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https://utoronto-my.sharepoint.com/personal/a_silva_utoronto_ca/Documents/UTorontoLibrary/DocumentsShared/Topics/Reporting/Association of ResearchLibraries(ARL)_Sept2021/ARL_Index/Rcd2023 (for 2022)/"/>
    </mc:Choice>
  </mc:AlternateContent>
  <xr:revisionPtr revIDLastSave="12" documentId="11_49A1B999750C7BFCBC8CCF844AD6D5C3A65C9223" xr6:coauthVersionLast="47" xr6:coauthVersionMax="47" xr10:uidLastSave="{E4D7C9F7-E36C-C747-BB36-287849211283}"/>
  <bookViews>
    <workbookView xWindow="2040" yWindow="500" windowWidth="25500" windowHeight="14420" tabRatio="898" activeTab="2" xr2:uid="{00000000-000D-0000-FFFF-FFFF00000000}"/>
  </bookViews>
  <sheets>
    <sheet name="About" sheetId="45" r:id="rId1"/>
    <sheet name="Formula" sheetId="46" r:id="rId2"/>
    <sheet name="e22 (2022)" sheetId="55" r:id="rId3"/>
    <sheet name="e21 (2021)" sheetId="53" r:id="rId4"/>
    <sheet name="e20 (2020)" sheetId="52" r:id="rId5"/>
    <sheet name="e19 (2018-19)" sheetId="51" r:id="rId6"/>
    <sheet name="e18 (2017-18)" sheetId="50" r:id="rId7"/>
    <sheet name="e17 (2016-17)" sheetId="48" r:id="rId8"/>
    <sheet name="e16 (2015-16)" sheetId="47" r:id="rId9"/>
    <sheet name="e15 (2014-15)" sheetId="44" r:id="rId10"/>
    <sheet name="e14 (2013-14)" sheetId="42" r:id="rId11"/>
    <sheet name="e13 (2012-13)" sheetId="41" r:id="rId12"/>
    <sheet name="e12 (2011-12)" sheetId="39" r:id="rId13"/>
    <sheet name="e11" sheetId="38" r:id="rId14"/>
    <sheet name="e10" sheetId="37" r:id="rId15"/>
    <sheet name="e09" sheetId="34" r:id="rId16"/>
    <sheet name="e08" sheetId="30" r:id="rId17"/>
    <sheet name="e07" sheetId="28" r:id="rId18"/>
    <sheet name="e06" sheetId="27" r:id="rId19"/>
    <sheet name="e05" sheetId="16" r:id="rId20"/>
    <sheet name="e04" sheetId="19" r:id="rId21"/>
    <sheet name="e03" sheetId="21" r:id="rId22"/>
  </sheets>
  <definedNames>
    <definedName name="_xlnm._FilterDatabase" localSheetId="10" hidden="1">'e14 (2013-14)'!$A$2:$O$118</definedName>
    <definedName name="_xlnm._FilterDatabase" localSheetId="9" hidden="1">'e15 (2014-15)'!$A$2:$O$117</definedName>
    <definedName name="_xlnm._FilterDatabase" localSheetId="8" hidden="1">'e16 (2015-16)'!$A$3:$O$118</definedName>
    <definedName name="_xlnm._FilterDatabase" localSheetId="7" hidden="1">'e17 (2016-17)'!$A$3:$O$118</definedName>
    <definedName name="_xlnm._FilterDatabase" localSheetId="6" hidden="1">'e18 (2017-18)'!$A$3:$O$119</definedName>
    <definedName name="_xlnm._FilterDatabase" localSheetId="5" hidden="1">'e19 (2018-19)'!$A$3:$O$3</definedName>
    <definedName name="_xlnm._FilterDatabase" localSheetId="4" hidden="1">'e20 (2020)'!$A$3:$O$3</definedName>
    <definedName name="_xlnm._FilterDatabase" localSheetId="3" hidden="1">'e21 (2021)'!$A$3:$O$3</definedName>
    <definedName name="_xlnm._FilterDatabase" localSheetId="2" hidden="1">'e22 (2022)'!$A$3:$O$3</definedName>
    <definedName name="_xlnm._FilterDatabase" localSheetId="1" hidden="1">Formula!$A$1:$A$210</definedName>
  </definedNames>
  <calcPr calcId="191029"/>
  <customWorkbookViews>
    <customWorkbookView name="Martha Kyrillidou - Personal View" guid="{19B20C5A-EFBE-11D3-883B-3C8B00C10000}" mergeInterval="0" personalView="1" maximized="1" windowWidth="882" windowHeight="303" activeSheetId="12"/>
    <customWorkbookView name="Mark - Personal View" guid="{06BC6DC1-643A-4FA8-AF2E-AC97F7A16551}" mergeInterval="0" personalView="1" maximized="1" windowWidth="935" windowHeight="478" activeSheetId="9"/>
    <customWorkbookView name="Stats - Personal View" guid="{84589183-3331-11D5-8173-0050DABC9A8B}" mergeInterval="0" personalView="1" maximized="1" windowWidth="1020" windowHeight="605" activeSheetId="9"/>
    <customWorkbookView name="Valued Gateway Client - Personal View" guid="{A4553582-3433-11D5-A8C1-005004E2467F}" mergeInterval="0" personalView="1" maximized="1" windowWidth="1148" windowHeight="677" activeSheetId="1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46" l="1"/>
  <c r="F6" i="46"/>
  <c r="F5" i="46"/>
  <c r="F4" i="46"/>
  <c r="F9" i="46" s="1"/>
  <c r="G11" i="46" s="1"/>
  <c r="F17" i="46" l="1"/>
  <c r="F16" i="46"/>
  <c r="F15" i="46"/>
  <c r="F14" i="46"/>
  <c r="F19" i="46" l="1"/>
  <c r="G21" i="46" s="1"/>
  <c r="F27" i="46" l="1"/>
  <c r="F26" i="46"/>
  <c r="F25" i="46"/>
  <c r="F24" i="46"/>
  <c r="F29" i="46" l="1"/>
  <c r="G31" i="46" s="1"/>
  <c r="F37" i="46"/>
  <c r="F36" i="46"/>
  <c r="F35" i="46"/>
  <c r="F34" i="46"/>
  <c r="F48" i="46"/>
  <c r="F47" i="46"/>
  <c r="F46" i="46"/>
  <c r="F45" i="46"/>
  <c r="F59" i="46"/>
  <c r="F58" i="46"/>
  <c r="F57" i="46"/>
  <c r="F56" i="46"/>
  <c r="F202" i="46"/>
  <c r="F201" i="46"/>
  <c r="F200" i="46"/>
  <c r="F199" i="46"/>
  <c r="F192" i="46"/>
  <c r="F191" i="46"/>
  <c r="F190" i="46"/>
  <c r="F189" i="46"/>
  <c r="F194" i="46" s="1"/>
  <c r="G196" i="46" s="1"/>
  <c r="F182" i="46"/>
  <c r="F181" i="46"/>
  <c r="F180" i="46"/>
  <c r="F179" i="46"/>
  <c r="F172" i="46"/>
  <c r="F171" i="46"/>
  <c r="F170" i="46"/>
  <c r="F169" i="46"/>
  <c r="F162" i="46"/>
  <c r="F161" i="46"/>
  <c r="F160" i="46"/>
  <c r="F159" i="46"/>
  <c r="F152" i="46"/>
  <c r="F151" i="46"/>
  <c r="F150" i="46"/>
  <c r="F149" i="46"/>
  <c r="F154" i="46" s="1"/>
  <c r="F142" i="46"/>
  <c r="F141" i="46"/>
  <c r="F140" i="46"/>
  <c r="F139" i="46"/>
  <c r="F132" i="46"/>
  <c r="F131" i="46"/>
  <c r="F130" i="46"/>
  <c r="F129" i="46"/>
  <c r="F122" i="46"/>
  <c r="F121" i="46"/>
  <c r="F120" i="46"/>
  <c r="F119" i="46"/>
  <c r="F112" i="46"/>
  <c r="F111" i="46"/>
  <c r="F110" i="46"/>
  <c r="F109" i="46"/>
  <c r="F102" i="46"/>
  <c r="F101" i="46"/>
  <c r="F100" i="46"/>
  <c r="F99" i="46"/>
  <c r="F92" i="46"/>
  <c r="F91" i="46"/>
  <c r="F90" i="46"/>
  <c r="F89" i="46"/>
  <c r="F81" i="46"/>
  <c r="F80" i="46"/>
  <c r="F79" i="46"/>
  <c r="F78" i="46"/>
  <c r="F70" i="46"/>
  <c r="F69" i="46"/>
  <c r="F68" i="46"/>
  <c r="F67" i="46"/>
  <c r="F94" i="46"/>
  <c r="F72" i="46" l="1"/>
  <c r="G74" i="46" s="1"/>
  <c r="G96" i="46"/>
  <c r="F104" i="46"/>
  <c r="F124" i="46"/>
  <c r="F61" i="46"/>
  <c r="G63" i="46" s="1"/>
  <c r="G126" i="46"/>
  <c r="F184" i="46"/>
  <c r="G186" i="46" s="1"/>
  <c r="G106" i="46"/>
  <c r="F204" i="46"/>
  <c r="G206" i="46" s="1"/>
  <c r="F50" i="46"/>
  <c r="G52" i="46" s="1"/>
  <c r="F174" i="46"/>
  <c r="G176" i="46" s="1"/>
  <c r="F114" i="46"/>
  <c r="G116" i="46" s="1"/>
  <c r="F144" i="46"/>
  <c r="G146" i="46" s="1"/>
  <c r="F39" i="46"/>
  <c r="G41" i="46" s="1"/>
  <c r="F83" i="46"/>
  <c r="G85" i="46" s="1"/>
  <c r="G156" i="46"/>
  <c r="F134" i="46"/>
  <c r="G136" i="46" s="1"/>
  <c r="F164" i="46"/>
  <c r="G166" i="4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Borden</author>
  </authors>
  <commentList>
    <comment ref="L3" authorId="0" shapeId="0" xr:uid="{00000000-0006-0000-0200-000001000000}">
      <text>
        <r>
          <rPr>
            <b/>
            <sz val="9"/>
            <color rgb="FF000000"/>
            <rFont val="Tahoma"/>
            <family val="2"/>
          </rPr>
          <t xml:space="preserve">S = Public US
</t>
        </r>
        <r>
          <rPr>
            <b/>
            <sz val="9"/>
            <color rgb="FF000000"/>
            <rFont val="Tahoma"/>
            <family val="2"/>
          </rPr>
          <t xml:space="preserve">P = Private US
</t>
        </r>
        <r>
          <rPr>
            <b/>
            <sz val="9"/>
            <color rgb="FF000000"/>
            <rFont val="Tahoma"/>
            <family val="2"/>
          </rPr>
          <t>C = Canadian</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Kevin Borden</author>
  </authors>
  <commentList>
    <comment ref="L3" authorId="0" shapeId="0" xr:uid="{00000000-0006-0000-0300-000001000000}">
      <text>
        <r>
          <rPr>
            <b/>
            <sz val="9"/>
            <color indexed="81"/>
            <rFont val="Tahoma"/>
            <family val="2"/>
          </rPr>
          <t>S = Public US
P = Private US
C = Canadian</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Kevin Borden</author>
  </authors>
  <commentList>
    <comment ref="L3" authorId="0" shapeId="0" xr:uid="{00000000-0006-0000-0400-000001000000}">
      <text>
        <r>
          <rPr>
            <b/>
            <sz val="9"/>
            <color indexed="81"/>
            <rFont val="Tahoma"/>
            <family val="2"/>
          </rPr>
          <t>S = Public US
P = Private US
C = Canadian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Kevin Borden</author>
  </authors>
  <commentList>
    <comment ref="L3" authorId="0" shapeId="0" xr:uid="{00000000-0006-0000-0500-000001000000}">
      <text>
        <r>
          <rPr>
            <b/>
            <sz val="9"/>
            <color indexed="81"/>
            <rFont val="Tahoma"/>
            <family val="2"/>
          </rPr>
          <t>S = Public US
P = Private US
C = Canadian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Shaneka</author>
  </authors>
  <commentList>
    <comment ref="L3" authorId="0" shapeId="0" xr:uid="{00000000-0006-0000-0600-000001000000}">
      <text>
        <r>
          <rPr>
            <b/>
            <sz val="9"/>
            <color indexed="81"/>
            <rFont val="Tahoma"/>
            <family val="2"/>
          </rPr>
          <t xml:space="preserve">ARL: 
S = Public US
P = Private US
C = Canadian
</t>
        </r>
        <r>
          <rPr>
            <sz val="9"/>
            <color indexed="81"/>
            <rFont val="Tahoma"/>
            <family val="2"/>
          </rPr>
          <t xml:space="preserve">
</t>
        </r>
      </text>
    </comment>
  </commentList>
</comments>
</file>

<file path=xl/sharedStrings.xml><?xml version="1.0" encoding="utf-8"?>
<sst xmlns="http://schemas.openxmlformats.org/spreadsheetml/2006/main" count="6293" uniqueCount="253">
  <si>
    <t>Coefficient</t>
  </si>
  <si>
    <t>Mean</t>
  </si>
  <si>
    <t>Simplified formula</t>
  </si>
  <si>
    <t>totexp</t>
  </si>
  <si>
    <t>totstf</t>
  </si>
  <si>
    <t>index score</t>
  </si>
  <si>
    <t>Std. Deviation</t>
  </si>
  <si>
    <t>OKLAHOMA STATE</t>
  </si>
  <si>
    <t>ARIZONA</t>
  </si>
  <si>
    <t>salprf</t>
  </si>
  <si>
    <t>explm</t>
  </si>
  <si>
    <t>HARVARD</t>
  </si>
  <si>
    <t>YALE</t>
  </si>
  <si>
    <t>TORONTO</t>
  </si>
  <si>
    <t>COLUMBIA</t>
  </si>
  <si>
    <t>MICHIGAN</t>
  </si>
  <si>
    <t>ILLINOIS, URBANA</t>
  </si>
  <si>
    <t>CORNELL</t>
  </si>
  <si>
    <t>TEXAS</t>
  </si>
  <si>
    <t>WISCONSIN</t>
  </si>
  <si>
    <t>PENNSYLVANIA  STATE</t>
  </si>
  <si>
    <t>INDIANA</t>
  </si>
  <si>
    <t>PRINCETON</t>
  </si>
  <si>
    <t>WASHINGTON</t>
  </si>
  <si>
    <t>MINNESOTA</t>
  </si>
  <si>
    <t>NORTH CAROLINA</t>
  </si>
  <si>
    <t>NEW  YORK</t>
  </si>
  <si>
    <t>CHICAGO</t>
  </si>
  <si>
    <t>ALBERTA</t>
  </si>
  <si>
    <t>PENNSYLVANIA</t>
  </si>
  <si>
    <t>VIRGINIA</t>
  </si>
  <si>
    <t>PITTSBURGH</t>
  </si>
  <si>
    <t>BRITISH  COLUMBIA</t>
  </si>
  <si>
    <t>OHIO STATE</t>
  </si>
  <si>
    <t>RUTGERS</t>
  </si>
  <si>
    <t>FLORIDA</t>
  </si>
  <si>
    <t>TEXAS A&amp;M</t>
  </si>
  <si>
    <t>NORTH CAROLINA  STATE</t>
  </si>
  <si>
    <t>JOHNS  HOPKINS</t>
  </si>
  <si>
    <t>IOWA</t>
  </si>
  <si>
    <t>DUKE</t>
  </si>
  <si>
    <t>NORTHWESTERN</t>
  </si>
  <si>
    <t>MONTREAL</t>
  </si>
  <si>
    <t>GEORGIA</t>
  </si>
  <si>
    <t>WASHINGTON  U.-ST. LOUIS</t>
  </si>
  <si>
    <t>SOUTHERN  CALIFORNIA</t>
  </si>
  <si>
    <t>EMORY</t>
  </si>
  <si>
    <t>ARIZONA  STATE</t>
  </si>
  <si>
    <t>MCGILL</t>
  </si>
  <si>
    <t>KANSAS</t>
  </si>
  <si>
    <t>UTAH</t>
  </si>
  <si>
    <t>MICHIGAN STATE</t>
  </si>
  <si>
    <t>MARYLAND</t>
  </si>
  <si>
    <t>CINCINNATI</t>
  </si>
  <si>
    <t>OKLAHOMA</t>
  </si>
  <si>
    <t>TENNESSEE</t>
  </si>
  <si>
    <t>BRIGHAM  YOUNG</t>
  </si>
  <si>
    <t>VANDERBILT</t>
  </si>
  <si>
    <t>MIAMI</t>
  </si>
  <si>
    <t>KENTUCKY</t>
  </si>
  <si>
    <t>TEXAS TECH</t>
  </si>
  <si>
    <t>SOUTH  CAROLINA</t>
  </si>
  <si>
    <t>CONNECTICUT</t>
  </si>
  <si>
    <t>GEORGETOWN</t>
  </si>
  <si>
    <t>LAVAL</t>
  </si>
  <si>
    <t>LOUISIANA  STATE</t>
  </si>
  <si>
    <t>COLORADO</t>
  </si>
  <si>
    <t>SUNY-BUFFALO</t>
  </si>
  <si>
    <t>NOTRE DAME</t>
  </si>
  <si>
    <t>BROWN</t>
  </si>
  <si>
    <t>NEBRASKA</t>
  </si>
  <si>
    <t>DARTMOUTH</t>
  </si>
  <si>
    <t>BOSTON COLLEGE</t>
  </si>
  <si>
    <t>WAYNE STATE</t>
  </si>
  <si>
    <t>BOSTON</t>
  </si>
  <si>
    <t>MISSOURI</t>
  </si>
  <si>
    <t>WESTERN ONTARIO</t>
  </si>
  <si>
    <t>FLORIDA  STATE</t>
  </si>
  <si>
    <t>ROCHESTER</t>
  </si>
  <si>
    <t>SOUTHERN  ILLINOIS</t>
  </si>
  <si>
    <t>MIT</t>
  </si>
  <si>
    <t>PURDUE</t>
  </si>
  <si>
    <t>YORK</t>
  </si>
  <si>
    <t>HAWAII</t>
  </si>
  <si>
    <t>ILLINOIS, CHICAGO</t>
  </si>
  <si>
    <t>GEORGE WASHINGTON</t>
  </si>
  <si>
    <t>ALABAMA</t>
  </si>
  <si>
    <t>MASSACHUSETTS</t>
  </si>
  <si>
    <t>NEW  MEXICO</t>
  </si>
  <si>
    <t>TEMPLE</t>
  </si>
  <si>
    <t>IOWA STATE</t>
  </si>
  <si>
    <t>LOUISVILLE</t>
  </si>
  <si>
    <t>WASHINGTON  STATE</t>
  </si>
  <si>
    <t>MANITOBA</t>
  </si>
  <si>
    <t>HOUSTON</t>
  </si>
  <si>
    <t>SUNY-ALBANY</t>
  </si>
  <si>
    <t>COLORADO STATE</t>
  </si>
  <si>
    <t>SASKATCHEWAN</t>
  </si>
  <si>
    <t>OHIO</t>
  </si>
  <si>
    <t>VIRGINIA TECH</t>
  </si>
  <si>
    <t>AUBURN</t>
  </si>
  <si>
    <t>TULANE</t>
  </si>
  <si>
    <t>QUEEN'S</t>
  </si>
  <si>
    <t>DELAWARE</t>
  </si>
  <si>
    <t>GEORGIA TECH</t>
  </si>
  <si>
    <t>OREGON</t>
  </si>
  <si>
    <t>SUNY-STONY  BROOK</t>
  </si>
  <si>
    <t>CASE WESTERN RESERVE</t>
  </si>
  <si>
    <t>RICE</t>
  </si>
  <si>
    <t>MCMASTER</t>
  </si>
  <si>
    <t>WATERLOO</t>
  </si>
  <si>
    <t>KENT STATE</t>
  </si>
  <si>
    <t>HOWARD</t>
  </si>
  <si>
    <t>GUELPH</t>
  </si>
  <si>
    <t>SYRACUSE</t>
  </si>
  <si>
    <t>Total</t>
  </si>
  <si>
    <t>.</t>
  </si>
  <si>
    <t>2004-05</t>
  </si>
  <si>
    <t>2003-04</t>
  </si>
  <si>
    <t>CALIFORNIA, BERKELEY</t>
  </si>
  <si>
    <t>CALIFORNIA, LOS ANGELES</t>
  </si>
  <si>
    <t>PENNSYLVANIA STATE</t>
  </si>
  <si>
    <t>NEW YORK</t>
  </si>
  <si>
    <t>WASHINGTON U.-ST. LOUIS</t>
  </si>
  <si>
    <t>JOHNS HOPKINS</t>
  </si>
  <si>
    <t>BRITISH COLUMBIA</t>
  </si>
  <si>
    <t>CALIFORNIA, SAN DIEGO</t>
  </si>
  <si>
    <t>NORTH CAROLINA STATE</t>
  </si>
  <si>
    <t>ARIZONA STATE</t>
  </si>
  <si>
    <t>BRIGHAM YOUNG</t>
  </si>
  <si>
    <t>SOUTHERN CALIFORNIA</t>
  </si>
  <si>
    <t>CALIFORNIA, DAVIS</t>
  </si>
  <si>
    <t>NEW MEXICO</t>
  </si>
  <si>
    <t>CALIFORNIA, IRVINE</t>
  </si>
  <si>
    <t>CALIFORNIA, SANTA BARBARA</t>
  </si>
  <si>
    <t>SOUTH CAROLINA</t>
  </si>
  <si>
    <t>SOUTHERN ILLINOIS</t>
  </si>
  <si>
    <t>FLORIDA STATE</t>
  </si>
  <si>
    <t>LOUISIANA STATE</t>
  </si>
  <si>
    <t>WASHINGTON STATE</t>
  </si>
  <si>
    <t>SUNY-STONY BROOK</t>
  </si>
  <si>
    <t>CALIFORNIA, RIVERSIDE</t>
  </si>
  <si>
    <t>2002-03</t>
  </si>
  <si>
    <t>Institution Name</t>
  </si>
  <si>
    <t>SAMPLE INSTITUTION</t>
  </si>
  <si>
    <t>Professional plus support staff</t>
  </si>
  <si>
    <t>Total Library Expenditures</t>
  </si>
  <si>
    <t>Salaries &amp; Wages Professional Staff</t>
  </si>
  <si>
    <t>Total Library Materials Expenditures</t>
  </si>
  <si>
    <t>Index</t>
  </si>
  <si>
    <t>2005-06</t>
  </si>
  <si>
    <t>Total Library Expenditures (totexp)</t>
  </si>
  <si>
    <t>Salaries &amp; Wages Professional Staff (salprf)</t>
  </si>
  <si>
    <t>Total Library Materials Expenditures (explm)</t>
  </si>
  <si>
    <t>Professional plus Support Staff (totstf)</t>
  </si>
  <si>
    <t>The variables used in the Index were determined by factor analysis.  These variables are:</t>
  </si>
  <si>
    <t>For more information, contact:</t>
  </si>
  <si>
    <t>ARL Library Investment index 2002-03 - Rank Order Table</t>
  </si>
  <si>
    <t>ARL Library Investment index 2003-04 - Rank Order Table</t>
  </si>
  <si>
    <t>ARL Library Investment index 2004-05 - Rank Order Table</t>
  </si>
  <si>
    <t>ARL Library Investment index 2005-06 - Rank Order Table</t>
  </si>
  <si>
    <t>ARL Library Investment Index Formulas</t>
  </si>
  <si>
    <t>2006-07</t>
  </si>
  <si>
    <t>CALIFORNIA, SANTA  BARBARA</t>
  </si>
  <si>
    <t>QUEENS</t>
  </si>
  <si>
    <t>ARL Library Investment index 2006-07 - Rank Order Table</t>
  </si>
  <si>
    <t>ARL Library Investment Index</t>
  </si>
  <si>
    <t>Library Investment Index</t>
  </si>
  <si>
    <t>For additional details and background on the development of the ARL Library Investment Index, see:</t>
  </si>
  <si>
    <t>Canadian Exchange rate</t>
  </si>
  <si>
    <t>2007-08</t>
  </si>
  <si>
    <t>ARL Library Investment index 2007-08 - Rank Order Table</t>
  </si>
  <si>
    <t>2008-09</t>
  </si>
  <si>
    <t>ARL Library Investment index 2008-09 - Rank Order Table</t>
  </si>
  <si>
    <t>CALGARY</t>
  </si>
  <si>
    <t>2009-10</t>
  </si>
  <si>
    <t>OTTAWA</t>
  </si>
  <si>
    <t>ARL Library Investment index 2009-10 - Rank Order Table</t>
  </si>
  <si>
    <t>2010-11</t>
  </si>
  <si>
    <t>ARL Library Investment index 2010-11 - Rank Order Table</t>
  </si>
  <si>
    <t>2011-12</t>
  </si>
  <si>
    <t xml:space="preserve"> </t>
  </si>
  <si>
    <t>ARL Library Investment index 2011-12 - Rank Order Table</t>
  </si>
  <si>
    <t>WESTERN</t>
  </si>
  <si>
    <t>2012-13</t>
  </si>
  <si>
    <t>ARL Library Investment index 2012-13 - Rank Order Table</t>
  </si>
  <si>
    <t>2013-14</t>
  </si>
  <si>
    <t>ARL Library Investment index 2013-14 - Rank Order Table</t>
  </si>
  <si>
    <t>exch</t>
  </si>
  <si>
    <t>S</t>
  </si>
  <si>
    <t>C</t>
  </si>
  <si>
    <t>P</t>
  </si>
  <si>
    <t>Type</t>
  </si>
  <si>
    <t>Region</t>
  </si>
  <si>
    <t>Year Joined ARL</t>
  </si>
  <si>
    <t>2014-15</t>
  </si>
  <si>
    <t>Exchange Rate</t>
  </si>
  <si>
    <t>Index Score</t>
  </si>
  <si>
    <t>Bruce Thompson, ‘Some Alternative Quantitative Library Activity Descriptions/Statistics that Supplement the ARL Logarithmic Index,’ October 6, 2006.  See: http://www.arlstatistics.org/publications</t>
  </si>
  <si>
    <t>ARL Library Investment index 2014-15 - Rank Order Table</t>
  </si>
  <si>
    <t>2015-16</t>
  </si>
  <si>
    <t>The worksheet named ‘Formula’ lists the simplified formulas for the ARL Library Investment Index so any institution may calculate its index score using these formulas.  The ‘sample institution’ line is arranged so different institutions may insert different values for the appropriate variables and calculate the Index scores for the values inserted.  It may be used by member libraries to calculate Index scores under alternative scenarios. It may be used by non-member libraries to estimate a score for their library.</t>
  </si>
  <si>
    <t>Index Number</t>
  </si>
  <si>
    <t>ARL Library Investment index 2015-16 - By Score</t>
  </si>
  <si>
    <t>ARL Library Investment index 2015-16 - By Institution Name (Alphabetical Order)</t>
  </si>
  <si>
    <t>2016-17</t>
  </si>
  <si>
    <t>ARL Library Investment index 2016-17 - By Score</t>
  </si>
  <si>
    <t>ARL Library Investment index 2016-17 - By Institution Name (Alphabetical Order)</t>
  </si>
  <si>
    <t>https://www.arl.org/focus-areas/statistics-assessment</t>
  </si>
  <si>
    <t>Although similar to the former ARL Membership Criteria Index in reflecting the investments made in research libraries, the ARL Library Investment Index is less affected by the electronic availability of content and, as a result, by the rapidly changing context of library collections.  Collections and content is made available in many new ways to library users, and ARL’s historical descriptive statistics are being re-examined and adjusted to reflect the changing context of collection access and ownership.</t>
  </si>
  <si>
    <t>Background Information</t>
  </si>
  <si>
    <t xml:space="preserve">Beginning with data for 2005-06, the Library Investment Index replaced the ARL Membership Criteria Index. The Index is highly correlated with the ARL Membership Criteria Index, which was based on the 34 founding members of the Association, and less affected by changes in the collections variables. The Index was also calculated retrospectively beginning with data from 2002-03. 
</t>
  </si>
  <si>
    <t>Bruce Thompson, Distinguished Professor of Educational Psychology and CEHD Distinguished Research Fellow, and Distinguished Professor of Library Science, Texas A&amp;M University, and Adjunct Professor of Family and Community Medicine, Baylor College of Medicine (Houston) proposed the ARL Library Investment Index.  It was incorporated into the recommendations of the Task Force on New Ways of Measuring Collections, chaired by Brinley Franklin (University of Connecticut, retired) and approved by the ARL Board of Directors in February 2007. Colleen Cook (Texas A&amp;M, now McGill University), Chair of the Statistics and Assessment Committee, presented the new Index at the May Membership meeting in St. Louis in 2007.</t>
  </si>
  <si>
    <r>
      <t xml:space="preserve">This excel file includes a series of worksheets that includes the ARL Library Investment Index for each year starting in 2002-03 (i.e., </t>
    </r>
    <r>
      <rPr>
        <b/>
        <sz val="11"/>
        <color indexed="12"/>
        <rFont val="Mercury Text G2"/>
        <family val="3"/>
      </rPr>
      <t>blue</t>
    </r>
    <r>
      <rPr>
        <sz val="11"/>
        <rFont val="Mercury Text G2"/>
        <family val="3"/>
      </rPr>
      <t xml:space="preserve"> worksheet tab named ‘e03’ and similarly for each year thereafter).  Each worksheet includes the ARL Library Investment Index as well as the actual data upon which this index is based.      </t>
    </r>
  </si>
  <si>
    <r>
      <t xml:space="preserve">Brinley Franlin, Colleen Cook, Martha Kyrillidou and Bruce Thompson.  Library Investment Index-Why Is It Important?  </t>
    </r>
    <r>
      <rPr>
        <u/>
        <sz val="11"/>
        <rFont val="Mercury Text G2"/>
        <family val="3"/>
      </rPr>
      <t>Proceedings of the 2008 Library Assessment Conference: Building Effective, Sustainable and Practical Assessment</t>
    </r>
    <r>
      <rPr>
        <sz val="11"/>
        <rFont val="Mercury Text G2"/>
        <family val="3"/>
      </rPr>
      <t>, August 4-7, 2008, Seattle, Washington (Washington DC: Association of Research Libraries, 2009): 147-154. See: http://libraryassessment.org/bm~doc/proceedings-lac-2008.pdf</t>
    </r>
  </si>
  <si>
    <r>
      <rPr>
        <sz val="11"/>
        <rFont val="Mercury Text G2"/>
        <family val="3"/>
      </rPr>
      <t xml:space="preserve">Martha Kyrillidou, William Grey Potter, Brinley Franklin, Colleen Cook and Bruce Thompson. "The ARL Investment Index Revisited: In Search of Reliable and Valid Indicators of Extensiveness of Research Libraries in the 21st Century" </t>
    </r>
    <r>
      <rPr>
        <u/>
        <sz val="11"/>
        <rFont val="Mercury Text G2"/>
        <family val="3"/>
      </rPr>
      <t>Proceedings of the 2012 Library Assessment Conference: Building Effective, Sustainable and Practical Assessment,</t>
    </r>
    <r>
      <rPr>
        <sz val="11"/>
        <rFont val="Mercury Text G2"/>
        <family val="3"/>
      </rPr>
      <t xml:space="preserve"> October 29-31, 2012, Charlottesville, Virginia (Washington DC: Association of Research Libraries, 2014), 61-66. </t>
    </r>
  </si>
  <si>
    <t>It is important to note that neither the membership criteria index or the investment index attempt to measure a library’s services, quality of collections, or success in meeting the needs of users.  In comparing any individual library to ARL medians or other ARL members, evaluations must always be made within the context of local goals and characteristics.</t>
  </si>
  <si>
    <r>
      <t>The ARL Library Investment Index (previsously named the ARL Expenditures-Focused index)</t>
    </r>
    <r>
      <rPr>
        <sz val="11"/>
        <rFont val="Mercury Text G2"/>
        <family val="3"/>
      </rPr>
      <t xml:space="preserve"> is created each year as a summary measure of relative size among the university members of the association. The ARL Library Investment Index calculates principal component scores and the analysis is based on all university member libraries’ data. The Index scores are rounded to two decimal places, which may give the appearance of identical scores for some institutions; in fact, when the complete principal component score is calculated, it is extended to higher precision decimal places.  Each institution has a unique score in the Library Investment Index.</t>
    </r>
  </si>
  <si>
    <t>2017-18</t>
  </si>
  <si>
    <t>ARL Library Investment index 2017-18 - By Score</t>
  </si>
  <si>
    <t>ARL Library Investment index 2017-18 - By Institution Name (Alphabetical Order)</t>
  </si>
  <si>
    <t>SIMON FRASER</t>
  </si>
  <si>
    <t>VCU</t>
  </si>
  <si>
    <t>ARL Research and Analytics Committee:</t>
  </si>
  <si>
    <t>2018-19</t>
  </si>
  <si>
    <t>Kevin Borden, Senior Director of Research and Analytics</t>
  </si>
  <si>
    <t>Staff Liaison: Kevin Borden (ARL)</t>
  </si>
  <si>
    <t>Kevin Borden, Senior Director of Research and Analytics, Association of Research Libraries</t>
  </si>
  <si>
    <t>ARL Library Investment Index 2018-19 - By Score</t>
  </si>
  <si>
    <t>ARL Library Investment index 2018-19 - By Institution Name (Alphabetical Order)</t>
  </si>
  <si>
    <t>2021–2023</t>
  </si>
  <si>
    <t>Janet Hulm (Ohio)</t>
  </si>
  <si>
    <t>Athena Jackson (Houston)</t>
  </si>
  <si>
    <t>Vicky Lebbin (Hawaii)</t>
  </si>
  <si>
    <t>Leo Lo (New Mexico)</t>
  </si>
  <si>
    <t>Joseph Zucca (Pennsylvania)</t>
  </si>
  <si>
    <t>ARL Library Investment index 2020 - By Institution Name (Alphabetical Order)</t>
  </si>
  <si>
    <t>ARL Library Investment Index 2020 - By Score</t>
  </si>
  <si>
    <t>ARL Library Investment Index 2021 - By Score</t>
  </si>
  <si>
    <t>ARL Library Investment index 2021 - By Institution Name (Alphabetical Order)</t>
  </si>
  <si>
    <t>TEXAS STATE</t>
  </si>
  <si>
    <t>Board Liaison: Melissa Just (Saskatchewan)</t>
  </si>
  <si>
    <t>ARL Library Investment Index 2022 - By Score</t>
  </si>
  <si>
    <t>ARL Library Investment index 2022 - By Institution Name (Alphabetical Order)</t>
  </si>
  <si>
    <t>AUC WOODRUFF</t>
  </si>
  <si>
    <t>CALIFORNIA, SANTA CRUZ</t>
  </si>
  <si>
    <t>Erik Mitchell, Chair (UC San Diego)</t>
  </si>
  <si>
    <t>Kornelia Tancheva, Vice-Chair (Pittsburgh)</t>
  </si>
  <si>
    <t>Revised 09/08/23</t>
  </si>
  <si>
    <t>Martin Kalfatovic (Smithsonian)</t>
  </si>
  <si>
    <t>Jon Shaw (Vanderbilt)</t>
  </si>
  <si>
    <t>Deborah Ward (Missouri)</t>
  </si>
  <si>
    <t>2023–2024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</si>
</sst>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_(&quot;$&quot;* \(#,##0.00\);_(&quot;$&quot;* &quot;-&quot;??_);_(@_)"/>
    <numFmt numFmtId="43" formatCode="_(* #,##0.00_);_(* \(#,##0.00\);_(* &quot;-&quot;??_);_(@_)"/>
    <numFmt numFmtId="164" formatCode="_-* #,##0.00_-;\-* #,##0.00_-;_-* &quot;-&quot;??_-;_-@_-"/>
    <numFmt numFmtId="165" formatCode="0.000000"/>
    <numFmt numFmtId="166" formatCode="_(* #,##0_);_(* \(#,##0\);_(* &quot;-&quot;??_);_(@_)"/>
    <numFmt numFmtId="167" formatCode="_-* #,##0_-;\-* #,##0_-;_-* &quot;-&quot;??_-;_-@_-"/>
    <numFmt numFmtId="168" formatCode="_-* #,##0.000_-;\-* #,##0.000_-;_-* &quot;-&quot;??_-;_-@_-"/>
    <numFmt numFmtId="169" formatCode="0.00000000000000000000"/>
    <numFmt numFmtId="170" formatCode="_-* #,##0.0000000000000000000_-;\-* #,##0.0000000000000000000_-;_-* &quot;-&quot;??_-;_-@_-"/>
    <numFmt numFmtId="171" formatCode="_-* #,##0.00000000000000000000_-;\-* #,##0.00000000000000000000_-;_-* &quot;-&quot;??_-;_-@_-"/>
    <numFmt numFmtId="172" formatCode="0.0000000000000000000"/>
    <numFmt numFmtId="173" formatCode="###0"/>
    <numFmt numFmtId="174" formatCode="####.00"/>
    <numFmt numFmtId="175" formatCode="####.000000000000000"/>
    <numFmt numFmtId="176" formatCode="####.00000000000000000000"/>
    <numFmt numFmtId="177" formatCode="###0.00"/>
    <numFmt numFmtId="178" formatCode="&quot;$&quot;#,##0"/>
    <numFmt numFmtId="179" formatCode="0.000000000000000"/>
    <numFmt numFmtId="180" formatCode="###0.0000"/>
    <numFmt numFmtId="181" formatCode="#,##0.000000000"/>
    <numFmt numFmtId="182" formatCode="0.0000"/>
  </numFmts>
  <fonts count="45">
    <font>
      <sz val="10"/>
      <name val="Arial"/>
      <charset val="204"/>
    </font>
    <font>
      <sz val="10"/>
      <name val="Arial"/>
      <family val="2"/>
    </font>
    <font>
      <sz val="10"/>
      <name val="Times New Roman"/>
      <family val="1"/>
    </font>
    <font>
      <sz val="8"/>
      <name val="Arial"/>
      <family val="2"/>
      <charset val="204"/>
    </font>
    <font>
      <b/>
      <sz val="10"/>
      <color indexed="12"/>
      <name val="Times New Roman"/>
      <family val="1"/>
    </font>
    <font>
      <sz val="10"/>
      <color indexed="8"/>
      <name val="Times New Roman"/>
      <family val="1"/>
    </font>
    <font>
      <sz val="10"/>
      <name val="Times"/>
      <family val="1"/>
    </font>
    <font>
      <sz val="11"/>
      <name val="Arial"/>
      <family val="2"/>
      <charset val="204"/>
    </font>
    <font>
      <b/>
      <sz val="10"/>
      <name val="Arial"/>
      <family val="2"/>
      <charset val="204"/>
    </font>
    <font>
      <sz val="9"/>
      <color indexed="8"/>
      <name val="Times New Roman"/>
      <family val="1"/>
    </font>
    <font>
      <sz val="10"/>
      <name val="Arial"/>
      <family val="2"/>
    </font>
    <font>
      <sz val="7"/>
      <color indexed="8"/>
      <name val="Arial"/>
      <family val="2"/>
      <charset val="204"/>
    </font>
    <font>
      <sz val="9"/>
      <name val="Times New Roman"/>
      <family val="1"/>
    </font>
    <font>
      <b/>
      <sz val="11"/>
      <name val="Arial"/>
      <family val="2"/>
      <charset val="204"/>
    </font>
    <font>
      <sz val="7"/>
      <color indexed="8"/>
      <name val="Arial"/>
      <family val="2"/>
      <charset val="204"/>
    </font>
    <font>
      <sz val="11"/>
      <name val="Mercury Text G2"/>
      <family val="3"/>
    </font>
    <font>
      <b/>
      <sz val="11"/>
      <name val="Mercury Text G2"/>
      <family val="3"/>
    </font>
    <font>
      <b/>
      <sz val="11"/>
      <color indexed="12"/>
      <name val="Mercury Text G2"/>
      <family val="3"/>
    </font>
    <font>
      <sz val="11"/>
      <color indexed="12"/>
      <name val="Mercury Text G2"/>
      <family val="3"/>
    </font>
    <font>
      <b/>
      <sz val="11"/>
      <color indexed="12"/>
      <name val="Mercury Text G2"/>
      <family val="3"/>
    </font>
    <font>
      <sz val="11"/>
      <color indexed="39"/>
      <name val="Mercury Text G2"/>
      <family val="3"/>
    </font>
    <font>
      <b/>
      <sz val="11"/>
      <color indexed="10"/>
      <name val="Mercury Text G2"/>
      <family val="3"/>
    </font>
    <font>
      <sz val="11"/>
      <color indexed="10"/>
      <name val="Mercury Text G2"/>
      <family val="3"/>
    </font>
    <font>
      <i/>
      <u/>
      <sz val="11"/>
      <name val="Mercury Text G2"/>
      <family val="3"/>
    </font>
    <font>
      <sz val="10"/>
      <name val="Mercury Text G2"/>
      <family val="3"/>
    </font>
    <font>
      <u/>
      <sz val="11"/>
      <name val="Mercury Text G2"/>
      <family val="3"/>
    </font>
    <font>
      <b/>
      <sz val="11"/>
      <color indexed="39"/>
      <name val="GT Eesti Text"/>
      <family val="3"/>
    </font>
    <font>
      <sz val="11"/>
      <name val="GT Eesti Text"/>
      <family val="3"/>
    </font>
    <font>
      <b/>
      <sz val="11"/>
      <name val="GT Eesti Text"/>
      <family val="3"/>
    </font>
    <font>
      <b/>
      <u/>
      <sz val="11"/>
      <name val="GT Eesti Text"/>
      <family val="3"/>
    </font>
    <font>
      <sz val="9"/>
      <color indexed="81"/>
      <name val="Tahoma"/>
      <family val="2"/>
    </font>
    <font>
      <b/>
      <sz val="9"/>
      <color indexed="81"/>
      <name val="Tahoma"/>
      <family val="2"/>
    </font>
    <font>
      <sz val="11"/>
      <color theme="1"/>
      <name val="Calibri"/>
      <family val="2"/>
      <scheme val="minor"/>
    </font>
    <font>
      <u/>
      <sz val="10"/>
      <color theme="10"/>
      <name val="Arial"/>
      <family val="2"/>
      <charset val="204"/>
    </font>
    <font>
      <sz val="10"/>
      <color theme="1"/>
      <name val="Times New Roman"/>
      <family val="1"/>
    </font>
    <font>
      <sz val="10"/>
      <color rgb="FF525759"/>
      <name val="Mercury Text G2"/>
      <family val="3"/>
    </font>
    <font>
      <u/>
      <sz val="10"/>
      <color theme="10"/>
      <name val="Times New Roman"/>
      <family val="1"/>
    </font>
    <font>
      <b/>
      <sz val="11"/>
      <color indexed="60"/>
      <name val="Arial Bold"/>
    </font>
    <font>
      <sz val="9"/>
      <color indexed="62"/>
      <name val="Arial"/>
      <family val="2"/>
    </font>
    <font>
      <sz val="9"/>
      <color indexed="60"/>
      <name val="Arial"/>
      <family val="2"/>
    </font>
    <font>
      <b/>
      <sz val="9"/>
      <name val="Arial"/>
      <family val="2"/>
    </font>
    <font>
      <b/>
      <sz val="10"/>
      <name val="Arial"/>
      <family val="2"/>
    </font>
    <font>
      <sz val="9"/>
      <name val="Arial"/>
      <family val="2"/>
    </font>
    <font>
      <b/>
      <sz val="9"/>
      <color rgb="FF000000"/>
      <name val="Tahoma"/>
      <family val="2"/>
    </font>
    <font>
      <sz val="9"/>
      <color rgb="FF000000"/>
      <name val="Tahoma"/>
      <family val="2"/>
    </font>
  </fonts>
  <fills count="6">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n">
        <color indexed="8"/>
      </left>
      <right style="thin">
        <color indexed="8"/>
      </right>
      <top/>
      <bottom/>
      <diagonal/>
    </border>
    <border>
      <left style="thin">
        <color indexed="8"/>
      </left>
      <right style="thick">
        <color indexed="8"/>
      </right>
      <top/>
      <bottom/>
      <diagonal/>
    </border>
    <border>
      <left/>
      <right style="thin">
        <color indexed="8"/>
      </right>
      <top style="thick">
        <color indexed="8"/>
      </top>
      <bottom/>
      <diagonal/>
    </border>
    <border>
      <left/>
      <right style="thin">
        <color indexed="8"/>
      </right>
      <top/>
      <bottom/>
      <diagonal/>
    </border>
    <border>
      <left style="thin">
        <color indexed="8"/>
      </left>
      <right style="thin">
        <color indexed="64"/>
      </right>
      <top style="thick">
        <color indexed="8"/>
      </top>
      <bottom/>
      <diagonal/>
    </border>
    <border>
      <left style="thin">
        <color indexed="8"/>
      </left>
      <right style="thin">
        <color indexed="64"/>
      </right>
      <top/>
      <bottom/>
      <diagonal/>
    </border>
    <border>
      <left/>
      <right style="thin">
        <color indexed="64"/>
      </right>
      <top/>
      <bottom/>
      <diagonal/>
    </border>
    <border>
      <left style="thin">
        <color indexed="64"/>
      </left>
      <right style="thin">
        <color indexed="64"/>
      </right>
      <top style="thick">
        <color indexed="8"/>
      </top>
      <bottom/>
      <diagonal/>
    </border>
    <border>
      <left style="thin">
        <color indexed="64"/>
      </left>
      <right style="thin">
        <color indexed="64"/>
      </right>
      <top/>
      <bottom/>
      <diagonal/>
    </border>
    <border>
      <left style="thin">
        <color indexed="8"/>
      </left>
      <right style="thick">
        <color indexed="64"/>
      </right>
      <top/>
      <bottom/>
      <diagonal/>
    </border>
    <border>
      <left/>
      <right style="thick">
        <color indexed="64"/>
      </right>
      <top/>
      <bottom/>
      <diagonal/>
    </border>
  </borders>
  <cellStyleXfs count="17">
    <xf numFmtId="0" fontId="0" fillId="0" borderId="0"/>
    <xf numFmtId="164" fontId="1" fillId="0" borderId="0" applyFont="0" applyFill="0" applyBorder="0" applyAlignment="0" applyProtection="0"/>
    <xf numFmtId="43" fontId="32" fillId="0" borderId="0" applyFont="0" applyFill="0" applyBorder="0" applyAlignment="0" applyProtection="0"/>
    <xf numFmtId="44" fontId="10" fillId="0" borderId="0" applyFont="0" applyFill="0" applyBorder="0" applyAlignment="0" applyProtection="0"/>
    <xf numFmtId="0" fontId="33" fillId="0" borderId="0" applyNumberFormat="0" applyFill="0" applyBorder="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7">
    <xf numFmtId="0" fontId="0" fillId="0" borderId="0" xfId="0"/>
    <xf numFmtId="166" fontId="2" fillId="0" borderId="0" xfId="1" applyNumberFormat="1" applyFont="1"/>
    <xf numFmtId="0" fontId="2" fillId="0" borderId="0" xfId="0" applyFont="1"/>
    <xf numFmtId="0" fontId="4" fillId="0" borderId="0" xfId="0" applyFont="1"/>
    <xf numFmtId="164" fontId="2" fillId="0" borderId="0" xfId="1" applyFont="1"/>
    <xf numFmtId="170" fontId="2" fillId="0" borderId="0" xfId="1" applyNumberFormat="1" applyFont="1"/>
    <xf numFmtId="164" fontId="4" fillId="0" borderId="0" xfId="1" applyFont="1"/>
    <xf numFmtId="167" fontId="4" fillId="0" borderId="0" xfId="1" applyNumberFormat="1" applyFont="1"/>
    <xf numFmtId="167" fontId="2" fillId="0" borderId="0" xfId="1" applyNumberFormat="1" applyFont="1"/>
    <xf numFmtId="168" fontId="2" fillId="0" borderId="0" xfId="1" applyNumberFormat="1" applyFont="1"/>
    <xf numFmtId="171" fontId="2" fillId="0" borderId="0" xfId="1" applyNumberFormat="1" applyFont="1"/>
    <xf numFmtId="0" fontId="2" fillId="0" borderId="0" xfId="1" applyNumberFormat="1" applyFont="1"/>
    <xf numFmtId="0" fontId="4" fillId="0" borderId="0" xfId="1" applyNumberFormat="1" applyFont="1"/>
    <xf numFmtId="167" fontId="9" fillId="0" borderId="0" xfId="1" applyNumberFormat="1" applyFont="1" applyBorder="1" applyAlignment="1">
      <alignment horizontal="right" vertical="top"/>
    </xf>
    <xf numFmtId="176" fontId="9" fillId="0" borderId="0" xfId="10" applyNumberFormat="1" applyFont="1" applyAlignment="1">
      <alignment horizontal="right" vertical="top"/>
    </xf>
    <xf numFmtId="173" fontId="9" fillId="0" borderId="0" xfId="7" applyNumberFormat="1" applyFont="1" applyAlignment="1">
      <alignment horizontal="right" vertical="top"/>
    </xf>
    <xf numFmtId="0" fontId="9" fillId="0" borderId="0" xfId="7" applyFont="1" applyAlignment="1">
      <alignment vertical="top" wrapText="1"/>
    </xf>
    <xf numFmtId="174" fontId="9" fillId="0" borderId="0" xfId="7" applyNumberFormat="1" applyFont="1" applyAlignment="1">
      <alignment horizontal="right" vertical="top"/>
    </xf>
    <xf numFmtId="0" fontId="2" fillId="0" borderId="0" xfId="7" applyFont="1" applyAlignment="1">
      <alignment horizontal="center" vertical="center"/>
    </xf>
    <xf numFmtId="167" fontId="9" fillId="0" borderId="0" xfId="1" applyNumberFormat="1" applyFont="1" applyBorder="1" applyAlignment="1">
      <alignment vertical="top" wrapText="1"/>
    </xf>
    <xf numFmtId="174" fontId="9" fillId="0" borderId="0" xfId="12" applyNumberFormat="1" applyFont="1" applyAlignment="1">
      <alignment horizontal="right" vertical="top"/>
    </xf>
    <xf numFmtId="0" fontId="9" fillId="0" borderId="0" xfId="12" applyFont="1" applyAlignment="1">
      <alignment vertical="top" wrapText="1"/>
    </xf>
    <xf numFmtId="173" fontId="9" fillId="0" borderId="0" xfId="12" applyNumberFormat="1" applyFont="1" applyAlignment="1">
      <alignment horizontal="right" vertical="top"/>
    </xf>
    <xf numFmtId="175" fontId="9" fillId="0" borderId="0" xfId="10" applyNumberFormat="1" applyFont="1" applyAlignment="1">
      <alignment horizontal="right" vertical="top"/>
    </xf>
    <xf numFmtId="0" fontId="9" fillId="0" borderId="0" xfId="15" applyFont="1" applyAlignment="1">
      <alignment vertical="top" wrapText="1"/>
    </xf>
    <xf numFmtId="166" fontId="9" fillId="0" borderId="0" xfId="2" applyNumberFormat="1" applyFont="1" applyBorder="1" applyAlignment="1">
      <alignment horizontal="right" vertical="top"/>
    </xf>
    <xf numFmtId="173" fontId="9" fillId="0" borderId="0" xfId="12" applyNumberFormat="1" applyFont="1" applyAlignment="1">
      <alignment horizontal="right" vertical="center"/>
    </xf>
    <xf numFmtId="0" fontId="9" fillId="0" borderId="0" xfId="12" applyFont="1" applyAlignment="1">
      <alignment horizontal="left" vertical="center" wrapText="1"/>
    </xf>
    <xf numFmtId="177" fontId="9" fillId="0" borderId="0" xfId="12" applyNumberFormat="1" applyFont="1" applyAlignment="1">
      <alignment horizontal="right" vertical="center"/>
    </xf>
    <xf numFmtId="174" fontId="9" fillId="0" borderId="0" xfId="12" applyNumberFormat="1" applyFont="1" applyAlignment="1">
      <alignment horizontal="right" vertical="center"/>
    </xf>
    <xf numFmtId="173" fontId="9" fillId="0" borderId="0" xfId="14" applyNumberFormat="1" applyFont="1" applyAlignment="1">
      <alignment horizontal="right" vertical="center"/>
    </xf>
    <xf numFmtId="0" fontId="9" fillId="0" borderId="0" xfId="14" applyFont="1" applyAlignment="1">
      <alignment horizontal="left" vertical="center" wrapText="1"/>
    </xf>
    <xf numFmtId="178" fontId="9" fillId="0" borderId="0" xfId="14" applyNumberFormat="1" applyFont="1" applyAlignment="1">
      <alignment horizontal="right" vertical="center"/>
    </xf>
    <xf numFmtId="0" fontId="1" fillId="0" borderId="0" xfId="10"/>
    <xf numFmtId="175" fontId="9" fillId="0" borderId="0" xfId="10" applyNumberFormat="1" applyFont="1" applyAlignment="1">
      <alignment horizontal="right" vertical="center"/>
    </xf>
    <xf numFmtId="173" fontId="9" fillId="0" borderId="0" xfId="8" applyNumberFormat="1" applyFont="1" applyAlignment="1">
      <alignment horizontal="right" vertical="center"/>
    </xf>
    <xf numFmtId="0" fontId="9" fillId="0" borderId="0" xfId="8" applyFont="1" applyAlignment="1">
      <alignment horizontal="left" vertical="center" wrapText="1"/>
    </xf>
    <xf numFmtId="177" fontId="9" fillId="0" borderId="0" xfId="8" applyNumberFormat="1" applyFont="1" applyAlignment="1">
      <alignment horizontal="right" vertical="center"/>
    </xf>
    <xf numFmtId="174" fontId="9" fillId="0" borderId="0" xfId="8" applyNumberFormat="1" applyFont="1" applyAlignment="1">
      <alignment horizontal="right" vertical="center"/>
    </xf>
    <xf numFmtId="166" fontId="9" fillId="0" borderId="0" xfId="2" applyNumberFormat="1" applyFont="1" applyBorder="1" applyAlignment="1">
      <alignment horizontal="right" vertical="center"/>
    </xf>
    <xf numFmtId="175" fontId="9" fillId="0" borderId="0" xfId="9" applyNumberFormat="1" applyFont="1" applyAlignment="1">
      <alignment horizontal="right" vertical="center"/>
    </xf>
    <xf numFmtId="0" fontId="11" fillId="0" borderId="0" xfId="12" applyFont="1" applyAlignment="1">
      <alignment horizontal="left" vertical="top"/>
    </xf>
    <xf numFmtId="179" fontId="9" fillId="0" borderId="0" xfId="9" applyNumberFormat="1" applyFont="1" applyAlignment="1">
      <alignment horizontal="right" vertical="center"/>
    </xf>
    <xf numFmtId="167" fontId="4" fillId="0" borderId="0" xfId="1" applyNumberFormat="1" applyFont="1" applyBorder="1"/>
    <xf numFmtId="164" fontId="4" fillId="0" borderId="0" xfId="1" applyFont="1" applyBorder="1"/>
    <xf numFmtId="0" fontId="4" fillId="0" borderId="0" xfId="0" applyFont="1" applyAlignment="1">
      <alignment horizontal="right" wrapText="1"/>
    </xf>
    <xf numFmtId="0" fontId="2" fillId="0" borderId="0" xfId="0" applyFont="1" applyAlignment="1">
      <alignment horizontal="right" wrapText="1"/>
    </xf>
    <xf numFmtId="167" fontId="2" fillId="0" borderId="0" xfId="1" applyNumberFormat="1" applyFont="1" applyBorder="1"/>
    <xf numFmtId="164" fontId="2" fillId="0" borderId="0" xfId="1" applyFont="1" applyBorder="1"/>
    <xf numFmtId="167" fontId="2" fillId="0" borderId="0" xfId="1" applyNumberFormat="1" applyFont="1" applyBorder="1" applyAlignment="1">
      <alignment horizontal="right" wrapText="1"/>
    </xf>
    <xf numFmtId="173" fontId="9" fillId="0" borderId="0" xfId="11" applyNumberFormat="1" applyFont="1" applyAlignment="1">
      <alignment horizontal="right" vertical="center"/>
    </xf>
    <xf numFmtId="0" fontId="9" fillId="0" borderId="0" xfId="11" applyFont="1" applyAlignment="1">
      <alignment horizontal="left" vertical="center" wrapText="1"/>
    </xf>
    <xf numFmtId="0" fontId="12" fillId="0" borderId="0" xfId="0" applyFont="1"/>
    <xf numFmtId="173" fontId="9" fillId="0" borderId="0" xfId="13" applyNumberFormat="1" applyFont="1" applyAlignment="1">
      <alignment horizontal="right" vertical="center"/>
    </xf>
    <xf numFmtId="0" fontId="12" fillId="0" borderId="0" xfId="0" applyFont="1" applyAlignment="1">
      <alignment horizontal="right" wrapText="1"/>
    </xf>
    <xf numFmtId="173" fontId="5" fillId="0" borderId="0" xfId="11" applyNumberFormat="1" applyFont="1" applyAlignment="1">
      <alignment horizontal="right" vertical="center"/>
    </xf>
    <xf numFmtId="0" fontId="5" fillId="0" borderId="0" xfId="11" applyFont="1" applyAlignment="1">
      <alignment horizontal="left" vertical="center" wrapText="1"/>
    </xf>
    <xf numFmtId="177" fontId="5" fillId="0" borderId="0" xfId="11" applyNumberFormat="1" applyFont="1" applyAlignment="1">
      <alignment horizontal="right" vertical="center"/>
    </xf>
    <xf numFmtId="0" fontId="5" fillId="0" borderId="0" xfId="11" applyFont="1" applyAlignment="1">
      <alignment horizontal="right" vertical="center"/>
    </xf>
    <xf numFmtId="180" fontId="5" fillId="0" borderId="0" xfId="11" applyNumberFormat="1" applyFont="1" applyAlignment="1">
      <alignment horizontal="right" vertical="center"/>
    </xf>
    <xf numFmtId="0" fontId="4" fillId="0" borderId="0" xfId="0" applyFont="1" applyAlignment="1">
      <alignment horizontal="center" wrapText="1"/>
    </xf>
    <xf numFmtId="0" fontId="5" fillId="0" borderId="0" xfId="11" applyFont="1" applyAlignment="1">
      <alignment horizontal="center" vertical="center" wrapText="1"/>
    </xf>
    <xf numFmtId="173" fontId="5" fillId="0" borderId="0" xfId="11" applyNumberFormat="1" applyFont="1" applyAlignment="1">
      <alignment horizontal="center" vertical="center"/>
    </xf>
    <xf numFmtId="173" fontId="9" fillId="0" borderId="0" xfId="13" applyNumberFormat="1" applyFont="1" applyAlignment="1">
      <alignment horizontal="center" vertical="center"/>
    </xf>
    <xf numFmtId="0" fontId="2" fillId="0" borderId="0" xfId="0" applyFont="1" applyAlignment="1">
      <alignment horizontal="center" wrapText="1"/>
    </xf>
    <xf numFmtId="0" fontId="4" fillId="0" borderId="0" xfId="6" applyFont="1"/>
    <xf numFmtId="0" fontId="4" fillId="0" borderId="0" xfId="6" applyFont="1" applyAlignment="1">
      <alignment horizontal="right"/>
    </xf>
    <xf numFmtId="0" fontId="2" fillId="0" borderId="0" xfId="6" applyFont="1"/>
    <xf numFmtId="165" fontId="2" fillId="0" borderId="0" xfId="6" applyNumberFormat="1" applyFont="1"/>
    <xf numFmtId="0" fontId="2" fillId="0" borderId="0" xfId="6" applyFont="1" applyAlignment="1">
      <alignment horizontal="right"/>
    </xf>
    <xf numFmtId="181" fontId="2" fillId="0" borderId="0" xfId="6" applyNumberFormat="1" applyFont="1"/>
    <xf numFmtId="169" fontId="2" fillId="0" borderId="0" xfId="6" applyNumberFormat="1" applyFont="1"/>
    <xf numFmtId="171" fontId="2" fillId="0" borderId="0" xfId="6" applyNumberFormat="1" applyFont="1"/>
    <xf numFmtId="169" fontId="5" fillId="0" borderId="0" xfId="6" applyNumberFormat="1" applyFont="1" applyAlignment="1">
      <alignment horizontal="right"/>
    </xf>
    <xf numFmtId="172" fontId="2" fillId="0" borderId="0" xfId="6" applyNumberFormat="1" applyFont="1"/>
    <xf numFmtId="2" fontId="9" fillId="0" borderId="0" xfId="1" applyNumberFormat="1" applyFont="1" applyBorder="1" applyAlignment="1">
      <alignment horizontal="right" vertical="center"/>
    </xf>
    <xf numFmtId="2" fontId="4" fillId="0" borderId="0" xfId="6" applyNumberFormat="1" applyFont="1"/>
    <xf numFmtId="2" fontId="4" fillId="0" borderId="0" xfId="6" applyNumberFormat="1" applyFont="1" applyAlignment="1">
      <alignment horizontal="right"/>
    </xf>
    <xf numFmtId="2" fontId="2" fillId="0" borderId="0" xfId="6" applyNumberFormat="1" applyFont="1"/>
    <xf numFmtId="2" fontId="2" fillId="0" borderId="0" xfId="1" applyNumberFormat="1" applyFont="1"/>
    <xf numFmtId="2" fontId="2" fillId="0" borderId="0" xfId="6" applyNumberFormat="1" applyFont="1" applyAlignment="1">
      <alignment horizontal="right"/>
    </xf>
    <xf numFmtId="2" fontId="9" fillId="0" borderId="0" xfId="10" applyNumberFormat="1" applyFont="1" applyAlignment="1">
      <alignment horizontal="right" vertical="center"/>
    </xf>
    <xf numFmtId="2" fontId="9" fillId="0" borderId="0" xfId="1" applyNumberFormat="1" applyFont="1" applyBorder="1" applyAlignment="1">
      <alignment horizontal="right" vertical="top"/>
    </xf>
    <xf numFmtId="1" fontId="9" fillId="0" borderId="0" xfId="2" applyNumberFormat="1" applyFont="1" applyBorder="1" applyAlignment="1">
      <alignment horizontal="right" vertical="center"/>
    </xf>
    <xf numFmtId="1" fontId="9" fillId="0" borderId="0" xfId="14" applyNumberFormat="1" applyFont="1" applyAlignment="1">
      <alignment horizontal="right" vertical="center"/>
    </xf>
    <xf numFmtId="1" fontId="9" fillId="0" borderId="0" xfId="2" applyNumberFormat="1" applyFont="1" applyBorder="1" applyAlignment="1">
      <alignment horizontal="right" vertical="top"/>
    </xf>
    <xf numFmtId="1" fontId="9" fillId="0" borderId="0" xfId="1" applyNumberFormat="1" applyFont="1" applyBorder="1" applyAlignment="1">
      <alignment horizontal="right" vertical="top"/>
    </xf>
    <xf numFmtId="1" fontId="2" fillId="0" borderId="0" xfId="1" applyNumberFormat="1" applyFont="1"/>
    <xf numFmtId="1" fontId="2" fillId="0" borderId="0" xfId="6" applyNumberFormat="1" applyFont="1"/>
    <xf numFmtId="3" fontId="9" fillId="0" borderId="0" xfId="2" applyNumberFormat="1" applyFont="1" applyBorder="1" applyAlignment="1">
      <alignment horizontal="right" vertical="center"/>
    </xf>
    <xf numFmtId="3" fontId="9" fillId="0" borderId="0" xfId="14" applyNumberFormat="1" applyFont="1" applyAlignment="1">
      <alignment horizontal="right" vertical="center"/>
    </xf>
    <xf numFmtId="3" fontId="9" fillId="0" borderId="0" xfId="2" applyNumberFormat="1" applyFont="1" applyBorder="1" applyAlignment="1">
      <alignment horizontal="right" vertical="top"/>
    </xf>
    <xf numFmtId="3" fontId="9" fillId="0" borderId="0" xfId="1" applyNumberFormat="1" applyFont="1" applyBorder="1" applyAlignment="1">
      <alignment horizontal="right" vertical="top"/>
    </xf>
    <xf numFmtId="3" fontId="2" fillId="0" borderId="0" xfId="1" applyNumberFormat="1" applyFont="1"/>
    <xf numFmtId="3" fontId="2" fillId="0" borderId="0" xfId="6" applyNumberFormat="1" applyFont="1"/>
    <xf numFmtId="2" fontId="4" fillId="0" borderId="0" xfId="1" applyNumberFormat="1" applyFont="1" applyBorder="1" applyAlignment="1">
      <alignment horizontal="center" wrapText="1"/>
    </xf>
    <xf numFmtId="178" fontId="9" fillId="0" borderId="0" xfId="13" applyNumberFormat="1" applyFont="1" applyAlignment="1">
      <alignment horizontal="right" vertical="center"/>
    </xf>
    <xf numFmtId="178" fontId="2" fillId="0" borderId="0" xfId="1" applyNumberFormat="1" applyFont="1" applyBorder="1" applyAlignment="1">
      <alignment horizontal="right" wrapText="1"/>
    </xf>
    <xf numFmtId="1" fontId="5" fillId="0" borderId="0" xfId="11" applyNumberFormat="1" applyFont="1" applyAlignment="1">
      <alignment horizontal="right" vertical="center"/>
    </xf>
    <xf numFmtId="1" fontId="9" fillId="0" borderId="0" xfId="13" applyNumberFormat="1" applyFont="1" applyAlignment="1">
      <alignment horizontal="right" vertical="center"/>
    </xf>
    <xf numFmtId="1" fontId="2" fillId="0" borderId="0" xfId="1" applyNumberFormat="1" applyFont="1" applyBorder="1" applyAlignment="1">
      <alignment horizontal="right" wrapText="1"/>
    </xf>
    <xf numFmtId="0" fontId="2" fillId="0" borderId="0" xfId="1" applyNumberFormat="1" applyFont="1" applyBorder="1" applyAlignment="1">
      <alignment horizontal="center" vertical="top" wrapText="1"/>
    </xf>
    <xf numFmtId="0" fontId="34" fillId="0" borderId="0" xfId="5" applyFont="1" applyAlignment="1">
      <alignment horizontal="center" vertical="top" wrapText="1"/>
    </xf>
    <xf numFmtId="0" fontId="2" fillId="0" borderId="0" xfId="0" applyFont="1" applyAlignment="1">
      <alignment horizontal="center" vertical="top" wrapText="1"/>
    </xf>
    <xf numFmtId="0" fontId="34" fillId="0" borderId="0" xfId="1" applyNumberFormat="1" applyFont="1" applyBorder="1" applyAlignment="1">
      <alignment horizontal="center" vertical="top" wrapText="1"/>
    </xf>
    <xf numFmtId="0" fontId="2" fillId="0" borderId="0" xfId="1" applyNumberFormat="1" applyFont="1" applyAlignment="1">
      <alignment horizontal="center" vertical="top" wrapText="1"/>
    </xf>
    <xf numFmtId="0" fontId="34" fillId="0" borderId="0" xfId="1" applyNumberFormat="1" applyFont="1" applyAlignment="1">
      <alignment horizontal="center" vertical="top" wrapText="1"/>
    </xf>
    <xf numFmtId="0" fontId="4" fillId="0" borderId="0" xfId="1" applyNumberFormat="1" applyFont="1" applyBorder="1" applyAlignment="1">
      <alignment horizontal="center" wrapText="1"/>
    </xf>
    <xf numFmtId="0" fontId="4" fillId="0" borderId="0" xfId="1" applyNumberFormat="1" applyFont="1" applyAlignment="1">
      <alignment horizontal="center"/>
    </xf>
    <xf numFmtId="178" fontId="5" fillId="0" borderId="0" xfId="3" applyNumberFormat="1" applyFont="1" applyBorder="1" applyAlignment="1">
      <alignment horizontal="right" vertical="center"/>
    </xf>
    <xf numFmtId="178" fontId="2" fillId="0" borderId="0" xfId="3" applyNumberFormat="1" applyFont="1"/>
    <xf numFmtId="178" fontId="2" fillId="0" borderId="0" xfId="3" applyNumberFormat="1" applyFont="1" applyAlignment="1">
      <alignment horizontal="right"/>
    </xf>
    <xf numFmtId="178" fontId="6" fillId="0" borderId="0" xfId="3" applyNumberFormat="1" applyFont="1"/>
    <xf numFmtId="178" fontId="9" fillId="0" borderId="0" xfId="3" applyNumberFormat="1" applyFont="1" applyBorder="1" applyAlignment="1">
      <alignment horizontal="right" vertical="top"/>
    </xf>
    <xf numFmtId="178" fontId="9" fillId="0" borderId="0" xfId="3" applyNumberFormat="1" applyFont="1" applyBorder="1" applyAlignment="1">
      <alignment horizontal="right" vertical="center"/>
    </xf>
    <xf numFmtId="0" fontId="4" fillId="2" borderId="0" xfId="0" applyFont="1" applyFill="1"/>
    <xf numFmtId="0" fontId="2" fillId="2" borderId="0" xfId="0" applyFont="1" applyFill="1"/>
    <xf numFmtId="0" fontId="12" fillId="2" borderId="0" xfId="0" applyFont="1" applyFill="1"/>
    <xf numFmtId="0" fontId="2" fillId="2" borderId="0" xfId="0" applyFont="1" applyFill="1" applyAlignment="1">
      <alignment horizontal="center" vertical="top" wrapText="1"/>
    </xf>
    <xf numFmtId="0" fontId="4" fillId="0" borderId="0" xfId="0" applyFont="1" applyAlignment="1">
      <alignment horizontal="center"/>
    </xf>
    <xf numFmtId="0" fontId="2" fillId="0" borderId="0" xfId="0" applyFont="1" applyAlignment="1">
      <alignment horizontal="center"/>
    </xf>
    <xf numFmtId="0" fontId="4" fillId="3" borderId="0" xfId="6" applyFont="1" applyFill="1" applyAlignment="1">
      <alignment horizontal="right"/>
    </xf>
    <xf numFmtId="2" fontId="4" fillId="3" borderId="0" xfId="6" applyNumberFormat="1" applyFont="1" applyFill="1" applyAlignment="1">
      <alignment horizontal="right"/>
    </xf>
    <xf numFmtId="0" fontId="4" fillId="3" borderId="0" xfId="6" applyFont="1" applyFill="1"/>
    <xf numFmtId="0" fontId="2" fillId="3" borderId="0" xfId="6" applyFont="1" applyFill="1"/>
    <xf numFmtId="179" fontId="9" fillId="3" borderId="0" xfId="9" applyNumberFormat="1" applyFont="1" applyFill="1" applyAlignment="1">
      <alignment horizontal="right" vertical="center"/>
    </xf>
    <xf numFmtId="2" fontId="9" fillId="3" borderId="0" xfId="1" applyNumberFormat="1" applyFont="1" applyFill="1" applyBorder="1" applyAlignment="1">
      <alignment horizontal="right" vertical="center"/>
    </xf>
    <xf numFmtId="179" fontId="2" fillId="3" borderId="0" xfId="6" applyNumberFormat="1" applyFont="1" applyFill="1"/>
    <xf numFmtId="2" fontId="12" fillId="3" borderId="0" xfId="1" applyNumberFormat="1" applyFont="1" applyFill="1" applyBorder="1" applyAlignment="1">
      <alignment horizontal="right" vertical="center"/>
    </xf>
    <xf numFmtId="171" fontId="2" fillId="3" borderId="0" xfId="1" applyNumberFormat="1" applyFont="1" applyFill="1"/>
    <xf numFmtId="2" fontId="2" fillId="3" borderId="0" xfId="6" applyNumberFormat="1" applyFont="1" applyFill="1"/>
    <xf numFmtId="0" fontId="2" fillId="3" borderId="0" xfId="6" applyFont="1" applyFill="1" applyAlignment="1">
      <alignment horizontal="right"/>
    </xf>
    <xf numFmtId="2" fontId="2" fillId="3" borderId="0" xfId="6" applyNumberFormat="1" applyFont="1" applyFill="1" applyAlignment="1">
      <alignment horizontal="right"/>
    </xf>
    <xf numFmtId="166" fontId="2" fillId="3" borderId="0" xfId="1" applyNumberFormat="1" applyFont="1" applyFill="1"/>
    <xf numFmtId="3" fontId="9" fillId="3" borderId="0" xfId="2" applyNumberFormat="1" applyFont="1" applyFill="1" applyBorder="1" applyAlignment="1">
      <alignment horizontal="right" vertical="center"/>
    </xf>
    <xf numFmtId="1" fontId="9" fillId="3" borderId="0" xfId="2" applyNumberFormat="1" applyFont="1" applyFill="1" applyBorder="1" applyAlignment="1">
      <alignment horizontal="right" vertical="center"/>
    </xf>
    <xf numFmtId="181" fontId="2" fillId="3" borderId="0" xfId="6" applyNumberFormat="1" applyFont="1" applyFill="1"/>
    <xf numFmtId="2" fontId="5" fillId="0" borderId="0" xfId="11" applyNumberFormat="1" applyFont="1" applyAlignment="1">
      <alignment horizontal="center" vertical="center"/>
    </xf>
    <xf numFmtId="2" fontId="9" fillId="0" borderId="0" xfId="13" applyNumberFormat="1" applyFont="1" applyAlignment="1">
      <alignment horizontal="center" vertical="center"/>
    </xf>
    <xf numFmtId="2" fontId="2" fillId="0" borderId="0" xfId="1" applyNumberFormat="1" applyFont="1" applyBorder="1" applyAlignment="1">
      <alignment horizontal="center" wrapText="1"/>
    </xf>
    <xf numFmtId="164" fontId="4" fillId="0" borderId="0" xfId="1" applyFont="1" applyAlignment="1">
      <alignment horizontal="center"/>
    </xf>
    <xf numFmtId="164" fontId="2" fillId="0" borderId="0" xfId="1" applyFont="1" applyAlignment="1">
      <alignment horizontal="center"/>
    </xf>
    <xf numFmtId="164" fontId="4" fillId="0" borderId="0" xfId="1" applyFont="1" applyBorder="1" applyAlignment="1">
      <alignment horizontal="center" wrapText="1"/>
    </xf>
    <xf numFmtId="177" fontId="5" fillId="0" borderId="0" xfId="11" applyNumberFormat="1" applyFont="1" applyAlignment="1">
      <alignment horizontal="center" vertical="center"/>
    </xf>
    <xf numFmtId="164" fontId="2" fillId="0" borderId="0" xfId="1" applyFont="1" applyBorder="1" applyAlignment="1">
      <alignment horizontal="center" wrapText="1"/>
    </xf>
    <xf numFmtId="2" fontId="9" fillId="0" borderId="0" xfId="1" applyNumberFormat="1" applyFont="1" applyFill="1" applyBorder="1" applyAlignment="1">
      <alignment horizontal="right" vertical="center"/>
    </xf>
    <xf numFmtId="179" fontId="2" fillId="0" borderId="0" xfId="6" applyNumberFormat="1" applyFont="1"/>
    <xf numFmtId="2" fontId="12" fillId="0" borderId="0" xfId="1" applyNumberFormat="1" applyFont="1" applyFill="1" applyBorder="1" applyAlignment="1">
      <alignment horizontal="right" vertical="center"/>
    </xf>
    <xf numFmtId="171" fontId="2" fillId="0" borderId="0" xfId="1" applyNumberFormat="1" applyFont="1" applyFill="1"/>
    <xf numFmtId="166" fontId="2" fillId="0" borderId="0" xfId="1" applyNumberFormat="1" applyFont="1" applyFill="1"/>
    <xf numFmtId="3" fontId="9" fillId="0" borderId="0" xfId="2" applyNumberFormat="1" applyFont="1" applyFill="1" applyBorder="1" applyAlignment="1">
      <alignment horizontal="right" vertical="center"/>
    </xf>
    <xf numFmtId="1" fontId="9" fillId="0" borderId="0" xfId="2" applyNumberFormat="1" applyFont="1" applyFill="1" applyBorder="1" applyAlignment="1">
      <alignment horizontal="right" vertical="center"/>
    </xf>
    <xf numFmtId="0" fontId="5" fillId="0" borderId="1" xfId="11" applyFont="1" applyBorder="1" applyAlignment="1">
      <alignment horizontal="left" vertical="center" wrapText="1"/>
    </xf>
    <xf numFmtId="178" fontId="5" fillId="0" borderId="1" xfId="11" applyNumberFormat="1" applyFont="1" applyBorder="1" applyAlignment="1">
      <alignment horizontal="right" vertical="center"/>
    </xf>
    <xf numFmtId="173" fontId="5" fillId="0" borderId="1" xfId="11" applyNumberFormat="1" applyFont="1" applyBorder="1" applyAlignment="1">
      <alignment horizontal="right" vertical="center"/>
    </xf>
    <xf numFmtId="177" fontId="5" fillId="0" borderId="1" xfId="11" applyNumberFormat="1" applyFont="1" applyBorder="1" applyAlignment="1">
      <alignment horizontal="right" vertical="center"/>
    </xf>
    <xf numFmtId="0" fontId="5" fillId="0" borderId="1" xfId="11" applyFont="1" applyBorder="1" applyAlignment="1">
      <alignment horizontal="right" vertical="center"/>
    </xf>
    <xf numFmtId="173" fontId="5" fillId="0" borderId="2" xfId="11" applyNumberFormat="1" applyFont="1" applyBorder="1" applyAlignment="1">
      <alignment horizontal="right" vertical="center"/>
    </xf>
    <xf numFmtId="0" fontId="5" fillId="0" borderId="3" xfId="11" applyFont="1" applyBorder="1" applyAlignment="1">
      <alignment horizontal="left" vertical="center" wrapText="1"/>
    </xf>
    <xf numFmtId="178" fontId="5" fillId="0" borderId="3" xfId="11" applyNumberFormat="1" applyFont="1" applyBorder="1" applyAlignment="1">
      <alignment horizontal="right" vertical="center"/>
    </xf>
    <xf numFmtId="173" fontId="5" fillId="0" borderId="3" xfId="11" applyNumberFormat="1" applyFont="1" applyBorder="1" applyAlignment="1">
      <alignment horizontal="right" vertical="center"/>
    </xf>
    <xf numFmtId="177" fontId="5" fillId="0" borderId="3" xfId="11" applyNumberFormat="1" applyFont="1" applyBorder="1" applyAlignment="1">
      <alignment horizontal="right" vertical="center"/>
    </xf>
    <xf numFmtId="180" fontId="5" fillId="0" borderId="3" xfId="11" applyNumberFormat="1" applyFont="1" applyBorder="1" applyAlignment="1">
      <alignment horizontal="right" vertical="center"/>
    </xf>
    <xf numFmtId="173" fontId="5" fillId="0" borderId="4" xfId="11" applyNumberFormat="1" applyFont="1" applyBorder="1" applyAlignment="1">
      <alignment horizontal="right" vertical="center"/>
    </xf>
    <xf numFmtId="0" fontId="5" fillId="0" borderId="3" xfId="11" applyFont="1" applyBorder="1" applyAlignment="1">
      <alignment horizontal="right" vertical="center"/>
    </xf>
    <xf numFmtId="0" fontId="5" fillId="0" borderId="0" xfId="13" applyFont="1" applyAlignment="1">
      <alignment horizontal="right" vertical="center"/>
    </xf>
    <xf numFmtId="0" fontId="5" fillId="0" borderId="0" xfId="13" applyFont="1" applyAlignment="1">
      <alignment horizontal="center" vertical="center"/>
    </xf>
    <xf numFmtId="0" fontId="7" fillId="0" borderId="0" xfId="6" applyFont="1"/>
    <xf numFmtId="0" fontId="1" fillId="0" borderId="0" xfId="6"/>
    <xf numFmtId="0" fontId="13" fillId="0" borderId="0" xfId="6" applyFont="1"/>
    <xf numFmtId="0" fontId="8" fillId="0" borderId="0" xfId="6" applyFont="1"/>
    <xf numFmtId="0" fontId="15" fillId="0" borderId="0" xfId="6" applyFont="1" applyAlignment="1">
      <alignment vertical="top" wrapText="1"/>
    </xf>
    <xf numFmtId="182" fontId="15" fillId="0" borderId="0" xfId="6" applyNumberFormat="1" applyFont="1"/>
    <xf numFmtId="0" fontId="15" fillId="0" borderId="0" xfId="6" applyFont="1"/>
    <xf numFmtId="0" fontId="16" fillId="0" borderId="0" xfId="6" applyFont="1" applyAlignment="1">
      <alignment horizontal="right" vertical="center" wrapText="1"/>
    </xf>
    <xf numFmtId="182" fontId="15" fillId="0" borderId="0" xfId="1" applyNumberFormat="1" applyFont="1" applyBorder="1" applyAlignment="1">
      <alignment horizontal="right" vertical="center" wrapText="1"/>
    </xf>
    <xf numFmtId="182" fontId="15" fillId="0" borderId="0" xfId="1" applyNumberFormat="1" applyFont="1" applyBorder="1" applyAlignment="1">
      <alignment horizontal="right" vertical="center"/>
    </xf>
    <xf numFmtId="0" fontId="16" fillId="0" borderId="0" xfId="6" applyFont="1" applyAlignment="1">
      <alignment horizontal="right" vertical="center"/>
    </xf>
    <xf numFmtId="182" fontId="15" fillId="0" borderId="0" xfId="6" applyNumberFormat="1" applyFont="1" applyAlignment="1">
      <alignment vertical="center"/>
    </xf>
    <xf numFmtId="0" fontId="16" fillId="0" borderId="0" xfId="6" applyFont="1" applyAlignment="1">
      <alignment vertical="top" wrapText="1"/>
    </xf>
    <xf numFmtId="0" fontId="15" fillId="0" borderId="0" xfId="6" applyFont="1" applyAlignment="1">
      <alignment wrapText="1"/>
    </xf>
    <xf numFmtId="0" fontId="18" fillId="0" borderId="0" xfId="6" applyFont="1" applyAlignment="1">
      <alignment wrapText="1"/>
    </xf>
    <xf numFmtId="182" fontId="19" fillId="0" borderId="0" xfId="1" applyNumberFormat="1" applyFont="1" applyBorder="1"/>
    <xf numFmtId="182" fontId="15" fillId="0" borderId="0" xfId="1" applyNumberFormat="1" applyFont="1" applyBorder="1" applyAlignment="1">
      <alignment wrapText="1"/>
    </xf>
    <xf numFmtId="167" fontId="19" fillId="0" borderId="0" xfId="1" applyNumberFormat="1" applyFont="1" applyBorder="1"/>
    <xf numFmtId="167" fontId="15" fillId="0" borderId="0" xfId="1" applyNumberFormat="1" applyFont="1" applyBorder="1" applyAlignment="1">
      <alignment wrapText="1"/>
    </xf>
    <xf numFmtId="0" fontId="20" fillId="0" borderId="0" xfId="6" applyFont="1" applyAlignment="1">
      <alignment vertical="top" wrapText="1"/>
    </xf>
    <xf numFmtId="182" fontId="21" fillId="0" borderId="0" xfId="6" applyNumberFormat="1" applyFont="1"/>
    <xf numFmtId="182" fontId="15" fillId="0" borderId="0" xfId="6" applyNumberFormat="1" applyFont="1" applyAlignment="1">
      <alignment wrapText="1"/>
    </xf>
    <xf numFmtId="0" fontId="22" fillId="0" borderId="0" xfId="6" applyFont="1" applyAlignment="1">
      <alignment wrapText="1"/>
    </xf>
    <xf numFmtId="0" fontId="21" fillId="0" borderId="0" xfId="6" applyFont="1"/>
    <xf numFmtId="0" fontId="15" fillId="0" borderId="0" xfId="6" applyFont="1" applyAlignment="1">
      <alignment horizontal="left" vertical="top" wrapText="1"/>
    </xf>
    <xf numFmtId="0" fontId="23" fillId="0" borderId="0" xfId="6" applyFont="1" applyAlignment="1">
      <alignment vertical="top" wrapText="1"/>
    </xf>
    <xf numFmtId="0" fontId="16" fillId="0" borderId="0" xfId="6" applyFont="1" applyAlignment="1">
      <alignment wrapText="1"/>
    </xf>
    <xf numFmtId="182" fontId="16" fillId="0" borderId="0" xfId="6" applyNumberFormat="1" applyFont="1"/>
    <xf numFmtId="0" fontId="15" fillId="0" borderId="0" xfId="6" applyFont="1" applyAlignment="1">
      <alignment vertical="center" wrapText="1"/>
    </xf>
    <xf numFmtId="182" fontId="15" fillId="0" borderId="0" xfId="6" applyNumberFormat="1" applyFont="1" applyAlignment="1">
      <alignment vertical="center" wrapText="1"/>
    </xf>
    <xf numFmtId="0" fontId="16" fillId="0" borderId="0" xfId="6" applyFont="1"/>
    <xf numFmtId="0" fontId="35" fillId="0" borderId="0" xfId="0" applyFont="1" applyAlignment="1">
      <alignment vertical="top" wrapText="1"/>
    </xf>
    <xf numFmtId="0" fontId="24" fillId="0" borderId="0" xfId="0" applyFont="1"/>
    <xf numFmtId="0" fontId="15" fillId="0" borderId="0" xfId="6" applyFont="1" applyAlignment="1">
      <alignment horizontal="right"/>
    </xf>
    <xf numFmtId="0" fontId="15" fillId="0" borderId="0" xfId="6" applyFont="1" applyAlignment="1">
      <alignment horizontal="left" vertical="top" wrapText="1" indent="3"/>
    </xf>
    <xf numFmtId="0" fontId="15" fillId="0" borderId="0" xfId="6" applyFont="1" applyAlignment="1">
      <alignment horizontal="left" indent="3"/>
    </xf>
    <xf numFmtId="0" fontId="15" fillId="0" borderId="0" xfId="6" applyFont="1" applyAlignment="1">
      <alignment horizontal="left" wrapText="1" indent="3"/>
    </xf>
    <xf numFmtId="0" fontId="25" fillId="0" borderId="0" xfId="6" applyFont="1" applyAlignment="1">
      <alignment horizontal="left" wrapText="1" indent="3"/>
    </xf>
    <xf numFmtId="0" fontId="26" fillId="0" borderId="0" xfId="6" applyFont="1" applyAlignment="1">
      <alignment horizontal="center" vertical="top" wrapText="1"/>
    </xf>
    <xf numFmtId="0" fontId="27" fillId="0" borderId="0" xfId="6" applyFont="1" applyAlignment="1">
      <alignment vertical="top" wrapText="1"/>
    </xf>
    <xf numFmtId="0" fontId="28" fillId="0" borderId="0" xfId="6" applyFont="1" applyAlignment="1">
      <alignment vertical="top" wrapText="1"/>
    </xf>
    <xf numFmtId="0" fontId="29" fillId="0" borderId="0" xfId="6" applyFont="1" applyAlignment="1">
      <alignment horizontal="left"/>
    </xf>
    <xf numFmtId="0" fontId="28" fillId="0" borderId="0" xfId="6" applyFont="1"/>
    <xf numFmtId="0" fontId="14" fillId="0" borderId="0" xfId="11" applyFont="1" applyAlignment="1">
      <alignment horizontal="center" wrapText="1"/>
    </xf>
    <xf numFmtId="178" fontId="14" fillId="0" borderId="0" xfId="11" applyNumberFormat="1" applyFont="1" applyAlignment="1">
      <alignment horizontal="right" vertical="center"/>
    </xf>
    <xf numFmtId="173" fontId="14" fillId="0" borderId="0" xfId="11" applyNumberFormat="1" applyFont="1" applyAlignment="1">
      <alignment horizontal="right" vertical="center"/>
    </xf>
    <xf numFmtId="2" fontId="5" fillId="0" borderId="1" xfId="11" applyNumberFormat="1" applyFont="1" applyBorder="1" applyAlignment="1">
      <alignment horizontal="right" vertical="center"/>
    </xf>
    <xf numFmtId="2" fontId="5" fillId="0" borderId="3" xfId="11" applyNumberFormat="1" applyFont="1" applyBorder="1" applyAlignment="1">
      <alignment horizontal="right" vertical="center"/>
    </xf>
    <xf numFmtId="182" fontId="5" fillId="0" borderId="1" xfId="11" applyNumberFormat="1" applyFont="1" applyBorder="1" applyAlignment="1">
      <alignment horizontal="right" vertical="center"/>
    </xf>
    <xf numFmtId="182" fontId="5" fillId="0" borderId="3" xfId="11" applyNumberFormat="1" applyFont="1" applyBorder="1" applyAlignment="1">
      <alignment horizontal="right" vertical="center"/>
    </xf>
    <xf numFmtId="0" fontId="5" fillId="0" borderId="1" xfId="11" applyFont="1" applyBorder="1" applyAlignment="1">
      <alignment horizontal="center" vertical="center" wrapText="1"/>
    </xf>
    <xf numFmtId="0" fontId="5" fillId="0" borderId="3" xfId="11" applyFont="1" applyBorder="1" applyAlignment="1">
      <alignment horizontal="center" vertical="center" wrapText="1"/>
    </xf>
    <xf numFmtId="0" fontId="2" fillId="0" borderId="0" xfId="1" applyNumberFormat="1" applyFont="1" applyBorder="1"/>
    <xf numFmtId="0" fontId="2" fillId="0" borderId="0" xfId="1" applyNumberFormat="1" applyFont="1" applyBorder="1" applyAlignment="1">
      <alignment horizontal="right" wrapText="1"/>
    </xf>
    <xf numFmtId="0" fontId="2" fillId="0" borderId="0" xfId="1" applyNumberFormat="1" applyFont="1" applyBorder="1" applyAlignment="1">
      <alignment horizontal="center" wrapText="1"/>
    </xf>
    <xf numFmtId="178" fontId="5" fillId="0" borderId="5" xfId="11" applyNumberFormat="1" applyFont="1" applyBorder="1" applyAlignment="1">
      <alignment horizontal="right" vertical="center"/>
    </xf>
    <xf numFmtId="178" fontId="5" fillId="0" borderId="6" xfId="11" applyNumberFormat="1" applyFont="1" applyBorder="1" applyAlignment="1">
      <alignment horizontal="right" vertical="center"/>
    </xf>
    <xf numFmtId="0" fontId="5" fillId="0" borderId="7" xfId="11" applyFont="1" applyBorder="1" applyAlignment="1">
      <alignment horizontal="left" vertical="center" wrapText="1"/>
    </xf>
    <xf numFmtId="0" fontId="5" fillId="0" borderId="8" xfId="11" applyFont="1" applyBorder="1" applyAlignment="1">
      <alignment horizontal="left" vertical="center" wrapText="1"/>
    </xf>
    <xf numFmtId="0" fontId="5" fillId="0" borderId="9" xfId="13" applyFont="1" applyBorder="1" applyAlignment="1">
      <alignment horizontal="left" vertical="center"/>
    </xf>
    <xf numFmtId="0" fontId="2" fillId="0" borderId="9" xfId="1" applyNumberFormat="1" applyFont="1" applyBorder="1" applyAlignment="1">
      <alignment horizontal="left"/>
    </xf>
    <xf numFmtId="178" fontId="5" fillId="0" borderId="10" xfId="11" applyNumberFormat="1" applyFont="1" applyBorder="1" applyAlignment="1">
      <alignment horizontal="right" vertical="center"/>
    </xf>
    <xf numFmtId="178" fontId="5" fillId="0" borderId="11" xfId="11" applyNumberFormat="1" applyFont="1" applyBorder="1" applyAlignment="1">
      <alignment horizontal="right" vertical="center"/>
    </xf>
    <xf numFmtId="178" fontId="5" fillId="0" borderId="11" xfId="13" applyNumberFormat="1" applyFont="1" applyBorder="1" applyAlignment="1">
      <alignment horizontal="right" vertical="center"/>
    </xf>
    <xf numFmtId="178" fontId="2" fillId="0" borderId="11" xfId="1" applyNumberFormat="1" applyFont="1" applyBorder="1" applyAlignment="1">
      <alignment horizontal="right" wrapText="1"/>
    </xf>
    <xf numFmtId="0" fontId="5" fillId="0" borderId="11" xfId="13" applyFont="1" applyBorder="1" applyAlignment="1">
      <alignment horizontal="right" vertical="center"/>
    </xf>
    <xf numFmtId="1" fontId="2" fillId="0" borderId="11" xfId="1" applyNumberFormat="1" applyFont="1" applyBorder="1" applyAlignment="1">
      <alignment horizontal="right" wrapText="1"/>
    </xf>
    <xf numFmtId="2" fontId="5" fillId="0" borderId="11" xfId="13" applyNumberFormat="1" applyFont="1" applyBorder="1" applyAlignment="1">
      <alignment horizontal="right" vertical="center"/>
    </xf>
    <xf numFmtId="2" fontId="2" fillId="0" borderId="11" xfId="1" applyNumberFormat="1" applyFont="1" applyBorder="1" applyAlignment="1">
      <alignment horizontal="right" wrapText="1"/>
    </xf>
    <xf numFmtId="0" fontId="2" fillId="0" borderId="11" xfId="0" applyFont="1" applyBorder="1" applyAlignment="1">
      <alignment horizontal="right" wrapText="1"/>
    </xf>
    <xf numFmtId="0" fontId="5" fillId="0" borderId="11" xfId="13" applyFont="1" applyBorder="1" applyAlignment="1">
      <alignment horizontal="center" vertical="center"/>
    </xf>
    <xf numFmtId="0" fontId="2" fillId="0" borderId="11" xfId="0" applyFont="1" applyBorder="1" applyAlignment="1">
      <alignment horizontal="center" wrapText="1"/>
    </xf>
    <xf numFmtId="182" fontId="5" fillId="0" borderId="11" xfId="13" applyNumberFormat="1" applyFont="1" applyBorder="1" applyAlignment="1">
      <alignment horizontal="right" vertical="center"/>
    </xf>
    <xf numFmtId="182" fontId="2" fillId="0" borderId="11" xfId="0" applyNumberFormat="1" applyFont="1" applyBorder="1" applyAlignment="1">
      <alignment horizontal="right" wrapText="1"/>
    </xf>
    <xf numFmtId="173" fontId="9" fillId="0" borderId="0" xfId="11" applyNumberFormat="1" applyFont="1" applyAlignment="1">
      <alignment horizontal="left" vertical="center"/>
    </xf>
    <xf numFmtId="2" fontId="5" fillId="0" borderId="0" xfId="11" applyNumberFormat="1" applyFont="1" applyAlignment="1">
      <alignment horizontal="right" vertical="center"/>
    </xf>
    <xf numFmtId="2" fontId="2" fillId="0" borderId="0" xfId="1" applyNumberFormat="1" applyFont="1" applyBorder="1" applyAlignment="1">
      <alignment horizontal="right"/>
    </xf>
    <xf numFmtId="173" fontId="5" fillId="0" borderId="12" xfId="11" applyNumberFormat="1" applyFont="1" applyBorder="1" applyAlignment="1">
      <alignment horizontal="right" vertical="center"/>
    </xf>
    <xf numFmtId="0" fontId="5" fillId="0" borderId="13" xfId="13" applyFont="1" applyBorder="1" applyAlignment="1">
      <alignment horizontal="right" vertical="center"/>
    </xf>
    <xf numFmtId="0" fontId="2" fillId="0" borderId="13" xfId="0" applyFont="1" applyBorder="1" applyAlignment="1">
      <alignment horizontal="right" wrapText="1"/>
    </xf>
    <xf numFmtId="0" fontId="36" fillId="0" borderId="0" xfId="4" applyNumberFormat="1" applyFont="1" applyBorder="1" applyAlignment="1">
      <alignment horizontal="center" vertical="top" wrapText="1"/>
    </xf>
    <xf numFmtId="0" fontId="15" fillId="0" borderId="0" xfId="0" applyFont="1"/>
    <xf numFmtId="0" fontId="33" fillId="0" borderId="0" xfId="4" applyBorder="1" applyAlignment="1">
      <alignment horizontal="center" vertical="top" wrapText="1"/>
    </xf>
    <xf numFmtId="0" fontId="1" fillId="0" borderId="0" xfId="16"/>
    <xf numFmtId="0" fontId="39" fillId="0" borderId="0" xfId="16" applyFont="1" applyAlignment="1">
      <alignment horizontal="left" vertical="top"/>
    </xf>
    <xf numFmtId="0" fontId="37" fillId="0" borderId="0" xfId="16" applyFont="1" applyAlignment="1">
      <alignment vertical="center"/>
    </xf>
    <xf numFmtId="0" fontId="0" fillId="4" borderId="0" xfId="0" applyFill="1"/>
    <xf numFmtId="0" fontId="1" fillId="4" borderId="0" xfId="16" applyFill="1"/>
    <xf numFmtId="0" fontId="4" fillId="0" borderId="0" xfId="1" applyNumberFormat="1" applyFont="1" applyBorder="1" applyAlignment="1">
      <alignment horizontal="right" wrapText="1"/>
    </xf>
    <xf numFmtId="0" fontId="38" fillId="0" borderId="0" xfId="16" applyFont="1" applyAlignment="1">
      <alignment horizontal="center" vertical="center" wrapText="1"/>
    </xf>
    <xf numFmtId="0" fontId="40" fillId="0" borderId="0" xfId="16" applyFont="1" applyAlignment="1">
      <alignment horizontal="left" vertical="center" wrapText="1"/>
    </xf>
    <xf numFmtId="0" fontId="40" fillId="0" borderId="0" xfId="16" applyFont="1" applyAlignment="1">
      <alignment horizontal="right" vertical="center" wrapText="1"/>
    </xf>
    <xf numFmtId="0" fontId="41" fillId="4" borderId="0" xfId="16" applyFont="1" applyFill="1" applyAlignment="1">
      <alignment vertical="center" wrapText="1"/>
    </xf>
    <xf numFmtId="0" fontId="40" fillId="0" borderId="0" xfId="16" applyFont="1" applyAlignment="1">
      <alignment horizontal="center" vertical="center" wrapText="1"/>
    </xf>
    <xf numFmtId="173" fontId="42" fillId="0" borderId="0" xfId="16" applyNumberFormat="1" applyFont="1" applyAlignment="1">
      <alignment horizontal="right" vertical="top"/>
    </xf>
    <xf numFmtId="0" fontId="42" fillId="0" borderId="0" xfId="16" applyFont="1" applyAlignment="1">
      <alignment horizontal="left" vertical="top"/>
    </xf>
    <xf numFmtId="177" fontId="42" fillId="0" borderId="0" xfId="16" applyNumberFormat="1" applyFont="1" applyAlignment="1">
      <alignment horizontal="right" vertical="top"/>
    </xf>
    <xf numFmtId="178" fontId="42" fillId="0" borderId="0" xfId="16" applyNumberFormat="1" applyFont="1" applyAlignment="1">
      <alignment horizontal="right" vertical="top"/>
    </xf>
    <xf numFmtId="0" fontId="42" fillId="0" borderId="0" xfId="16" applyFont="1" applyAlignment="1">
      <alignment horizontal="center" vertical="top"/>
    </xf>
    <xf numFmtId="0" fontId="42" fillId="0" borderId="0" xfId="16" applyFont="1" applyAlignment="1">
      <alignment horizontal="right" vertical="top"/>
    </xf>
    <xf numFmtId="180" fontId="42" fillId="0" borderId="0" xfId="16" applyNumberFormat="1" applyFont="1" applyAlignment="1">
      <alignment horizontal="right" vertical="top"/>
    </xf>
    <xf numFmtId="0" fontId="16" fillId="0" borderId="0" xfId="6" applyFont="1" applyAlignment="1">
      <alignment vertical="center"/>
    </xf>
    <xf numFmtId="0" fontId="15" fillId="0" borderId="0" xfId="6" applyFont="1" applyAlignment="1">
      <alignment vertical="top" wrapText="1"/>
    </xf>
    <xf numFmtId="0" fontId="42" fillId="5" borderId="0" xfId="16" applyFont="1" applyFill="1" applyAlignment="1">
      <alignment horizontal="left" vertical="top"/>
    </xf>
    <xf numFmtId="178" fontId="42" fillId="5" borderId="0" xfId="16" applyNumberFormat="1" applyFont="1" applyFill="1" applyAlignment="1">
      <alignment horizontal="right" vertical="top"/>
    </xf>
    <xf numFmtId="173" fontId="42" fillId="5" borderId="0" xfId="16" applyNumberFormat="1" applyFont="1" applyFill="1" applyAlignment="1">
      <alignment horizontal="right" vertical="top"/>
    </xf>
    <xf numFmtId="177" fontId="42" fillId="5" borderId="0" xfId="16" applyNumberFormat="1" applyFont="1" applyFill="1" applyAlignment="1">
      <alignment horizontal="right" vertical="top"/>
    </xf>
    <xf numFmtId="0" fontId="42" fillId="5" borderId="0" xfId="16" applyFont="1" applyFill="1" applyAlignment="1">
      <alignment horizontal="center" vertical="top"/>
    </xf>
    <xf numFmtId="0" fontId="42" fillId="5" borderId="0" xfId="16" applyFont="1" applyFill="1" applyAlignment="1">
      <alignment horizontal="right" vertical="top"/>
    </xf>
    <xf numFmtId="0" fontId="0" fillId="5" borderId="0" xfId="0" applyFill="1"/>
  </cellXfs>
  <cellStyles count="17">
    <cellStyle name="Comma" xfId="1" builtinId="3"/>
    <cellStyle name="Comma 2" xfId="2" xr:uid="{00000000-0005-0000-0000-000001000000}"/>
    <cellStyle name="Currency" xfId="3" builtinId="4"/>
    <cellStyle name="Hyperlink" xfId="4" builtinId="8"/>
    <cellStyle name="Normal" xfId="0" builtinId="0"/>
    <cellStyle name="Normal 2" xfId="5" xr:uid="{00000000-0005-0000-0000-000005000000}"/>
    <cellStyle name="Normal 3" xfId="6" xr:uid="{00000000-0005-0000-0000-000006000000}"/>
    <cellStyle name="Normal_e10" xfId="7" xr:uid="{00000000-0005-0000-0000-000007000000}"/>
    <cellStyle name="Normal_e13" xfId="8" xr:uid="{00000000-0005-0000-0000-000008000000}"/>
    <cellStyle name="Normal_e19 (2018-19)" xfId="16" xr:uid="{00000000-0005-0000-0000-000009000000}"/>
    <cellStyle name="Normal_fe" xfId="9" xr:uid="{00000000-0005-0000-0000-00000A000000}"/>
    <cellStyle name="Normal_fe_1" xfId="10" xr:uid="{00000000-0005-0000-0000-00000B000000}"/>
    <cellStyle name="Normal_Sheet1" xfId="11" xr:uid="{00000000-0005-0000-0000-00000C000000}"/>
    <cellStyle name="Normal_Sheet1 2" xfId="12" xr:uid="{00000000-0005-0000-0000-00000D000000}"/>
    <cellStyle name="Normal_Sheet1_1" xfId="13" xr:uid="{00000000-0005-0000-0000-00000E000000}"/>
    <cellStyle name="Normal_Sheet2" xfId="14" xr:uid="{00000000-0005-0000-0000-00000F000000}"/>
    <cellStyle name="Normal_Sheet3" xfId="15" xr:uid="{00000000-0005-0000-0000-000010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1743075</xdr:colOff>
      <xdr:row>4</xdr:row>
      <xdr:rowOff>161925</xdr:rowOff>
    </xdr:to>
    <xdr:pic>
      <xdr:nvPicPr>
        <xdr:cNvPr id="20564" name="Picture 1">
          <a:extLst>
            <a:ext uri="{FF2B5EF4-FFF2-40B4-BE49-F238E27FC236}">
              <a16:creationId xmlns:a16="http://schemas.microsoft.com/office/drawing/2014/main" id="{00000000-0008-0000-0000-0000545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30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rl.org/focus-areas/statistics-assessmen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0"/>
    <pageSetUpPr autoPageBreaks="0"/>
  </sheetPr>
  <dimension ref="A1:G63"/>
  <sheetViews>
    <sheetView showGridLines="0" zoomScaleNormal="100" workbookViewId="0">
      <selection activeCell="G1" sqref="G1"/>
    </sheetView>
  </sheetViews>
  <sheetFormatPr baseColWidth="10" defaultColWidth="8.83203125" defaultRowHeight="14"/>
  <cols>
    <col min="1" max="1" width="85.5" style="173" customWidth="1"/>
    <col min="2" max="2" width="12.6640625" style="173" customWidth="1"/>
    <col min="3" max="3" width="11.83203125" style="172" customWidth="1"/>
    <col min="4" max="4" width="10" style="173" customWidth="1"/>
    <col min="5" max="5" width="11.83203125" style="172" customWidth="1"/>
    <col min="6" max="7" width="8.83203125" style="167"/>
    <col min="8" max="16384" width="8.83203125" style="168"/>
  </cols>
  <sheetData>
    <row r="1" spans="1:5">
      <c r="A1" s="269"/>
      <c r="B1" s="208" t="s">
        <v>169</v>
      </c>
    </row>
    <row r="2" spans="1:5" ht="15">
      <c r="A2" s="269"/>
      <c r="B2" s="174" t="s">
        <v>142</v>
      </c>
      <c r="C2" s="175">
        <v>1.5102</v>
      </c>
      <c r="D2" s="174" t="s">
        <v>184</v>
      </c>
      <c r="E2" s="175">
        <v>1.0045999999999999</v>
      </c>
    </row>
    <row r="3" spans="1:5" ht="15">
      <c r="A3" s="269"/>
      <c r="B3" s="174" t="s">
        <v>118</v>
      </c>
      <c r="C3" s="176">
        <v>1.34328</v>
      </c>
      <c r="D3" s="174" t="s">
        <v>186</v>
      </c>
      <c r="E3" s="175">
        <v>1.0706</v>
      </c>
    </row>
    <row r="4" spans="1:5" ht="15">
      <c r="A4" s="269"/>
      <c r="B4" s="174" t="s">
        <v>117</v>
      </c>
      <c r="C4" s="176">
        <v>1.2497100000000001</v>
      </c>
      <c r="D4" s="174" t="s">
        <v>195</v>
      </c>
      <c r="E4" s="175">
        <v>1.1738999999999999</v>
      </c>
    </row>
    <row r="5" spans="1:5" ht="15">
      <c r="A5" s="171"/>
      <c r="B5" s="174" t="s">
        <v>150</v>
      </c>
      <c r="C5" s="175">
        <v>1.16289</v>
      </c>
      <c r="D5" s="174" t="s">
        <v>200</v>
      </c>
      <c r="E5" s="175">
        <v>1.327</v>
      </c>
    </row>
    <row r="6" spans="1:5" ht="15">
      <c r="A6" s="249" t="s">
        <v>208</v>
      </c>
      <c r="B6" s="174" t="s">
        <v>162</v>
      </c>
      <c r="C6" s="175">
        <v>1.1323000000000001</v>
      </c>
      <c r="D6" s="177" t="s">
        <v>205</v>
      </c>
      <c r="E6" s="178">
        <v>1.3267</v>
      </c>
    </row>
    <row r="7" spans="1:5" ht="15">
      <c r="B7" s="174" t="s">
        <v>170</v>
      </c>
      <c r="C7" s="175">
        <v>1.0101</v>
      </c>
      <c r="D7" s="177" t="s">
        <v>218</v>
      </c>
      <c r="E7" s="178">
        <v>1.27</v>
      </c>
    </row>
    <row r="8" spans="1:5" ht="15">
      <c r="A8" s="205" t="s">
        <v>166</v>
      </c>
      <c r="B8" s="174" t="s">
        <v>172</v>
      </c>
      <c r="C8" s="175">
        <v>1.1667000000000001</v>
      </c>
      <c r="D8" s="177" t="s">
        <v>224</v>
      </c>
      <c r="E8" s="178">
        <v>1.3237000000000001</v>
      </c>
    </row>
    <row r="9" spans="1:5" ht="15">
      <c r="A9" s="205"/>
      <c r="B9" s="174" t="s">
        <v>175</v>
      </c>
      <c r="C9" s="175">
        <v>1.0556000000000001</v>
      </c>
      <c r="D9" s="268">
        <v>2020</v>
      </c>
      <c r="E9" s="178">
        <v>1.3427</v>
      </c>
    </row>
    <row r="10" spans="1:5" ht="15">
      <c r="A10" s="205" t="s">
        <v>225</v>
      </c>
      <c r="B10" s="174" t="s">
        <v>178</v>
      </c>
      <c r="C10" s="175">
        <v>1.0014000000000001</v>
      </c>
      <c r="D10" s="268">
        <v>2021</v>
      </c>
      <c r="E10" s="178">
        <v>1.2823</v>
      </c>
    </row>
    <row r="11" spans="1:5" ht="15">
      <c r="B11" s="174" t="s">
        <v>180</v>
      </c>
      <c r="C11" s="175">
        <v>1.0037</v>
      </c>
      <c r="D11" s="268">
        <v>2022</v>
      </c>
      <c r="E11" s="178">
        <v>1.2657</v>
      </c>
    </row>
    <row r="12" spans="1:5">
      <c r="A12" s="205"/>
    </row>
    <row r="13" spans="1:5">
      <c r="A13" s="206"/>
    </row>
    <row r="14" spans="1:5" ht="15">
      <c r="A14" s="207" t="s">
        <v>167</v>
      </c>
    </row>
    <row r="15" spans="1:5">
      <c r="A15" s="171"/>
    </row>
    <row r="16" spans="1:5" ht="105">
      <c r="A16" s="171" t="s">
        <v>217</v>
      </c>
      <c r="B16" s="180"/>
    </row>
    <row r="17" spans="1:5">
      <c r="A17" s="171"/>
      <c r="B17" s="180"/>
    </row>
    <row r="18" spans="1:5" ht="58.75" customHeight="1">
      <c r="A18" s="171" t="s">
        <v>213</v>
      </c>
      <c r="B18" s="180"/>
    </row>
    <row r="19" spans="1:5">
      <c r="A19" s="171"/>
      <c r="B19" s="181"/>
      <c r="C19" s="182"/>
    </row>
    <row r="20" spans="1:5" ht="95.25" customHeight="1">
      <c r="A20" s="171" t="s">
        <v>201</v>
      </c>
      <c r="B20" s="181"/>
      <c r="C20" s="183"/>
    </row>
    <row r="21" spans="1:5">
      <c r="A21" s="171"/>
      <c r="B21" s="181"/>
      <c r="D21" s="184"/>
    </row>
    <row r="22" spans="1:5" ht="15">
      <c r="A22" s="171" t="s">
        <v>155</v>
      </c>
      <c r="B22" s="181"/>
      <c r="D22" s="185"/>
    </row>
    <row r="23" spans="1:5" ht="15">
      <c r="A23" s="186" t="s">
        <v>151</v>
      </c>
      <c r="B23" s="181"/>
      <c r="C23" s="187"/>
    </row>
    <row r="24" spans="1:5" ht="15">
      <c r="A24" s="186" t="s">
        <v>152</v>
      </c>
      <c r="B24" s="181"/>
      <c r="C24" s="188"/>
    </row>
    <row r="25" spans="1:5" ht="15">
      <c r="A25" s="186" t="s">
        <v>153</v>
      </c>
      <c r="B25" s="189"/>
      <c r="D25" s="190"/>
      <c r="E25" s="187"/>
    </row>
    <row r="26" spans="1:5" ht="15">
      <c r="A26" s="186" t="s">
        <v>154</v>
      </c>
      <c r="B26" s="189"/>
      <c r="D26" s="180"/>
      <c r="E26" s="183"/>
    </row>
    <row r="27" spans="1:5">
      <c r="A27" s="171"/>
      <c r="B27" s="189"/>
    </row>
    <row r="28" spans="1:5" ht="60">
      <c r="A28" s="171" t="s">
        <v>216</v>
      </c>
      <c r="B28" s="189"/>
    </row>
    <row r="29" spans="1:5">
      <c r="A29" s="171"/>
      <c r="B29" s="181"/>
    </row>
    <row r="30" spans="1:5" ht="15">
      <c r="A30" s="171" t="s">
        <v>156</v>
      </c>
      <c r="B30" s="180"/>
    </row>
    <row r="31" spans="1:5" ht="15">
      <c r="A31" s="191" t="s">
        <v>227</v>
      </c>
      <c r="B31" s="180"/>
    </row>
    <row r="32" spans="1:5">
      <c r="A32" s="171"/>
      <c r="B32" s="180"/>
    </row>
    <row r="33" spans="1:7" ht="16">
      <c r="A33" s="192" t="s">
        <v>223</v>
      </c>
      <c r="B33" s="193" t="s">
        <v>181</v>
      </c>
      <c r="C33" s="194"/>
    </row>
    <row r="34" spans="1:7" s="170" customFormat="1" ht="15">
      <c r="A34" s="179" t="s">
        <v>246</v>
      </c>
      <c r="B34" s="197" t="s">
        <v>230</v>
      </c>
      <c r="C34" s="196"/>
      <c r="D34" s="197"/>
      <c r="E34" s="194"/>
      <c r="F34" s="169"/>
      <c r="G34" s="169"/>
    </row>
    <row r="35" spans="1:7" s="170" customFormat="1" ht="15">
      <c r="A35" s="195" t="s">
        <v>247</v>
      </c>
      <c r="B35" s="173" t="s">
        <v>252</v>
      </c>
      <c r="C35" s="172"/>
      <c r="D35" s="197"/>
      <c r="E35" s="194"/>
      <c r="F35" s="169"/>
      <c r="G35" s="169"/>
    </row>
    <row r="36" spans="1:7" s="170" customFormat="1" ht="15">
      <c r="A36" s="195" t="s">
        <v>231</v>
      </c>
      <c r="B36" s="173" t="s">
        <v>230</v>
      </c>
      <c r="C36" s="196"/>
      <c r="D36" s="197"/>
      <c r="E36" s="194"/>
      <c r="F36" s="169"/>
      <c r="G36" s="169"/>
    </row>
    <row r="37" spans="1:7" s="170" customFormat="1" ht="15">
      <c r="A37" s="195" t="s">
        <v>232</v>
      </c>
      <c r="B37" s="173" t="s">
        <v>230</v>
      </c>
      <c r="C37" s="196"/>
      <c r="D37" s="197"/>
      <c r="E37" s="194"/>
      <c r="F37" s="169"/>
      <c r="G37" s="169"/>
    </row>
    <row r="38" spans="1:7" s="170" customFormat="1" ht="15">
      <c r="A38" s="195" t="s">
        <v>249</v>
      </c>
      <c r="B38" s="173" t="s">
        <v>252</v>
      </c>
      <c r="C38" s="196"/>
      <c r="D38" s="197"/>
      <c r="E38" s="194"/>
      <c r="F38" s="169"/>
      <c r="G38" s="169"/>
    </row>
    <row r="39" spans="1:7" s="170" customFormat="1" ht="15">
      <c r="A39" s="195" t="s">
        <v>233</v>
      </c>
      <c r="B39" s="173" t="s">
        <v>230</v>
      </c>
      <c r="C39" s="196"/>
      <c r="D39" s="197"/>
      <c r="E39" s="194"/>
      <c r="F39" s="169"/>
      <c r="G39" s="169"/>
    </row>
    <row r="40" spans="1:7" ht="15">
      <c r="A40" s="195" t="s">
        <v>234</v>
      </c>
      <c r="B40" s="195" t="s">
        <v>230</v>
      </c>
      <c r="C40" s="196"/>
    </row>
    <row r="41" spans="1:7">
      <c r="A41" s="173" t="s">
        <v>250</v>
      </c>
      <c r="B41" s="173" t="s">
        <v>252</v>
      </c>
    </row>
    <row r="42" spans="1:7">
      <c r="A42" s="173" t="s">
        <v>251</v>
      </c>
      <c r="B42" s="173" t="s">
        <v>252</v>
      </c>
      <c r="C42" s="196"/>
    </row>
    <row r="43" spans="1:7" ht="15">
      <c r="A43" s="171" t="s">
        <v>235</v>
      </c>
      <c r="B43" s="195" t="s">
        <v>230</v>
      </c>
    </row>
    <row r="44" spans="1:7">
      <c r="A44" s="248" t="s">
        <v>241</v>
      </c>
      <c r="C44" s="196"/>
    </row>
    <row r="45" spans="1:7">
      <c r="A45" s="248" t="s">
        <v>226</v>
      </c>
      <c r="B45" s="198"/>
      <c r="C45" s="198"/>
    </row>
    <row r="46" spans="1:7">
      <c r="A46" s="168"/>
      <c r="B46" s="199"/>
      <c r="C46" s="199"/>
    </row>
    <row r="47" spans="1:7">
      <c r="A47" s="200" t="s">
        <v>248</v>
      </c>
    </row>
    <row r="49" spans="1:7" s="170" customFormat="1">
      <c r="A49" s="209" t="s">
        <v>210</v>
      </c>
      <c r="B49" s="197"/>
      <c r="C49" s="194"/>
      <c r="D49" s="197"/>
      <c r="E49" s="194"/>
      <c r="F49" s="169"/>
      <c r="G49" s="169"/>
    </row>
    <row r="50" spans="1:7" ht="9" customHeight="1"/>
    <row r="51" spans="1:7" ht="59" customHeight="1">
      <c r="A51" s="180" t="s">
        <v>211</v>
      </c>
    </row>
    <row r="52" spans="1:7" ht="13.75" customHeight="1">
      <c r="A52" s="180"/>
    </row>
    <row r="53" spans="1:7" ht="96.75" customHeight="1">
      <c r="A53" s="171" t="s">
        <v>209</v>
      </c>
    </row>
    <row r="54" spans="1:7">
      <c r="A54" s="180"/>
    </row>
    <row r="55" spans="1:7" ht="120">
      <c r="A55" s="180" t="s">
        <v>212</v>
      </c>
    </row>
    <row r="56" spans="1:7" ht="13.75" customHeight="1"/>
    <row r="57" spans="1:7" ht="15">
      <c r="A57" s="171" t="s">
        <v>168</v>
      </c>
      <c r="B57" s="180"/>
    </row>
    <row r="58" spans="1:7" ht="45">
      <c r="A58" s="201" t="s">
        <v>198</v>
      </c>
      <c r="B58" s="180"/>
    </row>
    <row r="59" spans="1:7">
      <c r="A59" s="202"/>
      <c r="B59" s="180"/>
    </row>
    <row r="60" spans="1:7" ht="75">
      <c r="A60" s="203" t="s">
        <v>214</v>
      </c>
      <c r="B60" s="180"/>
    </row>
    <row r="61" spans="1:7">
      <c r="A61" s="203"/>
      <c r="B61" s="180"/>
    </row>
    <row r="62" spans="1:7" ht="75">
      <c r="A62" s="204" t="s">
        <v>215</v>
      </c>
      <c r="B62" s="180"/>
    </row>
    <row r="63" spans="1:7">
      <c r="A63" s="204"/>
      <c r="B63" s="180"/>
    </row>
  </sheetData>
  <mergeCells count="1">
    <mergeCell ref="A1:A4"/>
  </mergeCells>
  <hyperlinks>
    <hyperlink ref="A6" r:id="rId1" xr:uid="{00000000-0004-0000-0000-000000000000}"/>
  </hyperlinks>
  <pageMargins left="0.75" right="0.75" top="1" bottom="1" header="0.5" footer="0.5"/>
  <pageSetup orientation="portrait" horizontalDpi="1200" verticalDpi="120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12"/>
  </sheetPr>
  <dimension ref="A1:P117"/>
  <sheetViews>
    <sheetView zoomScale="75" zoomScaleNormal="75" workbookViewId="0">
      <pane xSplit="4" ySplit="2" topLeftCell="E3" activePane="bottomRight" state="frozen"/>
      <selection activeCell="E4" sqref="E4"/>
      <selection pane="topRight" activeCell="E4" sqref="E4"/>
      <selection pane="bottomLeft" activeCell="E4" sqref="E4"/>
      <selection pane="bottomRight" activeCell="E3" sqref="E3"/>
    </sheetView>
  </sheetViews>
  <sheetFormatPr baseColWidth="10" defaultColWidth="11.5" defaultRowHeight="13"/>
  <cols>
    <col min="1" max="1" width="8.83203125" style="2" customWidth="1"/>
    <col min="2" max="2" width="37.1640625" style="47" customWidth="1"/>
    <col min="3" max="3" width="8.1640625" style="48" customWidth="1"/>
    <col min="4" max="4" width="3.1640625" style="116" customWidth="1"/>
    <col min="5" max="5" width="30.83203125" style="48" customWidth="1"/>
    <col min="6" max="9" width="12.83203125" style="49" customWidth="1"/>
    <col min="10" max="10" width="6.83203125" style="144" customWidth="1"/>
    <col min="11" max="11" width="8.83203125" style="64" customWidth="1"/>
    <col min="12" max="13" width="6.6640625" style="64" customWidth="1"/>
    <col min="14" max="15" width="9.1640625" style="46" customWidth="1"/>
    <col min="16" max="16" width="11.5" style="46" customWidth="1"/>
    <col min="17" max="16384" width="11.5" style="2"/>
  </cols>
  <sheetData>
    <row r="1" spans="1:16" s="3" customFormat="1" ht="13.5" customHeight="1">
      <c r="A1" s="3" t="s">
        <v>199</v>
      </c>
      <c r="B1" s="43"/>
      <c r="C1" s="44"/>
      <c r="D1" s="115"/>
      <c r="F1" s="107" t="s">
        <v>3</v>
      </c>
      <c r="G1" s="107" t="s">
        <v>9</v>
      </c>
      <c r="H1" s="107" t="s">
        <v>10</v>
      </c>
      <c r="I1" s="107" t="s">
        <v>4</v>
      </c>
      <c r="J1" s="142"/>
      <c r="K1" s="60"/>
      <c r="L1" s="60"/>
      <c r="M1" s="60"/>
      <c r="N1" s="45"/>
      <c r="O1" s="45"/>
      <c r="P1" s="45"/>
    </row>
    <row r="2" spans="1:16" s="103" customFormat="1" ht="62.25" customHeight="1">
      <c r="B2" s="101" t="s">
        <v>143</v>
      </c>
      <c r="C2" s="101" t="s">
        <v>197</v>
      </c>
      <c r="D2" s="118"/>
      <c r="E2" s="103" t="s">
        <v>143</v>
      </c>
      <c r="F2" s="101" t="s">
        <v>146</v>
      </c>
      <c r="G2" s="101" t="s">
        <v>147</v>
      </c>
      <c r="H2" s="101" t="s">
        <v>148</v>
      </c>
      <c r="I2" s="101" t="s">
        <v>145</v>
      </c>
      <c r="J2" s="101" t="s">
        <v>197</v>
      </c>
      <c r="K2" s="104" t="s">
        <v>202</v>
      </c>
      <c r="L2" s="102" t="s">
        <v>192</v>
      </c>
      <c r="M2" s="102" t="s">
        <v>193</v>
      </c>
      <c r="N2" s="102" t="s">
        <v>196</v>
      </c>
      <c r="O2" s="103" t="s">
        <v>194</v>
      </c>
    </row>
    <row r="3" spans="1:16" ht="14">
      <c r="A3" s="55">
        <v>1</v>
      </c>
      <c r="B3" s="56" t="s">
        <v>11</v>
      </c>
      <c r="C3" s="57">
        <v>5.1689543102673179</v>
      </c>
      <c r="E3" s="56" t="s">
        <v>86</v>
      </c>
      <c r="F3" s="109">
        <v>20833649</v>
      </c>
      <c r="G3" s="109">
        <v>5282333</v>
      </c>
      <c r="H3" s="109">
        <v>11404167</v>
      </c>
      <c r="I3" s="98">
        <v>144</v>
      </c>
      <c r="J3" s="143">
        <v>-0.52483275397234541</v>
      </c>
      <c r="K3" s="62">
        <v>78</v>
      </c>
      <c r="L3" s="61" t="s">
        <v>189</v>
      </c>
      <c r="M3" s="62">
        <v>6</v>
      </c>
      <c r="N3" s="58"/>
      <c r="O3" s="55">
        <v>1967</v>
      </c>
    </row>
    <row r="4" spans="1:16" ht="14">
      <c r="A4" s="55">
        <v>2</v>
      </c>
      <c r="B4" s="56" t="s">
        <v>12</v>
      </c>
      <c r="C4" s="57">
        <v>2.5931232898710945</v>
      </c>
      <c r="E4" s="56" t="s">
        <v>28</v>
      </c>
      <c r="F4" s="109">
        <v>34922369.026322514</v>
      </c>
      <c r="G4" s="109">
        <v>6335419.5416986113</v>
      </c>
      <c r="H4" s="109">
        <v>18339089.360252153</v>
      </c>
      <c r="I4" s="98">
        <v>182</v>
      </c>
      <c r="J4" s="143">
        <v>0.33614907091502849</v>
      </c>
      <c r="K4" s="62">
        <v>27</v>
      </c>
      <c r="L4" s="61" t="s">
        <v>190</v>
      </c>
      <c r="M4" s="62">
        <v>10</v>
      </c>
      <c r="N4" s="59">
        <v>1.1738999999999999</v>
      </c>
      <c r="O4" s="55">
        <v>1969</v>
      </c>
    </row>
    <row r="5" spans="1:16" ht="14">
      <c r="A5" s="55">
        <v>3</v>
      </c>
      <c r="B5" s="56" t="s">
        <v>14</v>
      </c>
      <c r="C5" s="57">
        <v>2.5902478694549376</v>
      </c>
      <c r="E5" s="56" t="s">
        <v>8</v>
      </c>
      <c r="F5" s="109">
        <v>30932995</v>
      </c>
      <c r="G5" s="109">
        <v>5547569</v>
      </c>
      <c r="H5" s="109">
        <v>14572499</v>
      </c>
      <c r="I5" s="98">
        <v>176</v>
      </c>
      <c r="J5" s="143">
        <v>5.0883275845612204E-2</v>
      </c>
      <c r="K5" s="62">
        <v>37</v>
      </c>
      <c r="L5" s="61" t="s">
        <v>189</v>
      </c>
      <c r="M5" s="62">
        <v>8</v>
      </c>
      <c r="N5" s="58"/>
      <c r="O5" s="55">
        <v>1967</v>
      </c>
    </row>
    <row r="6" spans="1:16" ht="14">
      <c r="A6" s="55">
        <v>4</v>
      </c>
      <c r="B6" s="56" t="s">
        <v>13</v>
      </c>
      <c r="C6" s="57">
        <v>2.5250685922497507</v>
      </c>
      <c r="E6" s="56" t="s">
        <v>128</v>
      </c>
      <c r="F6" s="109">
        <v>25787275</v>
      </c>
      <c r="G6" s="109">
        <v>4031721</v>
      </c>
      <c r="H6" s="109">
        <v>12521366</v>
      </c>
      <c r="I6" s="98">
        <v>174</v>
      </c>
      <c r="J6" s="143">
        <v>-0.27129154523520688</v>
      </c>
      <c r="K6" s="62">
        <v>52</v>
      </c>
      <c r="L6" s="61" t="s">
        <v>189</v>
      </c>
      <c r="M6" s="62">
        <v>8</v>
      </c>
      <c r="N6" s="58"/>
      <c r="O6" s="55">
        <v>1973</v>
      </c>
    </row>
    <row r="7" spans="1:16" ht="14">
      <c r="A7" s="55">
        <v>5</v>
      </c>
      <c r="B7" s="56" t="s">
        <v>15</v>
      </c>
      <c r="C7" s="57">
        <v>2.4909287593163767</v>
      </c>
      <c r="E7" s="56" t="s">
        <v>100</v>
      </c>
      <c r="F7" s="109">
        <v>13551627</v>
      </c>
      <c r="G7" s="109">
        <v>3334695</v>
      </c>
      <c r="H7" s="109">
        <v>7428622</v>
      </c>
      <c r="I7" s="98">
        <v>77</v>
      </c>
      <c r="J7" s="143">
        <v>-0.99815899208200687</v>
      </c>
      <c r="K7" s="62">
        <v>106</v>
      </c>
      <c r="L7" s="61" t="s">
        <v>189</v>
      </c>
      <c r="M7" s="62">
        <v>6</v>
      </c>
      <c r="N7" s="58"/>
      <c r="O7" s="55">
        <v>1992</v>
      </c>
    </row>
    <row r="8" spans="1:16" ht="14">
      <c r="A8" s="55">
        <v>6</v>
      </c>
      <c r="B8" s="56" t="s">
        <v>119</v>
      </c>
      <c r="C8" s="57">
        <v>2.3340044062004677</v>
      </c>
      <c r="E8" s="56" t="s">
        <v>74</v>
      </c>
      <c r="F8" s="109">
        <v>24704041</v>
      </c>
      <c r="G8" s="109">
        <v>6851414</v>
      </c>
      <c r="H8" s="109">
        <v>11681906</v>
      </c>
      <c r="I8" s="98">
        <v>195</v>
      </c>
      <c r="J8" s="143">
        <v>-0.3001009124492523</v>
      </c>
      <c r="K8" s="62">
        <v>55</v>
      </c>
      <c r="L8" s="61" t="s">
        <v>191</v>
      </c>
      <c r="M8" s="62">
        <v>1</v>
      </c>
      <c r="N8" s="58"/>
      <c r="O8" s="55">
        <v>1962</v>
      </c>
    </row>
    <row r="9" spans="1:16" ht="14">
      <c r="A9" s="55">
        <v>7</v>
      </c>
      <c r="B9" s="56" t="s">
        <v>122</v>
      </c>
      <c r="C9" s="57">
        <v>2.0706921627658388</v>
      </c>
      <c r="E9" s="56" t="s">
        <v>72</v>
      </c>
      <c r="F9" s="109">
        <v>23254165</v>
      </c>
      <c r="G9" s="109">
        <v>6367442</v>
      </c>
      <c r="H9" s="109">
        <v>12384315</v>
      </c>
      <c r="I9" s="98">
        <v>150</v>
      </c>
      <c r="J9" s="143">
        <v>-0.36745297971247609</v>
      </c>
      <c r="K9" s="62">
        <v>63</v>
      </c>
      <c r="L9" s="61" t="s">
        <v>191</v>
      </c>
      <c r="M9" s="62">
        <v>1</v>
      </c>
      <c r="N9" s="58"/>
      <c r="O9" s="55">
        <v>2000</v>
      </c>
    </row>
    <row r="10" spans="1:16" ht="14">
      <c r="A10" s="55">
        <v>8</v>
      </c>
      <c r="B10" s="56" t="s">
        <v>22</v>
      </c>
      <c r="C10" s="57">
        <v>1.4921817830076465</v>
      </c>
      <c r="E10" s="56" t="s">
        <v>129</v>
      </c>
      <c r="F10" s="109">
        <v>30898249</v>
      </c>
      <c r="G10" s="109">
        <v>8327893</v>
      </c>
      <c r="H10" s="109">
        <v>13613157</v>
      </c>
      <c r="I10" s="98">
        <v>166</v>
      </c>
      <c r="J10" s="143">
        <v>7.2338762839182016E-2</v>
      </c>
      <c r="K10" s="62">
        <v>36</v>
      </c>
      <c r="L10" s="61" t="s">
        <v>191</v>
      </c>
      <c r="M10" s="62">
        <v>8</v>
      </c>
      <c r="N10" s="58"/>
      <c r="O10" s="55">
        <v>1974</v>
      </c>
    </row>
    <row r="11" spans="1:16" ht="14">
      <c r="A11" s="55">
        <v>9</v>
      </c>
      <c r="B11" s="56" t="s">
        <v>17</v>
      </c>
      <c r="C11" s="57">
        <v>1.4740748462826723</v>
      </c>
      <c r="E11" s="56" t="s">
        <v>125</v>
      </c>
      <c r="F11" s="109">
        <v>34876931.595536247</v>
      </c>
      <c r="G11" s="109">
        <v>9079601.3289036546</v>
      </c>
      <c r="H11" s="109">
        <v>15440755.600988159</v>
      </c>
      <c r="I11" s="98">
        <v>269</v>
      </c>
      <c r="J11" s="143">
        <v>0.31976673326737259</v>
      </c>
      <c r="K11" s="62">
        <v>31</v>
      </c>
      <c r="L11" s="61" t="s">
        <v>190</v>
      </c>
      <c r="M11" s="62">
        <v>10</v>
      </c>
      <c r="N11" s="59">
        <v>1.1738999999999999</v>
      </c>
      <c r="O11" s="55">
        <v>1967</v>
      </c>
    </row>
    <row r="12" spans="1:16" ht="14">
      <c r="A12" s="55">
        <v>10</v>
      </c>
      <c r="B12" s="56" t="s">
        <v>121</v>
      </c>
      <c r="C12" s="57">
        <v>1.4494788414702873</v>
      </c>
      <c r="E12" s="56" t="s">
        <v>69</v>
      </c>
      <c r="F12" s="109">
        <v>24867421</v>
      </c>
      <c r="G12" s="109">
        <v>5320372</v>
      </c>
      <c r="H12" s="109">
        <v>12230514</v>
      </c>
      <c r="I12" s="98">
        <v>143</v>
      </c>
      <c r="J12" s="143">
        <v>-0.30422194087671334</v>
      </c>
      <c r="K12" s="62">
        <v>56</v>
      </c>
      <c r="L12" s="61" t="s">
        <v>191</v>
      </c>
      <c r="M12" s="62">
        <v>1</v>
      </c>
      <c r="N12" s="58"/>
      <c r="O12" s="55">
        <v>1932</v>
      </c>
    </row>
    <row r="13" spans="1:16" ht="14">
      <c r="A13" s="55">
        <v>11</v>
      </c>
      <c r="B13" s="56" t="s">
        <v>120</v>
      </c>
      <c r="C13" s="57">
        <v>1.4395506776199285</v>
      </c>
      <c r="E13" s="56" t="s">
        <v>174</v>
      </c>
      <c r="F13" s="109">
        <v>26998331.203680042</v>
      </c>
      <c r="G13" s="109">
        <v>5749840.7019337257</v>
      </c>
      <c r="H13" s="109">
        <v>11896532.924439901</v>
      </c>
      <c r="I13" s="98">
        <v>216</v>
      </c>
      <c r="J13" s="143">
        <v>-0.19619116250364621</v>
      </c>
      <c r="K13" s="62">
        <v>49</v>
      </c>
      <c r="L13" s="61" t="s">
        <v>190</v>
      </c>
      <c r="M13" s="62">
        <v>10</v>
      </c>
      <c r="N13" s="59">
        <v>1.1738999999999999</v>
      </c>
      <c r="O13" s="55">
        <v>2009</v>
      </c>
    </row>
    <row r="14" spans="1:16" ht="14">
      <c r="A14" s="55">
        <v>12</v>
      </c>
      <c r="B14" s="56" t="s">
        <v>18</v>
      </c>
      <c r="C14" s="57">
        <v>1.3084023426809701</v>
      </c>
      <c r="E14" s="56" t="s">
        <v>119</v>
      </c>
      <c r="F14" s="109">
        <v>67920080</v>
      </c>
      <c r="G14" s="109">
        <v>20270904</v>
      </c>
      <c r="H14" s="109">
        <v>24587046</v>
      </c>
      <c r="I14" s="98">
        <v>353</v>
      </c>
      <c r="J14" s="143">
        <v>2.3340044062004677</v>
      </c>
      <c r="K14" s="62">
        <v>6</v>
      </c>
      <c r="L14" s="61" t="s">
        <v>189</v>
      </c>
      <c r="M14" s="62">
        <v>9</v>
      </c>
      <c r="N14" s="58"/>
      <c r="O14" s="55">
        <v>1932</v>
      </c>
    </row>
    <row r="15" spans="1:16" ht="14">
      <c r="A15" s="55">
        <v>13</v>
      </c>
      <c r="B15" s="56" t="s">
        <v>36</v>
      </c>
      <c r="C15" s="57">
        <v>1.1869865097942669</v>
      </c>
      <c r="E15" s="56" t="s">
        <v>131</v>
      </c>
      <c r="F15" s="109">
        <v>20313468</v>
      </c>
      <c r="G15" s="109">
        <v>4630793</v>
      </c>
      <c r="H15" s="109">
        <v>9285616</v>
      </c>
      <c r="I15" s="98">
        <v>115</v>
      </c>
      <c r="J15" s="143">
        <v>-0.60105285900240402</v>
      </c>
      <c r="K15" s="62">
        <v>86</v>
      </c>
      <c r="L15" s="61" t="s">
        <v>189</v>
      </c>
      <c r="M15" s="62">
        <v>9</v>
      </c>
      <c r="N15" s="58"/>
      <c r="O15" s="55">
        <v>1969</v>
      </c>
    </row>
    <row r="16" spans="1:16" ht="14">
      <c r="A16" s="55">
        <v>14</v>
      </c>
      <c r="B16" s="56" t="s">
        <v>16</v>
      </c>
      <c r="C16" s="57">
        <v>1.065827024448472</v>
      </c>
      <c r="E16" s="56" t="s">
        <v>133</v>
      </c>
      <c r="F16" s="109">
        <v>21427549</v>
      </c>
      <c r="G16" s="109">
        <v>4749348</v>
      </c>
      <c r="H16" s="109">
        <v>9423686</v>
      </c>
      <c r="I16" s="98">
        <v>162</v>
      </c>
      <c r="J16" s="143">
        <v>-0.54022286610533032</v>
      </c>
      <c r="K16" s="62">
        <v>79</v>
      </c>
      <c r="L16" s="61" t="s">
        <v>189</v>
      </c>
      <c r="M16" s="62">
        <v>9</v>
      </c>
      <c r="N16" s="58"/>
      <c r="O16" s="55">
        <v>1981</v>
      </c>
    </row>
    <row r="17" spans="1:15" ht="14">
      <c r="A17" s="55">
        <v>15</v>
      </c>
      <c r="B17" s="56" t="s">
        <v>33</v>
      </c>
      <c r="C17" s="57">
        <v>1.0552401100936168</v>
      </c>
      <c r="E17" s="56" t="s">
        <v>120</v>
      </c>
      <c r="F17" s="109">
        <v>55428714</v>
      </c>
      <c r="G17" s="109">
        <v>14214475</v>
      </c>
      <c r="H17" s="109">
        <v>15547432</v>
      </c>
      <c r="I17" s="98">
        <v>386</v>
      </c>
      <c r="J17" s="143">
        <v>1.4395506776199285</v>
      </c>
      <c r="K17" s="62">
        <v>11</v>
      </c>
      <c r="L17" s="61" t="s">
        <v>189</v>
      </c>
      <c r="M17" s="62">
        <v>9</v>
      </c>
      <c r="N17" s="58"/>
      <c r="O17" s="55">
        <v>1937</v>
      </c>
    </row>
    <row r="18" spans="1:15" ht="14">
      <c r="A18" s="55">
        <v>16</v>
      </c>
      <c r="B18" s="56" t="s">
        <v>29</v>
      </c>
      <c r="C18" s="57">
        <v>1.0045076711506136</v>
      </c>
      <c r="E18" s="56" t="s">
        <v>141</v>
      </c>
      <c r="F18" s="109">
        <v>12584364</v>
      </c>
      <c r="G18" s="109">
        <v>3301063</v>
      </c>
      <c r="H18" s="109">
        <v>4885279</v>
      </c>
      <c r="I18" s="98">
        <v>89</v>
      </c>
      <c r="J18" s="143">
        <v>-1.0958828728836489</v>
      </c>
      <c r="K18" s="62">
        <v>111</v>
      </c>
      <c r="L18" s="61" t="s">
        <v>189</v>
      </c>
      <c r="M18" s="62">
        <v>9</v>
      </c>
      <c r="N18" s="58"/>
      <c r="O18" s="55">
        <v>1979</v>
      </c>
    </row>
    <row r="19" spans="1:15" ht="14">
      <c r="A19" s="55">
        <v>17</v>
      </c>
      <c r="B19" s="56" t="s">
        <v>23</v>
      </c>
      <c r="C19" s="57">
        <v>0.99580838315613762</v>
      </c>
      <c r="E19" s="56" t="s">
        <v>126</v>
      </c>
      <c r="F19" s="109">
        <v>28174906</v>
      </c>
      <c r="G19" s="109">
        <v>8792537</v>
      </c>
      <c r="H19" s="109">
        <v>9120403</v>
      </c>
      <c r="I19" s="98">
        <v>227</v>
      </c>
      <c r="J19" s="143">
        <v>-0.1438959170272214</v>
      </c>
      <c r="K19" s="62">
        <v>47</v>
      </c>
      <c r="L19" s="61" t="s">
        <v>189</v>
      </c>
      <c r="M19" s="62">
        <v>9</v>
      </c>
      <c r="N19" s="58"/>
      <c r="O19" s="55">
        <v>1973</v>
      </c>
    </row>
    <row r="20" spans="1:15" ht="14">
      <c r="A20" s="55">
        <v>18</v>
      </c>
      <c r="B20" s="56" t="s">
        <v>130</v>
      </c>
      <c r="C20" s="57">
        <v>0.97389824635719879</v>
      </c>
      <c r="E20" s="56" t="s">
        <v>134</v>
      </c>
      <c r="F20" s="109">
        <v>18878604</v>
      </c>
      <c r="G20" s="109">
        <v>3932503</v>
      </c>
      <c r="H20" s="109">
        <v>5478374</v>
      </c>
      <c r="I20" s="98">
        <v>168</v>
      </c>
      <c r="J20" s="143">
        <v>-0.75632627944188602</v>
      </c>
      <c r="K20" s="62">
        <v>97</v>
      </c>
      <c r="L20" s="61" t="s">
        <v>189</v>
      </c>
      <c r="M20" s="62">
        <v>9</v>
      </c>
      <c r="N20" s="58"/>
      <c r="O20" s="55">
        <v>1973</v>
      </c>
    </row>
    <row r="21" spans="1:15" ht="14">
      <c r="A21" s="55">
        <v>19</v>
      </c>
      <c r="B21" s="56" t="s">
        <v>46</v>
      </c>
      <c r="C21" s="57">
        <v>0.80926179944156118</v>
      </c>
      <c r="E21" s="56" t="s">
        <v>107</v>
      </c>
      <c r="F21" s="109">
        <v>13586565</v>
      </c>
      <c r="G21" s="109">
        <v>3788058</v>
      </c>
      <c r="H21" s="109">
        <v>6832565</v>
      </c>
      <c r="I21" s="98">
        <v>88</v>
      </c>
      <c r="J21" s="143">
        <v>-1.000937249563038</v>
      </c>
      <c r="K21" s="62">
        <v>107</v>
      </c>
      <c r="L21" s="61" t="s">
        <v>191</v>
      </c>
      <c r="M21" s="62">
        <v>3</v>
      </c>
      <c r="N21" s="58"/>
      <c r="O21" s="55">
        <v>1969</v>
      </c>
    </row>
    <row r="22" spans="1:15" ht="14">
      <c r="A22" s="55">
        <v>20</v>
      </c>
      <c r="B22" s="56" t="s">
        <v>40</v>
      </c>
      <c r="C22" s="57">
        <v>0.79923440576827998</v>
      </c>
      <c r="E22" s="56" t="s">
        <v>27</v>
      </c>
      <c r="F22" s="109">
        <v>34995894</v>
      </c>
      <c r="G22" s="109">
        <v>5980269</v>
      </c>
      <c r="H22" s="109">
        <v>17911128</v>
      </c>
      <c r="I22" s="98">
        <v>242</v>
      </c>
      <c r="J22" s="143">
        <v>0.32647276998266495</v>
      </c>
      <c r="K22" s="62">
        <v>30</v>
      </c>
      <c r="L22" s="61" t="s">
        <v>191</v>
      </c>
      <c r="M22" s="62">
        <v>3</v>
      </c>
      <c r="N22" s="58"/>
      <c r="O22" s="55">
        <v>1932</v>
      </c>
    </row>
    <row r="23" spans="1:15" ht="14">
      <c r="A23" s="55">
        <v>21</v>
      </c>
      <c r="B23" s="56" t="s">
        <v>124</v>
      </c>
      <c r="C23" s="57">
        <v>0.78397368911043641</v>
      </c>
      <c r="E23" s="56" t="s">
        <v>53</v>
      </c>
      <c r="F23" s="109">
        <v>20557517</v>
      </c>
      <c r="G23" s="109">
        <v>6080477</v>
      </c>
      <c r="H23" s="109">
        <v>10451640</v>
      </c>
      <c r="I23" s="98">
        <v>130</v>
      </c>
      <c r="J23" s="143">
        <v>-0.54499546745491079</v>
      </c>
      <c r="K23" s="62">
        <v>80</v>
      </c>
      <c r="L23" s="61" t="s">
        <v>189</v>
      </c>
      <c r="M23" s="62">
        <v>3</v>
      </c>
      <c r="N23" s="58"/>
      <c r="O23" s="55">
        <v>1932</v>
      </c>
    </row>
    <row r="24" spans="1:15" ht="14">
      <c r="A24" s="55">
        <v>22</v>
      </c>
      <c r="B24" s="56" t="s">
        <v>24</v>
      </c>
      <c r="C24" s="57">
        <v>0.7815143374338539</v>
      </c>
      <c r="E24" s="56" t="s">
        <v>66</v>
      </c>
      <c r="F24" s="109">
        <v>24036304</v>
      </c>
      <c r="G24" s="109">
        <v>4321599</v>
      </c>
      <c r="H24" s="109">
        <v>12973728</v>
      </c>
      <c r="I24" s="98">
        <v>168</v>
      </c>
      <c r="J24" s="143">
        <v>-0.34711581604142</v>
      </c>
      <c r="K24" s="62">
        <v>59</v>
      </c>
      <c r="L24" s="61" t="s">
        <v>189</v>
      </c>
      <c r="M24" s="62">
        <v>8</v>
      </c>
      <c r="N24" s="58"/>
      <c r="O24" s="55">
        <v>1964</v>
      </c>
    </row>
    <row r="25" spans="1:15" ht="14">
      <c r="A25" s="55">
        <v>23</v>
      </c>
      <c r="B25" s="56" t="s">
        <v>25</v>
      </c>
      <c r="C25" s="57">
        <v>0.62389576260766788</v>
      </c>
      <c r="E25" s="56" t="s">
        <v>96</v>
      </c>
      <c r="F25" s="109">
        <v>17402120</v>
      </c>
      <c r="G25" s="109">
        <v>4366804</v>
      </c>
      <c r="H25" s="109">
        <v>8354709</v>
      </c>
      <c r="I25" s="98">
        <v>145</v>
      </c>
      <c r="J25" s="143">
        <v>-0.77014065990773928</v>
      </c>
      <c r="K25" s="62">
        <v>98</v>
      </c>
      <c r="L25" s="61" t="s">
        <v>189</v>
      </c>
      <c r="M25" s="62">
        <v>8</v>
      </c>
      <c r="N25" s="58"/>
      <c r="O25" s="55">
        <v>1975</v>
      </c>
    </row>
    <row r="26" spans="1:15" ht="14">
      <c r="A26" s="55">
        <v>24</v>
      </c>
      <c r="B26" s="56" t="s">
        <v>19</v>
      </c>
      <c r="C26" s="57">
        <v>0.55998151020284592</v>
      </c>
      <c r="E26" s="56" t="s">
        <v>14</v>
      </c>
      <c r="F26" s="109">
        <v>69424444</v>
      </c>
      <c r="G26" s="109">
        <v>23969431</v>
      </c>
      <c r="H26" s="109">
        <v>31178000</v>
      </c>
      <c r="I26" s="98">
        <v>516</v>
      </c>
      <c r="J26" s="143">
        <v>2.5902478694549376</v>
      </c>
      <c r="K26" s="62">
        <v>3</v>
      </c>
      <c r="L26" s="61" t="s">
        <v>191</v>
      </c>
      <c r="M26" s="62">
        <v>2</v>
      </c>
      <c r="N26" s="58"/>
      <c r="O26" s="55">
        <v>1932</v>
      </c>
    </row>
    <row r="27" spans="1:15" ht="14">
      <c r="A27" s="55">
        <v>25</v>
      </c>
      <c r="B27" s="56" t="s">
        <v>34</v>
      </c>
      <c r="C27" s="57">
        <v>0.48928878336300574</v>
      </c>
      <c r="E27" s="56" t="s">
        <v>62</v>
      </c>
      <c r="F27" s="109">
        <v>23801588</v>
      </c>
      <c r="G27" s="109">
        <v>7488521</v>
      </c>
      <c r="H27" s="109">
        <v>11414580</v>
      </c>
      <c r="I27" s="98">
        <v>130</v>
      </c>
      <c r="J27" s="143">
        <v>-0.34140595276844415</v>
      </c>
      <c r="K27" s="62">
        <v>58</v>
      </c>
      <c r="L27" s="61" t="s">
        <v>189</v>
      </c>
      <c r="M27" s="62">
        <v>1</v>
      </c>
      <c r="N27" s="58"/>
      <c r="O27" s="55">
        <v>1962</v>
      </c>
    </row>
    <row r="28" spans="1:15" ht="14">
      <c r="A28" s="55">
        <v>26</v>
      </c>
      <c r="B28" s="56" t="s">
        <v>21</v>
      </c>
      <c r="C28" s="57">
        <v>0.46690303471877453</v>
      </c>
      <c r="E28" s="56" t="s">
        <v>17</v>
      </c>
      <c r="F28" s="109">
        <v>53486358</v>
      </c>
      <c r="G28" s="109">
        <v>15946889</v>
      </c>
      <c r="H28" s="109">
        <v>21199087</v>
      </c>
      <c r="I28" s="98">
        <v>385</v>
      </c>
      <c r="J28" s="143">
        <v>1.4740748462826723</v>
      </c>
      <c r="K28" s="62">
        <v>9</v>
      </c>
      <c r="L28" s="61" t="s">
        <v>191</v>
      </c>
      <c r="M28" s="62">
        <v>2</v>
      </c>
      <c r="N28" s="58"/>
      <c r="O28" s="55">
        <v>1932</v>
      </c>
    </row>
    <row r="29" spans="1:15" ht="14">
      <c r="A29" s="55">
        <v>27</v>
      </c>
      <c r="B29" s="56" t="s">
        <v>28</v>
      </c>
      <c r="C29" s="57">
        <v>0.33614907091502849</v>
      </c>
      <c r="E29" s="56" t="s">
        <v>71</v>
      </c>
      <c r="F29" s="109">
        <v>22011027</v>
      </c>
      <c r="G29" s="109">
        <v>5112499</v>
      </c>
      <c r="H29" s="109">
        <v>10646487</v>
      </c>
      <c r="I29" s="98">
        <v>169</v>
      </c>
      <c r="J29" s="143">
        <v>-0.48207110015323573</v>
      </c>
      <c r="K29" s="62">
        <v>68</v>
      </c>
      <c r="L29" s="61" t="s">
        <v>191</v>
      </c>
      <c r="M29" s="62">
        <v>1</v>
      </c>
      <c r="N29" s="58"/>
      <c r="O29" s="55">
        <v>1932</v>
      </c>
    </row>
    <row r="30" spans="1:15" ht="14">
      <c r="A30" s="55">
        <v>28</v>
      </c>
      <c r="B30" s="56" t="s">
        <v>41</v>
      </c>
      <c r="C30" s="57">
        <v>0.33246920847732819</v>
      </c>
      <c r="E30" s="56" t="s">
        <v>103</v>
      </c>
      <c r="F30" s="109">
        <v>20487958</v>
      </c>
      <c r="G30" s="109">
        <v>4885252</v>
      </c>
      <c r="H30" s="109">
        <v>10910406</v>
      </c>
      <c r="I30" s="98">
        <v>136</v>
      </c>
      <c r="J30" s="143">
        <v>-0.5576212443539138</v>
      </c>
      <c r="K30" s="62">
        <v>81</v>
      </c>
      <c r="L30" s="61" t="s">
        <v>189</v>
      </c>
      <c r="M30" s="62">
        <v>5</v>
      </c>
      <c r="N30" s="58"/>
      <c r="O30" s="55">
        <v>1983</v>
      </c>
    </row>
    <row r="31" spans="1:15" ht="14">
      <c r="A31" s="55">
        <v>29</v>
      </c>
      <c r="B31" s="56" t="s">
        <v>30</v>
      </c>
      <c r="C31" s="57">
        <v>0.33170839461304391</v>
      </c>
      <c r="E31" s="56" t="s">
        <v>40</v>
      </c>
      <c r="F31" s="109">
        <v>41468189</v>
      </c>
      <c r="G31" s="109">
        <v>12729676</v>
      </c>
      <c r="H31" s="109">
        <v>20249177</v>
      </c>
      <c r="I31" s="98">
        <v>306</v>
      </c>
      <c r="J31" s="143">
        <v>0.79923440576827998</v>
      </c>
      <c r="K31" s="62">
        <v>20</v>
      </c>
      <c r="L31" s="61" t="s">
        <v>191</v>
      </c>
      <c r="M31" s="62">
        <v>5</v>
      </c>
      <c r="N31" s="58"/>
      <c r="O31" s="55">
        <v>1932</v>
      </c>
    </row>
    <row r="32" spans="1:15" ht="14">
      <c r="A32" s="55">
        <v>30</v>
      </c>
      <c r="B32" s="56" t="s">
        <v>27</v>
      </c>
      <c r="C32" s="57">
        <v>0.32647276998266495</v>
      </c>
      <c r="E32" s="56" t="s">
        <v>46</v>
      </c>
      <c r="F32" s="109">
        <v>42274622</v>
      </c>
      <c r="G32" s="109">
        <v>13041986</v>
      </c>
      <c r="H32" s="109">
        <v>18377447</v>
      </c>
      <c r="I32" s="98">
        <v>275</v>
      </c>
      <c r="J32" s="143">
        <v>0.80926179944156118</v>
      </c>
      <c r="K32" s="62">
        <v>19</v>
      </c>
      <c r="L32" s="61" t="s">
        <v>191</v>
      </c>
      <c r="M32" s="62">
        <v>5</v>
      </c>
      <c r="N32" s="58"/>
      <c r="O32" s="55">
        <v>1975</v>
      </c>
    </row>
    <row r="33" spans="1:15" ht="14">
      <c r="A33" s="55">
        <v>31</v>
      </c>
      <c r="B33" s="56" t="s">
        <v>125</v>
      </c>
      <c r="C33" s="57">
        <v>0.31976673326737259</v>
      </c>
      <c r="E33" s="56" t="s">
        <v>35</v>
      </c>
      <c r="F33" s="109">
        <v>30616195</v>
      </c>
      <c r="G33" s="109">
        <v>6388416</v>
      </c>
      <c r="H33" s="109">
        <v>13188421</v>
      </c>
      <c r="I33" s="98">
        <v>269</v>
      </c>
      <c r="J33" s="143">
        <v>2.1114923797589988E-2</v>
      </c>
      <c r="K33" s="62">
        <v>38</v>
      </c>
      <c r="L33" s="61" t="s">
        <v>189</v>
      </c>
      <c r="M33" s="62">
        <v>5</v>
      </c>
      <c r="N33" s="58"/>
      <c r="O33" s="55">
        <v>1956</v>
      </c>
    </row>
    <row r="34" spans="1:15" ht="14">
      <c r="A34" s="55">
        <v>32</v>
      </c>
      <c r="B34" s="56" t="s">
        <v>51</v>
      </c>
      <c r="C34" s="57">
        <v>0.28432981684400871</v>
      </c>
      <c r="E34" s="56" t="s">
        <v>137</v>
      </c>
      <c r="F34" s="109">
        <v>18919092</v>
      </c>
      <c r="G34" s="109">
        <v>5472746</v>
      </c>
      <c r="H34" s="109">
        <v>9445719</v>
      </c>
      <c r="I34" s="98">
        <v>163</v>
      </c>
      <c r="J34" s="143">
        <v>-0.65612888071176245</v>
      </c>
      <c r="K34" s="62">
        <v>91</v>
      </c>
      <c r="L34" s="61" t="s">
        <v>189</v>
      </c>
      <c r="M34" s="62">
        <v>5</v>
      </c>
      <c r="N34" s="58"/>
      <c r="O34" s="55">
        <v>1962</v>
      </c>
    </row>
    <row r="35" spans="1:15" ht="14">
      <c r="A35" s="55">
        <v>33</v>
      </c>
      <c r="B35" s="56" t="s">
        <v>31</v>
      </c>
      <c r="C35" s="57">
        <v>0.27744356030445622</v>
      </c>
      <c r="E35" s="56" t="s">
        <v>85</v>
      </c>
      <c r="F35" s="109">
        <v>26137132</v>
      </c>
      <c r="G35" s="109">
        <v>6199876</v>
      </c>
      <c r="H35" s="109">
        <v>12593754</v>
      </c>
      <c r="I35" s="98">
        <v>166</v>
      </c>
      <c r="J35" s="143">
        <v>-0.2199065794223288</v>
      </c>
      <c r="K35" s="62">
        <v>50</v>
      </c>
      <c r="L35" s="61" t="s">
        <v>191</v>
      </c>
      <c r="M35" s="62">
        <v>5</v>
      </c>
      <c r="N35" s="58"/>
      <c r="O35" s="55">
        <v>1998</v>
      </c>
    </row>
    <row r="36" spans="1:15" ht="14">
      <c r="A36" s="55">
        <v>34</v>
      </c>
      <c r="B36" s="56" t="s">
        <v>39</v>
      </c>
      <c r="C36" s="57">
        <v>0.2722452779521447</v>
      </c>
      <c r="E36" s="56" t="s">
        <v>63</v>
      </c>
      <c r="F36" s="109">
        <v>29624971</v>
      </c>
      <c r="G36" s="109">
        <v>7637664</v>
      </c>
      <c r="H36" s="109">
        <v>13414673</v>
      </c>
      <c r="I36" s="98">
        <v>197</v>
      </c>
      <c r="J36" s="143">
        <v>-6.2154729584418542E-3</v>
      </c>
      <c r="K36" s="62">
        <v>39</v>
      </c>
      <c r="L36" s="61" t="s">
        <v>191</v>
      </c>
      <c r="M36" s="62">
        <v>5</v>
      </c>
      <c r="N36" s="58"/>
      <c r="O36" s="55">
        <v>1962</v>
      </c>
    </row>
    <row r="37" spans="1:15" ht="14">
      <c r="A37" s="55">
        <v>35</v>
      </c>
      <c r="B37" s="56" t="s">
        <v>127</v>
      </c>
      <c r="C37" s="57">
        <v>0.1624554006955492</v>
      </c>
      <c r="E37" s="56" t="s">
        <v>43</v>
      </c>
      <c r="F37" s="109">
        <v>25118014</v>
      </c>
      <c r="G37" s="109">
        <v>4536262</v>
      </c>
      <c r="H37" s="109">
        <v>13178359</v>
      </c>
      <c r="I37" s="98">
        <v>230</v>
      </c>
      <c r="J37" s="143">
        <v>-0.28523298609979497</v>
      </c>
      <c r="K37" s="62">
        <v>53</v>
      </c>
      <c r="L37" s="61" t="s">
        <v>189</v>
      </c>
      <c r="M37" s="62">
        <v>5</v>
      </c>
      <c r="N37" s="58"/>
      <c r="O37" s="55">
        <v>1967</v>
      </c>
    </row>
    <row r="38" spans="1:15" ht="14">
      <c r="A38" s="55">
        <v>36</v>
      </c>
      <c r="B38" s="56" t="s">
        <v>129</v>
      </c>
      <c r="C38" s="57">
        <v>7.2338762839182016E-2</v>
      </c>
      <c r="E38" s="56" t="s">
        <v>104</v>
      </c>
      <c r="F38" s="109">
        <v>15282308</v>
      </c>
      <c r="G38" s="109">
        <v>3676120</v>
      </c>
      <c r="H38" s="109">
        <v>7920323</v>
      </c>
      <c r="I38" s="98">
        <v>108</v>
      </c>
      <c r="J38" s="143">
        <v>-0.89606505595948505</v>
      </c>
      <c r="K38" s="62">
        <v>103</v>
      </c>
      <c r="L38" s="61" t="s">
        <v>189</v>
      </c>
      <c r="M38" s="62">
        <v>5</v>
      </c>
      <c r="N38" s="58"/>
      <c r="O38" s="55">
        <v>1983</v>
      </c>
    </row>
    <row r="39" spans="1:15" ht="14">
      <c r="A39" s="55">
        <v>37</v>
      </c>
      <c r="B39" s="56" t="s">
        <v>8</v>
      </c>
      <c r="C39" s="57">
        <v>5.0883275845612204E-2</v>
      </c>
      <c r="E39" s="56" t="s">
        <v>113</v>
      </c>
      <c r="F39" s="109">
        <v>14148536.502257433</v>
      </c>
      <c r="G39" s="109">
        <v>4294755.941732686</v>
      </c>
      <c r="H39" s="109">
        <v>6673996.9332992593</v>
      </c>
      <c r="I39" s="98">
        <v>113</v>
      </c>
      <c r="J39" s="143">
        <v>-0.96792449967139293</v>
      </c>
      <c r="K39" s="62">
        <v>105</v>
      </c>
      <c r="L39" s="61" t="s">
        <v>190</v>
      </c>
      <c r="M39" s="62">
        <v>10</v>
      </c>
      <c r="N39" s="59">
        <v>1.1738999999999999</v>
      </c>
      <c r="O39" s="55">
        <v>1979</v>
      </c>
    </row>
    <row r="40" spans="1:15" ht="14">
      <c r="A40" s="55">
        <v>38</v>
      </c>
      <c r="B40" s="56" t="s">
        <v>35</v>
      </c>
      <c r="C40" s="57">
        <v>2.1114923797589988E-2</v>
      </c>
      <c r="E40" s="56" t="s">
        <v>11</v>
      </c>
      <c r="F40" s="109">
        <v>111156556</v>
      </c>
      <c r="G40" s="109">
        <v>36431795</v>
      </c>
      <c r="H40" s="109">
        <v>45878762</v>
      </c>
      <c r="I40" s="98">
        <v>743</v>
      </c>
      <c r="J40" s="143">
        <v>5.1689543102673179</v>
      </c>
      <c r="K40" s="62">
        <v>1</v>
      </c>
      <c r="L40" s="61" t="s">
        <v>191</v>
      </c>
      <c r="M40" s="62">
        <v>1</v>
      </c>
      <c r="N40" s="58"/>
      <c r="O40" s="55">
        <v>1932</v>
      </c>
    </row>
    <row r="41" spans="1:15" ht="14">
      <c r="A41" s="55">
        <v>39</v>
      </c>
      <c r="B41" s="56" t="s">
        <v>63</v>
      </c>
      <c r="C41" s="57">
        <v>-6.2154729584418542E-3</v>
      </c>
      <c r="E41" s="56" t="s">
        <v>83</v>
      </c>
      <c r="F41" s="109">
        <v>21389771</v>
      </c>
      <c r="G41" s="109">
        <v>6153983</v>
      </c>
      <c r="H41" s="109">
        <v>10546436</v>
      </c>
      <c r="I41" s="98">
        <v>148</v>
      </c>
      <c r="J41" s="143">
        <v>-0.49993599241263353</v>
      </c>
      <c r="K41" s="62">
        <v>71</v>
      </c>
      <c r="L41" s="61" t="s">
        <v>189</v>
      </c>
      <c r="M41" s="62">
        <v>9</v>
      </c>
      <c r="N41" s="58"/>
      <c r="O41" s="55">
        <v>1976</v>
      </c>
    </row>
    <row r="42" spans="1:15" ht="14">
      <c r="A42" s="55">
        <v>40</v>
      </c>
      <c r="B42" s="56" t="s">
        <v>52</v>
      </c>
      <c r="C42" s="57">
        <v>-2.2380316152246019E-2</v>
      </c>
      <c r="E42" s="56" t="s">
        <v>94</v>
      </c>
      <c r="F42" s="109">
        <v>22270814</v>
      </c>
      <c r="G42" s="109">
        <v>5375965</v>
      </c>
      <c r="H42" s="109">
        <v>12265343</v>
      </c>
      <c r="I42" s="98">
        <v>146</v>
      </c>
      <c r="J42" s="143">
        <v>-0.43429610965816962</v>
      </c>
      <c r="K42" s="62">
        <v>65</v>
      </c>
      <c r="L42" s="61" t="s">
        <v>189</v>
      </c>
      <c r="M42" s="62">
        <v>7</v>
      </c>
      <c r="N42" s="58"/>
      <c r="O42" s="55">
        <v>1975</v>
      </c>
    </row>
    <row r="43" spans="1:15" ht="14">
      <c r="A43" s="55">
        <v>41</v>
      </c>
      <c r="B43" s="56" t="s">
        <v>123</v>
      </c>
      <c r="C43" s="57">
        <v>-2.732629917507302E-2</v>
      </c>
      <c r="E43" s="56" t="s">
        <v>112</v>
      </c>
      <c r="F43" s="109">
        <v>11433426</v>
      </c>
      <c r="G43" s="109">
        <v>1927892</v>
      </c>
      <c r="H43" s="109">
        <v>4445835</v>
      </c>
      <c r="I43" s="98">
        <v>72</v>
      </c>
      <c r="J43" s="143">
        <v>-1.1829762870553244</v>
      </c>
      <c r="K43" s="62">
        <v>114</v>
      </c>
      <c r="L43" s="61" t="s">
        <v>191</v>
      </c>
      <c r="M43" s="62">
        <v>5</v>
      </c>
      <c r="N43" s="58"/>
      <c r="O43" s="55">
        <v>1971</v>
      </c>
    </row>
    <row r="44" spans="1:15" ht="14">
      <c r="A44" s="55">
        <v>42</v>
      </c>
      <c r="B44" s="56" t="s">
        <v>60</v>
      </c>
      <c r="C44" s="57">
        <v>-2.9217726567995775E-2</v>
      </c>
      <c r="E44" s="56" t="s">
        <v>84</v>
      </c>
      <c r="F44" s="109">
        <v>19610674</v>
      </c>
      <c r="G44" s="109">
        <v>4492333</v>
      </c>
      <c r="H44" s="109">
        <v>9328112</v>
      </c>
      <c r="I44" s="98">
        <v>144</v>
      </c>
      <c r="J44" s="143">
        <v>-0.6379175527908898</v>
      </c>
      <c r="K44" s="62">
        <v>90</v>
      </c>
      <c r="L44" s="61" t="s">
        <v>189</v>
      </c>
      <c r="M44" s="62">
        <v>3</v>
      </c>
      <c r="N44" s="58"/>
      <c r="O44" s="55">
        <v>1988</v>
      </c>
    </row>
    <row r="45" spans="1:15" ht="14">
      <c r="A45" s="55">
        <v>43</v>
      </c>
      <c r="B45" s="56" t="s">
        <v>48</v>
      </c>
      <c r="C45" s="57">
        <v>-0.10927174712614005</v>
      </c>
      <c r="E45" s="56" t="s">
        <v>16</v>
      </c>
      <c r="F45" s="109">
        <v>46962760</v>
      </c>
      <c r="G45" s="109">
        <v>12847002</v>
      </c>
      <c r="H45" s="109">
        <v>19534520</v>
      </c>
      <c r="I45" s="98">
        <v>340</v>
      </c>
      <c r="J45" s="143">
        <v>1.065827024448472</v>
      </c>
      <c r="K45" s="62">
        <v>14</v>
      </c>
      <c r="L45" s="61" t="s">
        <v>189</v>
      </c>
      <c r="M45" s="62">
        <v>3</v>
      </c>
      <c r="N45" s="58"/>
      <c r="O45" s="55">
        <v>1932</v>
      </c>
    </row>
    <row r="46" spans="1:15" ht="14">
      <c r="A46" s="55">
        <v>44</v>
      </c>
      <c r="B46" s="56" t="s">
        <v>81</v>
      </c>
      <c r="C46" s="57">
        <v>-0.12097497714527645</v>
      </c>
      <c r="E46" s="56" t="s">
        <v>21</v>
      </c>
      <c r="F46" s="109">
        <v>36971707</v>
      </c>
      <c r="G46" s="109">
        <v>9325673</v>
      </c>
      <c r="H46" s="109">
        <v>17410242</v>
      </c>
      <c r="I46" s="98">
        <v>301</v>
      </c>
      <c r="J46" s="143">
        <v>0.46690303471877453</v>
      </c>
      <c r="K46" s="62">
        <v>26</v>
      </c>
      <c r="L46" s="61" t="s">
        <v>189</v>
      </c>
      <c r="M46" s="62">
        <v>3</v>
      </c>
      <c r="N46" s="58"/>
      <c r="O46" s="55">
        <v>1932</v>
      </c>
    </row>
    <row r="47" spans="1:15" ht="14">
      <c r="A47" s="55">
        <v>45</v>
      </c>
      <c r="B47" s="56" t="s">
        <v>55</v>
      </c>
      <c r="C47" s="57">
        <v>-0.12626551092246099</v>
      </c>
      <c r="E47" s="56" t="s">
        <v>39</v>
      </c>
      <c r="F47" s="109">
        <v>33169613</v>
      </c>
      <c r="G47" s="109">
        <v>7004485</v>
      </c>
      <c r="H47" s="109">
        <v>19127173</v>
      </c>
      <c r="I47" s="98">
        <v>197</v>
      </c>
      <c r="J47" s="143">
        <v>0.2722452779521447</v>
      </c>
      <c r="K47" s="62">
        <v>34</v>
      </c>
      <c r="L47" s="61" t="s">
        <v>189</v>
      </c>
      <c r="M47" s="62">
        <v>4</v>
      </c>
      <c r="N47" s="58"/>
      <c r="O47" s="55">
        <v>1932</v>
      </c>
    </row>
    <row r="48" spans="1:15" ht="14">
      <c r="A48" s="55">
        <v>46</v>
      </c>
      <c r="B48" s="56" t="s">
        <v>58</v>
      </c>
      <c r="C48" s="57">
        <v>-0.14288526243528901</v>
      </c>
      <c r="E48" s="56" t="s">
        <v>90</v>
      </c>
      <c r="F48" s="109">
        <v>21230201</v>
      </c>
      <c r="G48" s="109">
        <v>3185084</v>
      </c>
      <c r="H48" s="109">
        <v>12851066</v>
      </c>
      <c r="I48" s="98">
        <v>120</v>
      </c>
      <c r="J48" s="143">
        <v>-0.50854206133541557</v>
      </c>
      <c r="K48" s="62">
        <v>74</v>
      </c>
      <c r="L48" s="61" t="s">
        <v>189</v>
      </c>
      <c r="M48" s="62">
        <v>4</v>
      </c>
      <c r="N48" s="58"/>
      <c r="O48" s="55">
        <v>1932</v>
      </c>
    </row>
    <row r="49" spans="1:15" ht="14">
      <c r="A49" s="55">
        <v>47</v>
      </c>
      <c r="B49" s="56" t="s">
        <v>126</v>
      </c>
      <c r="C49" s="57">
        <v>-0.1438959170272214</v>
      </c>
      <c r="E49" s="56" t="s">
        <v>124</v>
      </c>
      <c r="F49" s="109">
        <v>42152909</v>
      </c>
      <c r="G49" s="109">
        <v>10384917</v>
      </c>
      <c r="H49" s="109">
        <v>19455966</v>
      </c>
      <c r="I49" s="98">
        <v>223</v>
      </c>
      <c r="J49" s="143">
        <v>0.78397368911043641</v>
      </c>
      <c r="K49" s="62">
        <v>21</v>
      </c>
      <c r="L49" s="61" t="s">
        <v>191</v>
      </c>
      <c r="M49" s="62">
        <v>5</v>
      </c>
      <c r="N49" s="58"/>
      <c r="O49" s="55">
        <v>1932</v>
      </c>
    </row>
    <row r="50" spans="1:15" ht="14">
      <c r="A50" s="55">
        <v>48</v>
      </c>
      <c r="B50" s="56" t="s">
        <v>68</v>
      </c>
      <c r="C50" s="57">
        <v>-0.15854629640463033</v>
      </c>
      <c r="E50" s="56" t="s">
        <v>49</v>
      </c>
      <c r="F50" s="109">
        <v>22347742</v>
      </c>
      <c r="G50" s="109">
        <v>4442654</v>
      </c>
      <c r="H50" s="109">
        <v>10109543</v>
      </c>
      <c r="I50" s="98">
        <v>165</v>
      </c>
      <c r="J50" s="143">
        <v>-0.48516454860608665</v>
      </c>
      <c r="K50" s="62">
        <v>69</v>
      </c>
      <c r="L50" s="61" t="s">
        <v>189</v>
      </c>
      <c r="M50" s="62">
        <v>4</v>
      </c>
      <c r="N50" s="58"/>
      <c r="O50" s="55">
        <v>1932</v>
      </c>
    </row>
    <row r="51" spans="1:15" ht="14">
      <c r="A51" s="55">
        <v>49</v>
      </c>
      <c r="B51" s="56" t="s">
        <v>174</v>
      </c>
      <c r="C51" s="57">
        <v>-0.19619116250364621</v>
      </c>
      <c r="E51" s="56" t="s">
        <v>111</v>
      </c>
      <c r="F51" s="109">
        <v>11477789</v>
      </c>
      <c r="G51" s="109">
        <v>3598845</v>
      </c>
      <c r="H51" s="109">
        <v>5783934</v>
      </c>
      <c r="I51" s="98">
        <v>66</v>
      </c>
      <c r="J51" s="143">
        <v>-1.1304793527164123</v>
      </c>
      <c r="K51" s="62">
        <v>113</v>
      </c>
      <c r="L51" s="61" t="s">
        <v>189</v>
      </c>
      <c r="M51" s="62">
        <v>3</v>
      </c>
      <c r="N51" s="58"/>
      <c r="O51" s="55">
        <v>1974</v>
      </c>
    </row>
    <row r="52" spans="1:15" ht="14">
      <c r="A52" s="55">
        <v>50</v>
      </c>
      <c r="B52" s="56" t="s">
        <v>85</v>
      </c>
      <c r="C52" s="57">
        <v>-0.2199065794223288</v>
      </c>
      <c r="E52" s="56" t="s">
        <v>59</v>
      </c>
      <c r="F52" s="109">
        <v>21121736</v>
      </c>
      <c r="G52" s="109">
        <v>5910937</v>
      </c>
      <c r="H52" s="109">
        <v>10314130</v>
      </c>
      <c r="I52" s="98">
        <v>167</v>
      </c>
      <c r="J52" s="143">
        <v>-0.52153965292940574</v>
      </c>
      <c r="K52" s="62">
        <v>77</v>
      </c>
      <c r="L52" s="61" t="s">
        <v>189</v>
      </c>
      <c r="M52" s="62">
        <v>6</v>
      </c>
      <c r="N52" s="58"/>
      <c r="O52" s="55">
        <v>1952</v>
      </c>
    </row>
    <row r="53" spans="1:15" ht="14">
      <c r="A53" s="55">
        <v>51</v>
      </c>
      <c r="B53" s="56" t="s">
        <v>54</v>
      </c>
      <c r="C53" s="57">
        <v>-0.2318064233825651</v>
      </c>
      <c r="E53" s="56" t="s">
        <v>64</v>
      </c>
      <c r="F53" s="109">
        <v>21584901.610017892</v>
      </c>
      <c r="G53" s="109">
        <v>4247257.0065593319</v>
      </c>
      <c r="H53" s="109">
        <v>10762133.912599029</v>
      </c>
      <c r="I53" s="98">
        <v>205</v>
      </c>
      <c r="J53" s="143">
        <v>-0.51435376236745756</v>
      </c>
      <c r="K53" s="62">
        <v>76</v>
      </c>
      <c r="L53" s="61" t="s">
        <v>190</v>
      </c>
      <c r="M53" s="62">
        <v>10</v>
      </c>
      <c r="N53" s="59">
        <v>1.1738999999999999</v>
      </c>
      <c r="O53" s="55">
        <v>1985</v>
      </c>
    </row>
    <row r="54" spans="1:15" ht="14">
      <c r="A54" s="55">
        <v>52</v>
      </c>
      <c r="B54" s="56" t="s">
        <v>128</v>
      </c>
      <c r="C54" s="57">
        <v>-0.27129154523520688</v>
      </c>
      <c r="E54" s="56" t="s">
        <v>138</v>
      </c>
      <c r="F54" s="109">
        <v>16635089</v>
      </c>
      <c r="G54" s="109">
        <v>3899539</v>
      </c>
      <c r="H54" s="109">
        <v>8737827</v>
      </c>
      <c r="I54" s="98">
        <v>123</v>
      </c>
      <c r="J54" s="143">
        <v>-0.80869910825231528</v>
      </c>
      <c r="K54" s="62">
        <v>100</v>
      </c>
      <c r="L54" s="61" t="s">
        <v>189</v>
      </c>
      <c r="M54" s="62">
        <v>7</v>
      </c>
      <c r="N54" s="58"/>
      <c r="O54" s="55">
        <v>1938</v>
      </c>
    </row>
    <row r="55" spans="1:15" ht="14">
      <c r="A55" s="55">
        <v>53</v>
      </c>
      <c r="B55" s="56" t="s">
        <v>43</v>
      </c>
      <c r="C55" s="57">
        <v>-0.28523298609979497</v>
      </c>
      <c r="E55" s="56" t="s">
        <v>91</v>
      </c>
      <c r="F55" s="109">
        <v>17542368</v>
      </c>
      <c r="G55" s="109">
        <v>3489827</v>
      </c>
      <c r="H55" s="109">
        <v>9888306</v>
      </c>
      <c r="I55" s="98">
        <v>121</v>
      </c>
      <c r="J55" s="143">
        <v>-0.74702122078528443</v>
      </c>
      <c r="K55" s="62">
        <v>95</v>
      </c>
      <c r="L55" s="61" t="s">
        <v>189</v>
      </c>
      <c r="M55" s="62">
        <v>6</v>
      </c>
      <c r="N55" s="58"/>
      <c r="O55" s="55">
        <v>2002</v>
      </c>
    </row>
    <row r="56" spans="1:15" ht="14">
      <c r="A56" s="55">
        <v>54</v>
      </c>
      <c r="B56" s="56" t="s">
        <v>57</v>
      </c>
      <c r="C56" s="57">
        <v>-0.29463831691217901</v>
      </c>
      <c r="E56" s="56" t="s">
        <v>48</v>
      </c>
      <c r="F56" s="109">
        <v>27411066.530368857</v>
      </c>
      <c r="G56" s="109">
        <v>4883795.0421671355</v>
      </c>
      <c r="H56" s="109">
        <v>16058734.98594429</v>
      </c>
      <c r="I56" s="98">
        <v>167</v>
      </c>
      <c r="J56" s="143">
        <v>-0.10927174712614005</v>
      </c>
      <c r="K56" s="62">
        <v>43</v>
      </c>
      <c r="L56" s="61" t="s">
        <v>190</v>
      </c>
      <c r="M56" s="62">
        <v>10</v>
      </c>
      <c r="N56" s="59">
        <v>1.1738999999999999</v>
      </c>
      <c r="O56" s="55">
        <v>1932</v>
      </c>
    </row>
    <row r="57" spans="1:15" ht="14">
      <c r="A57" s="55">
        <v>55</v>
      </c>
      <c r="B57" s="56" t="s">
        <v>74</v>
      </c>
      <c r="C57" s="57">
        <v>-0.3001009124492523</v>
      </c>
      <c r="E57" s="56" t="s">
        <v>109</v>
      </c>
      <c r="F57" s="109">
        <v>16691083.567595197</v>
      </c>
      <c r="G57" s="109">
        <v>3200036.6300366302</v>
      </c>
      <c r="H57" s="109">
        <v>8880860.3799301479</v>
      </c>
      <c r="I57" s="98">
        <v>113</v>
      </c>
      <c r="J57" s="143">
        <v>-0.8135669623444034</v>
      </c>
      <c r="K57" s="62">
        <v>101</v>
      </c>
      <c r="L57" s="61" t="s">
        <v>190</v>
      </c>
      <c r="M57" s="62">
        <v>10</v>
      </c>
      <c r="N57" s="59">
        <v>1.1738999999999999</v>
      </c>
      <c r="O57" s="55">
        <v>1976</v>
      </c>
    </row>
    <row r="58" spans="1:15" ht="14">
      <c r="A58" s="55">
        <v>56</v>
      </c>
      <c r="B58" s="56" t="s">
        <v>69</v>
      </c>
      <c r="C58" s="57">
        <v>-0.30422194087671334</v>
      </c>
      <c r="E58" s="56" t="s">
        <v>93</v>
      </c>
      <c r="F58" s="109">
        <v>20755876.139364511</v>
      </c>
      <c r="G58" s="109">
        <v>5213133.1459238436</v>
      </c>
      <c r="H58" s="109">
        <v>8561972.0589488037</v>
      </c>
      <c r="I58" s="98">
        <v>173</v>
      </c>
      <c r="J58" s="143">
        <v>-0.58368389591790437</v>
      </c>
      <c r="K58" s="62">
        <v>83</v>
      </c>
      <c r="L58" s="61" t="s">
        <v>190</v>
      </c>
      <c r="M58" s="62">
        <v>10</v>
      </c>
      <c r="N58" s="59">
        <v>1.1738999999999999</v>
      </c>
      <c r="O58" s="55">
        <v>1981</v>
      </c>
    </row>
    <row r="59" spans="1:15" ht="14">
      <c r="A59" s="55">
        <v>57</v>
      </c>
      <c r="B59" s="56" t="s">
        <v>50</v>
      </c>
      <c r="C59" s="57">
        <v>-0.30945900193970266</v>
      </c>
      <c r="E59" s="56" t="s">
        <v>52</v>
      </c>
      <c r="F59" s="109">
        <v>29228423</v>
      </c>
      <c r="G59" s="109">
        <v>9501711</v>
      </c>
      <c r="H59" s="109">
        <v>12157586</v>
      </c>
      <c r="I59" s="98">
        <v>219</v>
      </c>
      <c r="J59" s="143">
        <v>-2.2380316152246019E-2</v>
      </c>
      <c r="K59" s="62">
        <v>40</v>
      </c>
      <c r="L59" s="61" t="s">
        <v>189</v>
      </c>
      <c r="M59" s="62">
        <v>5</v>
      </c>
      <c r="N59" s="58"/>
      <c r="O59" s="55">
        <v>1962</v>
      </c>
    </row>
    <row r="60" spans="1:15" ht="14">
      <c r="A60" s="55">
        <v>58</v>
      </c>
      <c r="B60" s="56" t="s">
        <v>62</v>
      </c>
      <c r="C60" s="57">
        <v>-0.34140595276844415</v>
      </c>
      <c r="E60" s="56" t="s">
        <v>87</v>
      </c>
      <c r="F60" s="109">
        <v>19204469</v>
      </c>
      <c r="G60" s="109">
        <v>4942893</v>
      </c>
      <c r="H60" s="109">
        <v>7808596</v>
      </c>
      <c r="I60" s="98">
        <v>125</v>
      </c>
      <c r="J60" s="143">
        <v>-0.68059516947079379</v>
      </c>
      <c r="K60" s="62">
        <v>92</v>
      </c>
      <c r="L60" s="61" t="s">
        <v>189</v>
      </c>
      <c r="M60" s="62">
        <v>1</v>
      </c>
      <c r="N60" s="58"/>
      <c r="O60" s="55">
        <v>1968</v>
      </c>
    </row>
    <row r="61" spans="1:15" ht="14">
      <c r="A61" s="55">
        <v>59</v>
      </c>
      <c r="B61" s="56" t="s">
        <v>66</v>
      </c>
      <c r="C61" s="57">
        <v>-0.34711581604142</v>
      </c>
      <c r="E61" s="56" t="s">
        <v>80</v>
      </c>
      <c r="F61" s="109">
        <v>23581559</v>
      </c>
      <c r="G61" s="109">
        <v>7637601</v>
      </c>
      <c r="H61" s="109">
        <v>10607727</v>
      </c>
      <c r="I61" s="98">
        <v>151</v>
      </c>
      <c r="J61" s="143">
        <v>-0.36562987836476391</v>
      </c>
      <c r="K61" s="62">
        <v>62</v>
      </c>
      <c r="L61" s="61" t="s">
        <v>191</v>
      </c>
      <c r="M61" s="62">
        <v>1</v>
      </c>
      <c r="N61" s="58"/>
      <c r="O61" s="55">
        <v>1932</v>
      </c>
    </row>
    <row r="62" spans="1:15" ht="14">
      <c r="A62" s="55">
        <v>60</v>
      </c>
      <c r="B62" s="56" t="s">
        <v>132</v>
      </c>
      <c r="C62" s="57">
        <v>-0.3491822928601096</v>
      </c>
      <c r="E62" s="56" t="s">
        <v>58</v>
      </c>
      <c r="F62" s="109">
        <v>27237298</v>
      </c>
      <c r="G62" s="109">
        <v>6145070</v>
      </c>
      <c r="H62" s="109">
        <v>13759290</v>
      </c>
      <c r="I62" s="98">
        <v>187</v>
      </c>
      <c r="J62" s="143">
        <v>-0.14288526243528901</v>
      </c>
      <c r="K62" s="62">
        <v>46</v>
      </c>
      <c r="L62" s="61" t="s">
        <v>191</v>
      </c>
      <c r="M62" s="62">
        <v>5</v>
      </c>
      <c r="N62" s="58"/>
      <c r="O62" s="55">
        <v>1976</v>
      </c>
    </row>
    <row r="63" spans="1:15" ht="14">
      <c r="A63" s="55">
        <v>61</v>
      </c>
      <c r="B63" s="56" t="s">
        <v>176</v>
      </c>
      <c r="C63" s="57">
        <v>-0.35047468990153413</v>
      </c>
      <c r="E63" s="56" t="s">
        <v>15</v>
      </c>
      <c r="F63" s="109">
        <v>71716785</v>
      </c>
      <c r="G63" s="109">
        <v>15646590</v>
      </c>
      <c r="H63" s="109">
        <v>26349878</v>
      </c>
      <c r="I63" s="98">
        <v>542</v>
      </c>
      <c r="J63" s="143">
        <v>2.4909287593163767</v>
      </c>
      <c r="K63" s="62">
        <v>5</v>
      </c>
      <c r="L63" s="61" t="s">
        <v>189</v>
      </c>
      <c r="M63" s="62">
        <v>3</v>
      </c>
      <c r="N63" s="58"/>
      <c r="O63" s="55">
        <v>1932</v>
      </c>
    </row>
    <row r="64" spans="1:15" ht="14">
      <c r="A64" s="55">
        <v>62</v>
      </c>
      <c r="B64" s="56" t="s">
        <v>80</v>
      </c>
      <c r="C64" s="57">
        <v>-0.36562987836476391</v>
      </c>
      <c r="E64" s="56" t="s">
        <v>51</v>
      </c>
      <c r="F64" s="109">
        <v>34124399</v>
      </c>
      <c r="G64" s="109">
        <v>6824099</v>
      </c>
      <c r="H64" s="109">
        <v>17354476</v>
      </c>
      <c r="I64" s="98">
        <v>212</v>
      </c>
      <c r="J64" s="143">
        <v>0.28432981684400871</v>
      </c>
      <c r="K64" s="62">
        <v>32</v>
      </c>
      <c r="L64" s="61" t="s">
        <v>189</v>
      </c>
      <c r="M64" s="62">
        <v>3</v>
      </c>
      <c r="N64" s="58"/>
      <c r="O64" s="55">
        <v>1956</v>
      </c>
    </row>
    <row r="65" spans="1:15" ht="14">
      <c r="A65" s="55">
        <v>63</v>
      </c>
      <c r="B65" s="56" t="s">
        <v>72</v>
      </c>
      <c r="C65" s="57">
        <v>-0.36745297971247609</v>
      </c>
      <c r="E65" s="56" t="s">
        <v>24</v>
      </c>
      <c r="F65" s="109">
        <v>42605990</v>
      </c>
      <c r="G65" s="109">
        <v>9694565</v>
      </c>
      <c r="H65" s="109">
        <v>18657568</v>
      </c>
      <c r="I65" s="98">
        <v>282</v>
      </c>
      <c r="J65" s="143">
        <v>0.7815143374338539</v>
      </c>
      <c r="K65" s="62">
        <v>22</v>
      </c>
      <c r="L65" s="61" t="s">
        <v>189</v>
      </c>
      <c r="M65" s="62">
        <v>4</v>
      </c>
      <c r="N65" s="58"/>
      <c r="O65" s="55">
        <v>1932</v>
      </c>
    </row>
    <row r="66" spans="1:15" ht="14">
      <c r="A66" s="55">
        <v>64</v>
      </c>
      <c r="B66" s="56" t="s">
        <v>82</v>
      </c>
      <c r="C66" s="57">
        <v>-0.40585876571227419</v>
      </c>
      <c r="E66" s="56" t="s">
        <v>75</v>
      </c>
      <c r="F66" s="109">
        <v>18008581</v>
      </c>
      <c r="G66" s="109">
        <v>3476085</v>
      </c>
      <c r="H66" s="109">
        <v>8609587</v>
      </c>
      <c r="I66" s="98">
        <v>148</v>
      </c>
      <c r="J66" s="143">
        <v>-0.74784521854280661</v>
      </c>
      <c r="K66" s="62">
        <v>96</v>
      </c>
      <c r="L66" s="61" t="s">
        <v>189</v>
      </c>
      <c r="M66" s="62">
        <v>4</v>
      </c>
      <c r="N66" s="58"/>
      <c r="O66" s="55">
        <v>1932</v>
      </c>
    </row>
    <row r="67" spans="1:15" ht="14">
      <c r="A67" s="55">
        <v>65</v>
      </c>
      <c r="B67" s="56" t="s">
        <v>94</v>
      </c>
      <c r="C67" s="57">
        <v>-0.43429610965816962</v>
      </c>
      <c r="E67" s="56" t="s">
        <v>70</v>
      </c>
      <c r="F67" s="109">
        <v>18083415</v>
      </c>
      <c r="G67" s="109">
        <v>3674810</v>
      </c>
      <c r="H67" s="109">
        <v>8878520</v>
      </c>
      <c r="I67" s="98">
        <v>141</v>
      </c>
      <c r="J67" s="143">
        <v>-0.73599611986961144</v>
      </c>
      <c r="K67" s="62">
        <v>94</v>
      </c>
      <c r="L67" s="61" t="s">
        <v>189</v>
      </c>
      <c r="M67" s="62">
        <v>4</v>
      </c>
      <c r="N67" s="58"/>
      <c r="O67" s="55">
        <v>1932</v>
      </c>
    </row>
    <row r="68" spans="1:15" ht="14">
      <c r="A68" s="55">
        <v>66</v>
      </c>
      <c r="B68" s="56" t="s">
        <v>89</v>
      </c>
      <c r="C68" s="57">
        <v>-0.46278591260856738</v>
      </c>
      <c r="E68" s="56" t="s">
        <v>132</v>
      </c>
      <c r="F68" s="109">
        <v>24970584</v>
      </c>
      <c r="G68" s="109">
        <v>4392091</v>
      </c>
      <c r="H68" s="109">
        <v>10312298</v>
      </c>
      <c r="I68" s="98">
        <v>173</v>
      </c>
      <c r="J68" s="143">
        <v>-0.3491822928601096</v>
      </c>
      <c r="K68" s="62">
        <v>60</v>
      </c>
      <c r="L68" s="61" t="s">
        <v>189</v>
      </c>
      <c r="M68" s="62">
        <v>8</v>
      </c>
      <c r="N68" s="58"/>
      <c r="O68" s="55">
        <v>1979</v>
      </c>
    </row>
    <row r="69" spans="1:15" ht="14">
      <c r="A69" s="55">
        <v>67</v>
      </c>
      <c r="B69" s="56" t="s">
        <v>135</v>
      </c>
      <c r="C69" s="57">
        <v>-0.47393054567632253</v>
      </c>
      <c r="E69" s="56" t="s">
        <v>122</v>
      </c>
      <c r="F69" s="109">
        <v>61816067</v>
      </c>
      <c r="G69" s="109">
        <v>18425492</v>
      </c>
      <c r="H69" s="109">
        <v>28461040</v>
      </c>
      <c r="I69" s="98">
        <v>413</v>
      </c>
      <c r="J69" s="143">
        <v>2.0706921627658388</v>
      </c>
      <c r="K69" s="62">
        <v>7</v>
      </c>
      <c r="L69" s="61" t="s">
        <v>191</v>
      </c>
      <c r="M69" s="62">
        <v>2</v>
      </c>
      <c r="N69" s="58"/>
      <c r="O69" s="55">
        <v>1936</v>
      </c>
    </row>
    <row r="70" spans="1:15" ht="14">
      <c r="A70" s="55">
        <v>68</v>
      </c>
      <c r="B70" s="56" t="s">
        <v>71</v>
      </c>
      <c r="C70" s="57">
        <v>-0.48207110015323573</v>
      </c>
      <c r="E70" s="56" t="s">
        <v>25</v>
      </c>
      <c r="F70" s="109">
        <v>40092380</v>
      </c>
      <c r="G70" s="109">
        <v>9867445</v>
      </c>
      <c r="H70" s="109">
        <v>16925464</v>
      </c>
      <c r="I70" s="98">
        <v>309</v>
      </c>
      <c r="J70" s="143">
        <v>0.62389576260766788</v>
      </c>
      <c r="K70" s="62">
        <v>23</v>
      </c>
      <c r="L70" s="61" t="s">
        <v>189</v>
      </c>
      <c r="M70" s="62">
        <v>5</v>
      </c>
      <c r="N70" s="58"/>
      <c r="O70" s="55">
        <v>1932</v>
      </c>
    </row>
    <row r="71" spans="1:15" ht="14">
      <c r="A71" s="55">
        <v>69</v>
      </c>
      <c r="B71" s="56" t="s">
        <v>49</v>
      </c>
      <c r="C71" s="57">
        <v>-0.48516454860608665</v>
      </c>
      <c r="E71" s="56" t="s">
        <v>127</v>
      </c>
      <c r="F71" s="109">
        <v>33248941</v>
      </c>
      <c r="G71" s="109">
        <v>8459057</v>
      </c>
      <c r="H71" s="109">
        <v>11981112</v>
      </c>
      <c r="I71" s="98">
        <v>204</v>
      </c>
      <c r="J71" s="143">
        <v>0.1624554006955492</v>
      </c>
      <c r="K71" s="62">
        <v>35</v>
      </c>
      <c r="L71" s="61" t="s">
        <v>189</v>
      </c>
      <c r="M71" s="62">
        <v>5</v>
      </c>
      <c r="N71" s="58"/>
      <c r="O71" s="55">
        <v>1983</v>
      </c>
    </row>
    <row r="72" spans="1:15" ht="14">
      <c r="A72" s="55">
        <v>70</v>
      </c>
      <c r="B72" s="56" t="s">
        <v>183</v>
      </c>
      <c r="C72" s="57">
        <v>-0.48961691420330833</v>
      </c>
      <c r="E72" s="56" t="s">
        <v>41</v>
      </c>
      <c r="F72" s="109">
        <v>34779518</v>
      </c>
      <c r="G72" s="109">
        <v>9264167</v>
      </c>
      <c r="H72" s="109">
        <v>16226193</v>
      </c>
      <c r="I72" s="98">
        <v>257</v>
      </c>
      <c r="J72" s="143">
        <v>0.33246920847732819</v>
      </c>
      <c r="K72" s="62">
        <v>28</v>
      </c>
      <c r="L72" s="61" t="s">
        <v>191</v>
      </c>
      <c r="M72" s="62">
        <v>3</v>
      </c>
      <c r="N72" s="58"/>
      <c r="O72" s="55">
        <v>1932</v>
      </c>
    </row>
    <row r="73" spans="1:15" ht="14">
      <c r="A73" s="55">
        <v>71</v>
      </c>
      <c r="B73" s="56" t="s">
        <v>83</v>
      </c>
      <c r="C73" s="57">
        <v>-0.49993599241263353</v>
      </c>
      <c r="E73" s="56" t="s">
        <v>68</v>
      </c>
      <c r="F73" s="109">
        <v>26945158</v>
      </c>
      <c r="G73" s="109">
        <v>7237985</v>
      </c>
      <c r="H73" s="109">
        <v>12855465</v>
      </c>
      <c r="I73" s="98">
        <v>213</v>
      </c>
      <c r="J73" s="143">
        <v>-0.15854629640463033</v>
      </c>
      <c r="K73" s="62">
        <v>48</v>
      </c>
      <c r="L73" s="61" t="s">
        <v>191</v>
      </c>
      <c r="M73" s="62">
        <v>3</v>
      </c>
      <c r="N73" s="58"/>
      <c r="O73" s="55">
        <v>1962</v>
      </c>
    </row>
    <row r="74" spans="1:15" ht="14">
      <c r="A74" s="55">
        <v>72</v>
      </c>
      <c r="B74" s="56" t="s">
        <v>97</v>
      </c>
      <c r="C74" s="57">
        <v>-0.5077552224020766</v>
      </c>
      <c r="E74" s="56" t="s">
        <v>98</v>
      </c>
      <c r="F74" s="109">
        <v>12268592</v>
      </c>
      <c r="G74" s="109">
        <v>2880484</v>
      </c>
      <c r="H74" s="109">
        <v>5490939</v>
      </c>
      <c r="I74" s="98">
        <v>91</v>
      </c>
      <c r="J74" s="143">
        <v>-1.1066633904695822</v>
      </c>
      <c r="K74" s="62">
        <v>112</v>
      </c>
      <c r="L74" s="61" t="s">
        <v>189</v>
      </c>
      <c r="M74" s="62">
        <v>3</v>
      </c>
      <c r="N74" s="58"/>
      <c r="O74" s="55">
        <v>1996</v>
      </c>
    </row>
    <row r="75" spans="1:15" ht="14">
      <c r="A75" s="55">
        <v>73</v>
      </c>
      <c r="B75" s="56" t="s">
        <v>78</v>
      </c>
      <c r="C75" s="57">
        <v>-0.50800565896206584</v>
      </c>
      <c r="E75" s="56" t="s">
        <v>33</v>
      </c>
      <c r="F75" s="109">
        <v>47943197</v>
      </c>
      <c r="G75" s="109">
        <v>10514427</v>
      </c>
      <c r="H75" s="109">
        <v>18187920</v>
      </c>
      <c r="I75" s="98">
        <v>290</v>
      </c>
      <c r="J75" s="143">
        <v>1.0552401100936168</v>
      </c>
      <c r="K75" s="62">
        <v>15</v>
      </c>
      <c r="L75" s="61" t="s">
        <v>189</v>
      </c>
      <c r="M75" s="62">
        <v>3</v>
      </c>
      <c r="N75" s="58"/>
      <c r="O75" s="55">
        <v>1932</v>
      </c>
    </row>
    <row r="76" spans="1:15" ht="14">
      <c r="A76" s="55">
        <v>74</v>
      </c>
      <c r="B76" s="56" t="s">
        <v>90</v>
      </c>
      <c r="C76" s="57">
        <v>-0.50854206133541557</v>
      </c>
      <c r="E76" s="56" t="s">
        <v>54</v>
      </c>
      <c r="F76" s="109">
        <v>25514952</v>
      </c>
      <c r="G76" s="109">
        <v>5571897</v>
      </c>
      <c r="H76" s="109">
        <v>14122222</v>
      </c>
      <c r="I76" s="98">
        <v>167</v>
      </c>
      <c r="J76" s="143">
        <v>-0.2318064233825651</v>
      </c>
      <c r="K76" s="62">
        <v>51</v>
      </c>
      <c r="L76" s="61" t="s">
        <v>189</v>
      </c>
      <c r="M76" s="62">
        <v>7</v>
      </c>
      <c r="N76" s="58"/>
      <c r="O76" s="55">
        <v>1962</v>
      </c>
    </row>
    <row r="77" spans="1:15" ht="14">
      <c r="A77" s="55">
        <v>75</v>
      </c>
      <c r="B77" s="56" t="s">
        <v>114</v>
      </c>
      <c r="C77" s="57">
        <v>-0.50892648887848491</v>
      </c>
      <c r="E77" s="56" t="s">
        <v>7</v>
      </c>
      <c r="F77" s="109">
        <v>18775577</v>
      </c>
      <c r="G77" s="109">
        <v>4001559</v>
      </c>
      <c r="H77" s="109">
        <v>8913802</v>
      </c>
      <c r="I77" s="98">
        <v>131</v>
      </c>
      <c r="J77" s="143">
        <v>-0.69539180779858423</v>
      </c>
      <c r="K77" s="62">
        <v>93</v>
      </c>
      <c r="L77" s="61" t="s">
        <v>189</v>
      </c>
      <c r="M77" s="62">
        <v>7</v>
      </c>
      <c r="N77" s="58"/>
      <c r="O77" s="55">
        <v>1962</v>
      </c>
    </row>
    <row r="78" spans="1:15" ht="14">
      <c r="A78" s="55">
        <v>76</v>
      </c>
      <c r="B78" s="56" t="s">
        <v>64</v>
      </c>
      <c r="C78" s="57">
        <v>-0.51435376236745756</v>
      </c>
      <c r="E78" s="56" t="s">
        <v>105</v>
      </c>
      <c r="F78" s="109">
        <v>19832936</v>
      </c>
      <c r="G78" s="109">
        <v>5565904</v>
      </c>
      <c r="H78" s="109">
        <v>8298721</v>
      </c>
      <c r="I78" s="98">
        <v>165</v>
      </c>
      <c r="J78" s="143">
        <v>-0.6301838222400199</v>
      </c>
      <c r="K78" s="62">
        <v>89</v>
      </c>
      <c r="L78" s="61" t="s">
        <v>189</v>
      </c>
      <c r="M78" s="62">
        <v>9</v>
      </c>
      <c r="N78" s="58"/>
      <c r="O78" s="55">
        <v>1962</v>
      </c>
    </row>
    <row r="79" spans="1:15" ht="14">
      <c r="A79" s="55">
        <v>77</v>
      </c>
      <c r="B79" s="56" t="s">
        <v>59</v>
      </c>
      <c r="C79" s="57">
        <v>-0.52153965292940574</v>
      </c>
      <c r="E79" s="56" t="s">
        <v>176</v>
      </c>
      <c r="F79" s="109">
        <v>24038021.978021979</v>
      </c>
      <c r="G79" s="109">
        <v>4159916.5175909363</v>
      </c>
      <c r="H79" s="109">
        <v>12918959.025470654</v>
      </c>
      <c r="I79" s="98">
        <v>155</v>
      </c>
      <c r="J79" s="143">
        <v>-0.35047468990153413</v>
      </c>
      <c r="K79" s="62">
        <v>61</v>
      </c>
      <c r="L79" s="61" t="s">
        <v>190</v>
      </c>
      <c r="M79" s="62">
        <v>10</v>
      </c>
      <c r="N79" s="59">
        <v>1.1738999999999999</v>
      </c>
      <c r="O79" s="55">
        <v>2010</v>
      </c>
    </row>
    <row r="80" spans="1:15" ht="14">
      <c r="A80" s="55">
        <v>78</v>
      </c>
      <c r="B80" s="56" t="s">
        <v>86</v>
      </c>
      <c r="C80" s="57">
        <v>-0.52483275397234541</v>
      </c>
      <c r="E80" s="56" t="s">
        <v>29</v>
      </c>
      <c r="F80" s="109">
        <v>46564261</v>
      </c>
      <c r="G80" s="109">
        <v>10548266</v>
      </c>
      <c r="H80" s="109">
        <v>19170669</v>
      </c>
      <c r="I80" s="98">
        <v>309</v>
      </c>
      <c r="J80" s="143">
        <v>1.0045076711506136</v>
      </c>
      <c r="K80" s="62">
        <v>16</v>
      </c>
      <c r="L80" s="61" t="s">
        <v>191</v>
      </c>
      <c r="M80" s="62">
        <v>2</v>
      </c>
      <c r="N80" s="58"/>
      <c r="O80" s="55">
        <v>1932</v>
      </c>
    </row>
    <row r="81" spans="1:15" ht="14">
      <c r="A81" s="55">
        <v>79</v>
      </c>
      <c r="B81" s="56" t="s">
        <v>133</v>
      </c>
      <c r="C81" s="57">
        <v>-0.54022286610533032</v>
      </c>
      <c r="E81" s="56" t="s">
        <v>121</v>
      </c>
      <c r="F81" s="109">
        <v>54168022</v>
      </c>
      <c r="G81" s="109">
        <v>12967794</v>
      </c>
      <c r="H81" s="109">
        <v>20419886</v>
      </c>
      <c r="I81" s="98">
        <v>541</v>
      </c>
      <c r="J81" s="143">
        <v>1.4494788414702873</v>
      </c>
      <c r="K81" s="62">
        <v>10</v>
      </c>
      <c r="L81" s="61" t="s">
        <v>189</v>
      </c>
      <c r="M81" s="62">
        <v>2</v>
      </c>
      <c r="N81" s="58"/>
      <c r="O81" s="55">
        <v>1962</v>
      </c>
    </row>
    <row r="82" spans="1:15" ht="14">
      <c r="A82" s="55">
        <v>80</v>
      </c>
      <c r="B82" s="56" t="s">
        <v>53</v>
      </c>
      <c r="C82" s="57">
        <v>-0.54499546745491079</v>
      </c>
      <c r="E82" s="56" t="s">
        <v>31</v>
      </c>
      <c r="F82" s="109">
        <v>34022344</v>
      </c>
      <c r="G82" s="109">
        <v>7514320</v>
      </c>
      <c r="H82" s="109">
        <v>16721806</v>
      </c>
      <c r="I82" s="98">
        <v>244</v>
      </c>
      <c r="J82" s="143">
        <v>0.27744356030445622</v>
      </c>
      <c r="K82" s="62">
        <v>33</v>
      </c>
      <c r="L82" s="61" t="s">
        <v>189</v>
      </c>
      <c r="M82" s="62">
        <v>2</v>
      </c>
      <c r="N82" s="58"/>
      <c r="O82" s="55">
        <v>1962</v>
      </c>
    </row>
    <row r="83" spans="1:15" ht="14">
      <c r="A83" s="55">
        <v>81</v>
      </c>
      <c r="B83" s="56" t="s">
        <v>103</v>
      </c>
      <c r="C83" s="57">
        <v>-0.5576212443539138</v>
      </c>
      <c r="E83" s="56" t="s">
        <v>22</v>
      </c>
      <c r="F83" s="109">
        <v>52959064</v>
      </c>
      <c r="G83" s="109">
        <v>11988340</v>
      </c>
      <c r="H83" s="109">
        <v>26673039</v>
      </c>
      <c r="I83" s="98">
        <v>321</v>
      </c>
      <c r="J83" s="143">
        <v>1.4921817830076465</v>
      </c>
      <c r="K83" s="62">
        <v>8</v>
      </c>
      <c r="L83" s="61" t="s">
        <v>191</v>
      </c>
      <c r="M83" s="62">
        <v>2</v>
      </c>
      <c r="N83" s="58"/>
      <c r="O83" s="55">
        <v>1932</v>
      </c>
    </row>
    <row r="84" spans="1:15" ht="14">
      <c r="A84" s="55">
        <v>82</v>
      </c>
      <c r="B84" s="56" t="s">
        <v>67</v>
      </c>
      <c r="C84" s="57">
        <v>-0.56589365018032278</v>
      </c>
      <c r="E84" s="56" t="s">
        <v>81</v>
      </c>
      <c r="F84" s="109">
        <v>27598032</v>
      </c>
      <c r="G84" s="109">
        <v>5534357</v>
      </c>
      <c r="H84" s="109">
        <v>14430656</v>
      </c>
      <c r="I84" s="98">
        <v>166</v>
      </c>
      <c r="J84" s="143">
        <v>-0.12097497714527645</v>
      </c>
      <c r="K84" s="62">
        <v>44</v>
      </c>
      <c r="L84" s="61" t="s">
        <v>189</v>
      </c>
      <c r="M84" s="62">
        <v>3</v>
      </c>
      <c r="N84" s="58"/>
      <c r="O84" s="55">
        <v>1956</v>
      </c>
    </row>
    <row r="85" spans="1:15" ht="14">
      <c r="A85" s="55">
        <v>83</v>
      </c>
      <c r="B85" s="56" t="s">
        <v>93</v>
      </c>
      <c r="C85" s="57">
        <v>-0.58368389591790437</v>
      </c>
      <c r="E85" s="56" t="s">
        <v>102</v>
      </c>
      <c r="F85" s="109">
        <v>17115957.918050941</v>
      </c>
      <c r="G85" s="109">
        <v>3640235.9655848029</v>
      </c>
      <c r="H85" s="109">
        <v>9224393.0488116536</v>
      </c>
      <c r="I85" s="98">
        <v>112</v>
      </c>
      <c r="J85" s="143">
        <v>-0.77897231813009526</v>
      </c>
      <c r="K85" s="62">
        <v>99</v>
      </c>
      <c r="L85" s="61" t="s">
        <v>190</v>
      </c>
      <c r="M85" s="62">
        <v>10</v>
      </c>
      <c r="N85" s="59">
        <v>1.1738999999999999</v>
      </c>
      <c r="O85" s="55">
        <v>1976</v>
      </c>
    </row>
    <row r="86" spans="1:15" ht="14">
      <c r="A86" s="55">
        <v>84</v>
      </c>
      <c r="B86" s="56" t="s">
        <v>101</v>
      </c>
      <c r="C86" s="57">
        <v>-0.58589480791044646</v>
      </c>
      <c r="E86" s="56" t="s">
        <v>108</v>
      </c>
      <c r="F86" s="109">
        <v>19584187</v>
      </c>
      <c r="G86" s="109">
        <v>4362454</v>
      </c>
      <c r="H86" s="109">
        <v>11820074</v>
      </c>
      <c r="I86" s="98">
        <v>112</v>
      </c>
      <c r="J86" s="143">
        <v>-0.59395292081651008</v>
      </c>
      <c r="K86" s="62">
        <v>85</v>
      </c>
      <c r="L86" s="61" t="s">
        <v>191</v>
      </c>
      <c r="M86" s="62">
        <v>7</v>
      </c>
      <c r="N86" s="58"/>
      <c r="O86" s="55">
        <v>1971</v>
      </c>
    </row>
    <row r="87" spans="1:15" ht="14">
      <c r="A87" s="55">
        <v>85</v>
      </c>
      <c r="B87" s="56" t="s">
        <v>108</v>
      </c>
      <c r="C87" s="57">
        <v>-0.59395292081651008</v>
      </c>
      <c r="E87" s="56" t="s">
        <v>78</v>
      </c>
      <c r="F87" s="109">
        <v>21319242</v>
      </c>
      <c r="G87" s="109">
        <v>5675095</v>
      </c>
      <c r="H87" s="109">
        <v>10685436</v>
      </c>
      <c r="I87" s="98">
        <v>146</v>
      </c>
      <c r="J87" s="143">
        <v>-0.50800565896206584</v>
      </c>
      <c r="K87" s="62">
        <v>73</v>
      </c>
      <c r="L87" s="61" t="s">
        <v>191</v>
      </c>
      <c r="M87" s="62">
        <v>2</v>
      </c>
      <c r="N87" s="58"/>
      <c r="O87" s="55">
        <v>1932</v>
      </c>
    </row>
    <row r="88" spans="1:15" ht="14">
      <c r="A88" s="55">
        <v>86</v>
      </c>
      <c r="B88" s="56" t="s">
        <v>131</v>
      </c>
      <c r="C88" s="57">
        <v>-0.60105285900240402</v>
      </c>
      <c r="E88" s="56" t="s">
        <v>34</v>
      </c>
      <c r="F88" s="109">
        <v>38913149</v>
      </c>
      <c r="G88" s="109">
        <v>9799256</v>
      </c>
      <c r="H88" s="109">
        <v>13030198</v>
      </c>
      <c r="I88" s="98">
        <v>324</v>
      </c>
      <c r="J88" s="143">
        <v>0.48928878336300574</v>
      </c>
      <c r="K88" s="62">
        <v>25</v>
      </c>
      <c r="L88" s="61" t="s">
        <v>189</v>
      </c>
      <c r="M88" s="62">
        <v>2</v>
      </c>
      <c r="N88" s="58"/>
      <c r="O88" s="55">
        <v>1956</v>
      </c>
    </row>
    <row r="89" spans="1:15" ht="14">
      <c r="A89" s="55">
        <v>87</v>
      </c>
      <c r="B89" s="56" t="s">
        <v>99</v>
      </c>
      <c r="C89" s="57">
        <v>-0.60651666465421583</v>
      </c>
      <c r="E89" s="56" t="s">
        <v>97</v>
      </c>
      <c r="F89" s="109">
        <v>21200316.892409917</v>
      </c>
      <c r="G89" s="109">
        <v>5047167.5611210493</v>
      </c>
      <c r="H89" s="109">
        <v>11509745.293466223</v>
      </c>
      <c r="I89" s="98">
        <v>127</v>
      </c>
      <c r="J89" s="143">
        <v>-0.5077552224020766</v>
      </c>
      <c r="K89" s="62">
        <v>72</v>
      </c>
      <c r="L89" s="61" t="s">
        <v>190</v>
      </c>
      <c r="M89" s="62">
        <v>10</v>
      </c>
      <c r="N89" s="59">
        <v>1.1738999999999999</v>
      </c>
      <c r="O89" s="55">
        <v>1980</v>
      </c>
    </row>
    <row r="90" spans="1:15" ht="14">
      <c r="A90" s="55">
        <v>88</v>
      </c>
      <c r="B90" s="56" t="s">
        <v>73</v>
      </c>
      <c r="C90" s="57">
        <v>-0.62692588303886709</v>
      </c>
      <c r="E90" s="56" t="s">
        <v>135</v>
      </c>
      <c r="F90" s="109">
        <v>22622174</v>
      </c>
      <c r="G90" s="109">
        <v>4981266</v>
      </c>
      <c r="H90" s="109">
        <v>9545577</v>
      </c>
      <c r="I90" s="98">
        <v>164</v>
      </c>
      <c r="J90" s="143">
        <v>-0.47393054567632253</v>
      </c>
      <c r="K90" s="62">
        <v>67</v>
      </c>
      <c r="L90" s="61" t="s">
        <v>189</v>
      </c>
      <c r="M90" s="62">
        <v>5</v>
      </c>
      <c r="N90" s="58"/>
      <c r="O90" s="55">
        <v>1975</v>
      </c>
    </row>
    <row r="91" spans="1:15" ht="14">
      <c r="A91" s="55">
        <v>89</v>
      </c>
      <c r="B91" s="56" t="s">
        <v>105</v>
      </c>
      <c r="C91" s="57">
        <v>-0.6301838222400199</v>
      </c>
      <c r="E91" s="56" t="s">
        <v>130</v>
      </c>
      <c r="F91" s="109">
        <v>45473146</v>
      </c>
      <c r="G91" s="109">
        <v>11032909</v>
      </c>
      <c r="H91" s="109">
        <v>20091540</v>
      </c>
      <c r="I91" s="98">
        <v>233</v>
      </c>
      <c r="J91" s="143">
        <v>0.97389824635719879</v>
      </c>
      <c r="K91" s="62">
        <v>18</v>
      </c>
      <c r="L91" s="61" t="s">
        <v>191</v>
      </c>
      <c r="M91" s="62">
        <v>9</v>
      </c>
      <c r="N91" s="58"/>
      <c r="O91" s="55">
        <v>1962</v>
      </c>
    </row>
    <row r="92" spans="1:15" ht="14">
      <c r="A92" s="55">
        <v>90</v>
      </c>
      <c r="B92" s="56" t="s">
        <v>84</v>
      </c>
      <c r="C92" s="57">
        <v>-0.6379175527908898</v>
      </c>
      <c r="E92" s="56" t="s">
        <v>136</v>
      </c>
      <c r="F92" s="109">
        <v>12390515</v>
      </c>
      <c r="G92" s="109">
        <v>2384107</v>
      </c>
      <c r="H92" s="109">
        <v>6863138</v>
      </c>
      <c r="I92" s="98">
        <v>100</v>
      </c>
      <c r="J92" s="143">
        <v>-1.0818644830531698</v>
      </c>
      <c r="K92" s="62">
        <v>110</v>
      </c>
      <c r="L92" s="61" t="s">
        <v>189</v>
      </c>
      <c r="M92" s="62">
        <v>3</v>
      </c>
      <c r="N92" s="58"/>
      <c r="O92" s="55">
        <v>1967</v>
      </c>
    </row>
    <row r="93" spans="1:15" ht="14">
      <c r="A93" s="55">
        <v>91</v>
      </c>
      <c r="B93" s="56" t="s">
        <v>137</v>
      </c>
      <c r="C93" s="57">
        <v>-0.65612888071176245</v>
      </c>
      <c r="E93" s="56" t="s">
        <v>95</v>
      </c>
      <c r="F93" s="109">
        <v>12860971</v>
      </c>
      <c r="G93" s="109">
        <v>4178337</v>
      </c>
      <c r="H93" s="109">
        <v>6155188</v>
      </c>
      <c r="I93" s="98">
        <v>92</v>
      </c>
      <c r="J93" s="143">
        <v>-1.0447303797076459</v>
      </c>
      <c r="K93" s="62">
        <v>109</v>
      </c>
      <c r="L93" s="61" t="s">
        <v>189</v>
      </c>
      <c r="M93" s="62">
        <v>2</v>
      </c>
      <c r="N93" s="58"/>
      <c r="O93" s="55">
        <v>1975</v>
      </c>
    </row>
    <row r="94" spans="1:15" ht="14">
      <c r="A94" s="55">
        <v>92</v>
      </c>
      <c r="B94" s="56" t="s">
        <v>87</v>
      </c>
      <c r="C94" s="57">
        <v>-0.68059516947079379</v>
      </c>
      <c r="E94" s="56" t="s">
        <v>67</v>
      </c>
      <c r="F94" s="109">
        <v>20287475</v>
      </c>
      <c r="G94" s="109">
        <v>6906707</v>
      </c>
      <c r="H94" s="109">
        <v>9421978</v>
      </c>
      <c r="I94" s="98">
        <v>126</v>
      </c>
      <c r="J94" s="143">
        <v>-0.56589365018032278</v>
      </c>
      <c r="K94" s="62">
        <v>82</v>
      </c>
      <c r="L94" s="61" t="s">
        <v>189</v>
      </c>
      <c r="M94" s="62">
        <v>2</v>
      </c>
      <c r="N94" s="58"/>
      <c r="O94" s="55">
        <v>1967</v>
      </c>
    </row>
    <row r="95" spans="1:15" ht="14">
      <c r="A95" s="55">
        <v>93</v>
      </c>
      <c r="B95" s="56" t="s">
        <v>7</v>
      </c>
      <c r="C95" s="57">
        <v>-0.69539180779858423</v>
      </c>
      <c r="E95" s="56" t="s">
        <v>140</v>
      </c>
      <c r="F95" s="109">
        <v>14762121</v>
      </c>
      <c r="G95" s="109">
        <v>5226646</v>
      </c>
      <c r="H95" s="109">
        <v>8680624</v>
      </c>
      <c r="I95" s="98">
        <v>81</v>
      </c>
      <c r="J95" s="143">
        <v>-0.88491893204702465</v>
      </c>
      <c r="K95" s="62">
        <v>102</v>
      </c>
      <c r="L95" s="61" t="s">
        <v>189</v>
      </c>
      <c r="M95" s="62">
        <v>2</v>
      </c>
      <c r="N95" s="58"/>
      <c r="O95" s="55">
        <v>1975</v>
      </c>
    </row>
    <row r="96" spans="1:15" ht="14">
      <c r="A96" s="55">
        <v>94</v>
      </c>
      <c r="B96" s="56" t="s">
        <v>70</v>
      </c>
      <c r="C96" s="57">
        <v>-0.73599611986961144</v>
      </c>
      <c r="E96" s="56" t="s">
        <v>114</v>
      </c>
      <c r="F96" s="109">
        <v>21676165</v>
      </c>
      <c r="G96" s="109">
        <v>4928417</v>
      </c>
      <c r="H96" s="109">
        <v>10269442</v>
      </c>
      <c r="I96" s="98">
        <v>162</v>
      </c>
      <c r="J96" s="143">
        <v>-0.50892648887848491</v>
      </c>
      <c r="K96" s="62">
        <v>75</v>
      </c>
      <c r="L96" s="61" t="s">
        <v>191</v>
      </c>
      <c r="M96" s="62">
        <v>2</v>
      </c>
      <c r="N96" s="58"/>
      <c r="O96" s="55">
        <v>1962</v>
      </c>
    </row>
    <row r="97" spans="1:15" ht="14">
      <c r="A97" s="55">
        <v>95</v>
      </c>
      <c r="B97" s="56" t="s">
        <v>91</v>
      </c>
      <c r="C97" s="57">
        <v>-0.74702122078528443</v>
      </c>
      <c r="E97" s="56" t="s">
        <v>89</v>
      </c>
      <c r="F97" s="109">
        <v>22215175</v>
      </c>
      <c r="G97" s="109">
        <v>5155340</v>
      </c>
      <c r="H97" s="109">
        <v>11084508</v>
      </c>
      <c r="I97" s="98">
        <v>133</v>
      </c>
      <c r="J97" s="143">
        <v>-0.46278591260856738</v>
      </c>
      <c r="K97" s="62">
        <v>66</v>
      </c>
      <c r="L97" s="61" t="s">
        <v>189</v>
      </c>
      <c r="M97" s="62">
        <v>2</v>
      </c>
      <c r="N97" s="58"/>
      <c r="O97" s="55">
        <v>1962</v>
      </c>
    </row>
    <row r="98" spans="1:15" ht="14">
      <c r="A98" s="55">
        <v>96</v>
      </c>
      <c r="B98" s="56" t="s">
        <v>75</v>
      </c>
      <c r="C98" s="57">
        <v>-0.74784521854280661</v>
      </c>
      <c r="E98" s="56" t="s">
        <v>55</v>
      </c>
      <c r="F98" s="109">
        <v>27175659</v>
      </c>
      <c r="G98" s="109">
        <v>6459488</v>
      </c>
      <c r="H98" s="109">
        <v>14553749</v>
      </c>
      <c r="I98" s="98">
        <v>215</v>
      </c>
      <c r="J98" s="143">
        <v>-0.12626551092246099</v>
      </c>
      <c r="K98" s="62">
        <v>45</v>
      </c>
      <c r="L98" s="61" t="s">
        <v>189</v>
      </c>
      <c r="M98" s="62">
        <v>6</v>
      </c>
      <c r="N98" s="58"/>
      <c r="O98" s="55">
        <v>1962</v>
      </c>
    </row>
    <row r="99" spans="1:15" ht="14">
      <c r="A99" s="55">
        <v>97</v>
      </c>
      <c r="B99" s="56" t="s">
        <v>134</v>
      </c>
      <c r="C99" s="57">
        <v>-0.75632627944188602</v>
      </c>
      <c r="E99" s="56" t="s">
        <v>18</v>
      </c>
      <c r="F99" s="109">
        <v>51453393</v>
      </c>
      <c r="G99" s="109">
        <v>10392677</v>
      </c>
      <c r="H99" s="109">
        <v>22256243</v>
      </c>
      <c r="I99" s="98">
        <v>363</v>
      </c>
      <c r="J99" s="143">
        <v>1.3084023426809701</v>
      </c>
      <c r="K99" s="62">
        <v>12</v>
      </c>
      <c r="L99" s="61" t="s">
        <v>189</v>
      </c>
      <c r="M99" s="62">
        <v>7</v>
      </c>
      <c r="N99" s="58"/>
      <c r="O99" s="55">
        <v>1932</v>
      </c>
    </row>
    <row r="100" spans="1:15" ht="14">
      <c r="A100" s="55">
        <v>98</v>
      </c>
      <c r="B100" s="56" t="s">
        <v>96</v>
      </c>
      <c r="C100" s="57">
        <v>-0.77014065990773928</v>
      </c>
      <c r="E100" s="56" t="s">
        <v>36</v>
      </c>
      <c r="F100" s="109">
        <v>47365287</v>
      </c>
      <c r="G100" s="109">
        <v>9949503</v>
      </c>
      <c r="H100" s="109">
        <v>27125921</v>
      </c>
      <c r="I100" s="98">
        <v>267</v>
      </c>
      <c r="J100" s="143">
        <v>1.1869865097942669</v>
      </c>
      <c r="K100" s="62">
        <v>13</v>
      </c>
      <c r="L100" s="61" t="s">
        <v>189</v>
      </c>
      <c r="M100" s="62">
        <v>7</v>
      </c>
      <c r="N100" s="58"/>
      <c r="O100" s="55">
        <v>1962</v>
      </c>
    </row>
    <row r="101" spans="1:15" ht="14">
      <c r="A101" s="55">
        <v>99</v>
      </c>
      <c r="B101" s="56" t="s">
        <v>102</v>
      </c>
      <c r="C101" s="57">
        <v>-0.77897231813009526</v>
      </c>
      <c r="E101" s="56" t="s">
        <v>60</v>
      </c>
      <c r="F101" s="109">
        <v>29400001</v>
      </c>
      <c r="G101" s="109">
        <v>6011237</v>
      </c>
      <c r="H101" s="109">
        <v>14080160</v>
      </c>
      <c r="I101" s="98">
        <v>247</v>
      </c>
      <c r="J101" s="143">
        <v>-2.9217726567995775E-2</v>
      </c>
      <c r="K101" s="62">
        <v>42</v>
      </c>
      <c r="L101" s="61" t="s">
        <v>189</v>
      </c>
      <c r="M101" s="62">
        <v>7</v>
      </c>
      <c r="N101" s="58"/>
      <c r="O101" s="55">
        <v>1997</v>
      </c>
    </row>
    <row r="102" spans="1:15" ht="14">
      <c r="A102" s="55">
        <v>100</v>
      </c>
      <c r="B102" s="56" t="s">
        <v>138</v>
      </c>
      <c r="C102" s="57">
        <v>-0.80869910825231528</v>
      </c>
      <c r="E102" s="56" t="s">
        <v>13</v>
      </c>
      <c r="F102" s="109">
        <v>72011290.569895223</v>
      </c>
      <c r="G102" s="109">
        <v>16376476.701592982</v>
      </c>
      <c r="H102" s="109">
        <v>26790301.558906212</v>
      </c>
      <c r="I102" s="98">
        <v>523</v>
      </c>
      <c r="J102" s="143">
        <v>2.5250685922497507</v>
      </c>
      <c r="K102" s="62">
        <v>4</v>
      </c>
      <c r="L102" s="61" t="s">
        <v>190</v>
      </c>
      <c r="M102" s="62">
        <v>10</v>
      </c>
      <c r="N102" s="59">
        <v>1.1738999999999999</v>
      </c>
      <c r="O102" s="55">
        <v>1932</v>
      </c>
    </row>
    <row r="103" spans="1:15" ht="14">
      <c r="A103" s="55">
        <v>101</v>
      </c>
      <c r="B103" s="56" t="s">
        <v>109</v>
      </c>
      <c r="C103" s="57">
        <v>-0.8135669623444034</v>
      </c>
      <c r="E103" s="56" t="s">
        <v>101</v>
      </c>
      <c r="F103" s="109">
        <v>19879974</v>
      </c>
      <c r="G103" s="109">
        <v>3522439</v>
      </c>
      <c r="H103" s="109">
        <v>12114438</v>
      </c>
      <c r="I103" s="98">
        <v>130</v>
      </c>
      <c r="J103" s="143">
        <v>-0.58589480791044646</v>
      </c>
      <c r="K103" s="62">
        <v>84</v>
      </c>
      <c r="L103" s="61" t="s">
        <v>191</v>
      </c>
      <c r="M103" s="62">
        <v>7</v>
      </c>
      <c r="N103" s="58"/>
      <c r="O103" s="55">
        <v>1967</v>
      </c>
    </row>
    <row r="104" spans="1:15" ht="14">
      <c r="A104" s="55">
        <v>102</v>
      </c>
      <c r="B104" s="56" t="s">
        <v>140</v>
      </c>
      <c r="C104" s="57">
        <v>-0.88491893204702465</v>
      </c>
      <c r="E104" s="56" t="s">
        <v>50</v>
      </c>
      <c r="F104" s="109">
        <v>25929043</v>
      </c>
      <c r="G104" s="109">
        <v>4946891</v>
      </c>
      <c r="H104" s="109">
        <v>9410236</v>
      </c>
      <c r="I104" s="98">
        <v>224</v>
      </c>
      <c r="J104" s="143">
        <v>-0.30945900193970266</v>
      </c>
      <c r="K104" s="62">
        <v>57</v>
      </c>
      <c r="L104" s="61" t="s">
        <v>189</v>
      </c>
      <c r="M104" s="62">
        <v>8</v>
      </c>
      <c r="N104" s="58"/>
      <c r="O104" s="55">
        <v>1962</v>
      </c>
    </row>
    <row r="105" spans="1:15" ht="14">
      <c r="A105" s="55">
        <v>103</v>
      </c>
      <c r="B105" s="56" t="s">
        <v>104</v>
      </c>
      <c r="C105" s="57">
        <v>-0.89606505595948505</v>
      </c>
      <c r="E105" s="56" t="s">
        <v>57</v>
      </c>
      <c r="F105" s="109">
        <v>24604673</v>
      </c>
      <c r="G105" s="109">
        <v>6147324</v>
      </c>
      <c r="H105" s="109">
        <v>12788715</v>
      </c>
      <c r="I105" s="98">
        <v>165</v>
      </c>
      <c r="J105" s="143">
        <v>-0.29463831691217901</v>
      </c>
      <c r="K105" s="62">
        <v>54</v>
      </c>
      <c r="L105" s="61" t="s">
        <v>191</v>
      </c>
      <c r="M105" s="62">
        <v>6</v>
      </c>
      <c r="N105" s="58"/>
      <c r="O105" s="55">
        <v>1946</v>
      </c>
    </row>
    <row r="106" spans="1:15" ht="14">
      <c r="A106" s="55">
        <v>104</v>
      </c>
      <c r="B106" s="56" t="s">
        <v>110</v>
      </c>
      <c r="C106" s="57">
        <v>-0.90075313376503152</v>
      </c>
      <c r="E106" s="56" t="s">
        <v>30</v>
      </c>
      <c r="F106" s="109">
        <v>34924031</v>
      </c>
      <c r="G106" s="109">
        <v>11797937</v>
      </c>
      <c r="H106" s="109">
        <v>13809501</v>
      </c>
      <c r="I106" s="98">
        <v>278</v>
      </c>
      <c r="J106" s="143">
        <v>0.33170839461304391</v>
      </c>
      <c r="K106" s="62">
        <v>29</v>
      </c>
      <c r="L106" s="61" t="s">
        <v>189</v>
      </c>
      <c r="M106" s="62">
        <v>5</v>
      </c>
      <c r="N106" s="58"/>
      <c r="O106" s="55">
        <v>1932</v>
      </c>
    </row>
    <row r="107" spans="1:15" ht="14">
      <c r="A107" s="55">
        <v>105</v>
      </c>
      <c r="B107" s="56" t="s">
        <v>113</v>
      </c>
      <c r="C107" s="57">
        <v>-0.96792449967139293</v>
      </c>
      <c r="E107" s="56" t="s">
        <v>99</v>
      </c>
      <c r="F107" s="109">
        <v>20355951</v>
      </c>
      <c r="G107" s="109">
        <v>4000915</v>
      </c>
      <c r="H107" s="109">
        <v>9378634</v>
      </c>
      <c r="I107" s="98">
        <v>143</v>
      </c>
      <c r="J107" s="143">
        <v>-0.60651666465421583</v>
      </c>
      <c r="K107" s="62">
        <v>87</v>
      </c>
      <c r="L107" s="61" t="s">
        <v>189</v>
      </c>
      <c r="M107" s="62">
        <v>5</v>
      </c>
      <c r="N107" s="58"/>
      <c r="O107" s="55">
        <v>1976</v>
      </c>
    </row>
    <row r="108" spans="1:15" ht="14">
      <c r="A108" s="55">
        <v>106</v>
      </c>
      <c r="B108" s="56" t="s">
        <v>100</v>
      </c>
      <c r="C108" s="57">
        <v>-0.99815899208200687</v>
      </c>
      <c r="E108" s="56" t="s">
        <v>23</v>
      </c>
      <c r="F108" s="109">
        <v>46115522</v>
      </c>
      <c r="G108" s="109">
        <v>12974272</v>
      </c>
      <c r="H108" s="109">
        <v>18005455</v>
      </c>
      <c r="I108" s="98">
        <v>346</v>
      </c>
      <c r="J108" s="143">
        <v>0.99580838315613762</v>
      </c>
      <c r="K108" s="62">
        <v>17</v>
      </c>
      <c r="L108" s="61" t="s">
        <v>189</v>
      </c>
      <c r="M108" s="62">
        <v>9</v>
      </c>
      <c r="N108" s="58"/>
      <c r="O108" s="55">
        <v>1932</v>
      </c>
    </row>
    <row r="109" spans="1:15" ht="14">
      <c r="A109" s="55">
        <v>107</v>
      </c>
      <c r="B109" s="56" t="s">
        <v>107</v>
      </c>
      <c r="C109" s="57">
        <v>-1.000937249563038</v>
      </c>
      <c r="E109" s="56" t="s">
        <v>139</v>
      </c>
      <c r="F109" s="109">
        <v>13712288</v>
      </c>
      <c r="G109" s="109">
        <v>2690595</v>
      </c>
      <c r="H109" s="109">
        <v>6627312</v>
      </c>
      <c r="I109" s="98">
        <v>113</v>
      </c>
      <c r="J109" s="143">
        <v>-1.0148008414104657</v>
      </c>
      <c r="K109" s="62">
        <v>108</v>
      </c>
      <c r="L109" s="61" t="s">
        <v>189</v>
      </c>
      <c r="M109" s="62">
        <v>9</v>
      </c>
      <c r="N109" s="58"/>
      <c r="O109" s="55">
        <v>1962</v>
      </c>
    </row>
    <row r="110" spans="1:15" ht="14">
      <c r="A110" s="55">
        <v>108</v>
      </c>
      <c r="B110" s="56" t="s">
        <v>139</v>
      </c>
      <c r="C110" s="57">
        <v>-1.0148008414104657</v>
      </c>
      <c r="E110" s="56" t="s">
        <v>123</v>
      </c>
      <c r="F110" s="109">
        <v>28790268</v>
      </c>
      <c r="G110" s="109">
        <v>6765111</v>
      </c>
      <c r="H110" s="109">
        <v>15217386</v>
      </c>
      <c r="I110" s="98">
        <v>198</v>
      </c>
      <c r="J110" s="143">
        <v>-2.732629917507302E-2</v>
      </c>
      <c r="K110" s="62">
        <v>41</v>
      </c>
      <c r="L110" s="61" t="s">
        <v>191</v>
      </c>
      <c r="M110" s="62">
        <v>4</v>
      </c>
      <c r="N110" s="58"/>
      <c r="O110" s="55">
        <v>1932</v>
      </c>
    </row>
    <row r="111" spans="1:15" ht="14">
      <c r="A111" s="55">
        <v>109</v>
      </c>
      <c r="B111" s="56" t="s">
        <v>95</v>
      </c>
      <c r="C111" s="57">
        <v>-1.0447303797076459</v>
      </c>
      <c r="E111" s="56" t="s">
        <v>110</v>
      </c>
      <c r="F111" s="109">
        <v>15710931.936280774</v>
      </c>
      <c r="G111" s="109">
        <v>2768974.358974359</v>
      </c>
      <c r="H111" s="109">
        <v>7240020.4446716076</v>
      </c>
      <c r="I111" s="98">
        <v>127</v>
      </c>
      <c r="J111" s="143">
        <v>-0.90075313376503152</v>
      </c>
      <c r="K111" s="62">
        <v>104</v>
      </c>
      <c r="L111" s="61" t="s">
        <v>190</v>
      </c>
      <c r="M111" s="62">
        <v>10</v>
      </c>
      <c r="N111" s="59">
        <v>1.1738999999999999</v>
      </c>
      <c r="O111" s="55">
        <v>1984</v>
      </c>
    </row>
    <row r="112" spans="1:15" ht="14">
      <c r="A112" s="55">
        <v>110</v>
      </c>
      <c r="B112" s="56" t="s">
        <v>136</v>
      </c>
      <c r="C112" s="57">
        <v>-1.0818644830531698</v>
      </c>
      <c r="E112" s="56" t="s">
        <v>73</v>
      </c>
      <c r="F112" s="109">
        <v>19349420</v>
      </c>
      <c r="G112" s="109">
        <v>5774776</v>
      </c>
      <c r="H112" s="109">
        <v>9598799</v>
      </c>
      <c r="I112" s="98">
        <v>136</v>
      </c>
      <c r="J112" s="143">
        <v>-0.62692588303886709</v>
      </c>
      <c r="K112" s="62">
        <v>88</v>
      </c>
      <c r="L112" s="61" t="s">
        <v>189</v>
      </c>
      <c r="M112" s="62">
        <v>3</v>
      </c>
      <c r="N112" s="58"/>
      <c r="O112" s="55">
        <v>1962</v>
      </c>
    </row>
    <row r="113" spans="1:16" ht="14">
      <c r="A113" s="55">
        <v>111</v>
      </c>
      <c r="B113" s="56" t="s">
        <v>141</v>
      </c>
      <c r="C113" s="57">
        <v>-1.0958828728836489</v>
      </c>
      <c r="E113" s="56" t="s">
        <v>183</v>
      </c>
      <c r="F113" s="109">
        <v>21376321.662833292</v>
      </c>
      <c r="G113" s="109">
        <v>4482526.6206661556</v>
      </c>
      <c r="H113" s="109">
        <v>12439673.737115597</v>
      </c>
      <c r="I113" s="98">
        <v>160</v>
      </c>
      <c r="J113" s="143">
        <v>-0.48961691420330833</v>
      </c>
      <c r="K113" s="62">
        <v>70</v>
      </c>
      <c r="L113" s="61" t="s">
        <v>190</v>
      </c>
      <c r="M113" s="62">
        <v>10</v>
      </c>
      <c r="N113" s="59">
        <v>1.1738999999999999</v>
      </c>
      <c r="O113" s="55">
        <v>1976</v>
      </c>
    </row>
    <row r="114" spans="1:16" ht="14">
      <c r="A114" s="55">
        <v>112</v>
      </c>
      <c r="B114" s="56" t="s">
        <v>98</v>
      </c>
      <c r="C114" s="57">
        <v>-1.1066633904695822</v>
      </c>
      <c r="E114" s="56" t="s">
        <v>19</v>
      </c>
      <c r="F114" s="109">
        <v>39158398</v>
      </c>
      <c r="G114" s="109">
        <v>13601347</v>
      </c>
      <c r="H114" s="109">
        <v>13117178</v>
      </c>
      <c r="I114" s="98">
        <v>320</v>
      </c>
      <c r="J114" s="143">
        <v>0.55998151020284592</v>
      </c>
      <c r="K114" s="62">
        <v>24</v>
      </c>
      <c r="L114" s="61" t="s">
        <v>189</v>
      </c>
      <c r="M114" s="62">
        <v>3</v>
      </c>
      <c r="N114" s="58"/>
      <c r="O114" s="55">
        <v>1932</v>
      </c>
    </row>
    <row r="115" spans="1:16" ht="14">
      <c r="A115" s="55">
        <v>113</v>
      </c>
      <c r="B115" s="56" t="s">
        <v>111</v>
      </c>
      <c r="C115" s="57">
        <v>-1.1304793527164123</v>
      </c>
      <c r="E115" s="56" t="s">
        <v>12</v>
      </c>
      <c r="F115" s="109">
        <v>72838575</v>
      </c>
      <c r="G115" s="109">
        <v>20237876</v>
      </c>
      <c r="H115" s="109">
        <v>25135931</v>
      </c>
      <c r="I115" s="98">
        <v>499</v>
      </c>
      <c r="J115" s="143">
        <v>2.5931232898710945</v>
      </c>
      <c r="K115" s="62">
        <v>2</v>
      </c>
      <c r="L115" s="61" t="s">
        <v>191</v>
      </c>
      <c r="M115" s="62">
        <v>1</v>
      </c>
      <c r="N115" s="58"/>
      <c r="O115" s="55">
        <v>1932</v>
      </c>
    </row>
    <row r="116" spans="1:16" ht="14">
      <c r="A116" s="55">
        <v>114</v>
      </c>
      <c r="B116" s="56" t="s">
        <v>112</v>
      </c>
      <c r="C116" s="57">
        <v>-1.1829762870553244</v>
      </c>
      <c r="E116" s="56" t="s">
        <v>82</v>
      </c>
      <c r="F116" s="109">
        <v>23406052.474657126</v>
      </c>
      <c r="G116" s="109">
        <v>6339890.1098901099</v>
      </c>
      <c r="H116" s="109">
        <v>9974090.6380441263</v>
      </c>
      <c r="I116" s="98">
        <v>163</v>
      </c>
      <c r="J116" s="143">
        <v>-0.40585876571227419</v>
      </c>
      <c r="K116" s="62">
        <v>64</v>
      </c>
      <c r="L116" s="61" t="s">
        <v>190</v>
      </c>
      <c r="M116" s="62">
        <v>10</v>
      </c>
      <c r="N116" s="59">
        <v>1.1738999999999999</v>
      </c>
      <c r="O116" s="55">
        <v>1979</v>
      </c>
    </row>
    <row r="117" spans="1:16" s="52" customFormat="1" ht="12">
      <c r="A117" s="51"/>
      <c r="B117" s="50">
        <v>114</v>
      </c>
      <c r="C117" s="50">
        <v>114</v>
      </c>
      <c r="D117" s="117"/>
      <c r="E117" s="53">
        <v>114</v>
      </c>
      <c r="F117" s="53">
        <v>114</v>
      </c>
      <c r="G117" s="53">
        <v>114</v>
      </c>
      <c r="H117" s="53">
        <v>114</v>
      </c>
      <c r="I117" s="53">
        <v>114</v>
      </c>
      <c r="J117" s="63">
        <v>114</v>
      </c>
      <c r="K117" s="63">
        <v>114</v>
      </c>
      <c r="L117" s="63">
        <v>114</v>
      </c>
      <c r="M117" s="63">
        <v>114</v>
      </c>
      <c r="N117" s="53">
        <v>15</v>
      </c>
      <c r="O117" s="53">
        <v>114</v>
      </c>
      <c r="P117" s="54"/>
    </row>
  </sheetData>
  <autoFilter ref="A2:O117" xr:uid="{00000000-0009-0000-0000-000009000000}"/>
  <pageMargins left="0.75" right="0.75" top="1" bottom="1" header="0.5" footer="0.5"/>
  <pageSetup orientation="portrait" horizontalDpi="525" verticalDpi="52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12"/>
  </sheetPr>
  <dimension ref="A1:O118"/>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6.83203125" style="141" customWidth="1"/>
    <col min="11" max="11" width="8.83203125" style="120" customWidth="1"/>
    <col min="12" max="13" width="6.6640625" style="120" customWidth="1"/>
    <col min="14" max="15" width="9.1640625" style="2" customWidth="1"/>
    <col min="16" max="16384" width="11.5" style="2"/>
  </cols>
  <sheetData>
    <row r="1" spans="1:15" s="3" customFormat="1" ht="13.5" customHeight="1">
      <c r="A1" s="3" t="s">
        <v>187</v>
      </c>
      <c r="B1" s="7"/>
      <c r="C1" s="6"/>
      <c r="D1" s="115"/>
      <c r="F1" s="108" t="s">
        <v>3</v>
      </c>
      <c r="G1" s="108" t="s">
        <v>9</v>
      </c>
      <c r="H1" s="108" t="s">
        <v>10</v>
      </c>
      <c r="I1" s="108" t="s">
        <v>4</v>
      </c>
      <c r="J1" s="140"/>
      <c r="K1" s="119"/>
      <c r="L1" s="119"/>
      <c r="M1" s="119"/>
    </row>
    <row r="2" spans="1:15" s="103" customFormat="1" ht="62.25" customHeight="1">
      <c r="B2" s="105" t="s">
        <v>143</v>
      </c>
      <c r="C2" s="105" t="s">
        <v>197</v>
      </c>
      <c r="D2" s="118"/>
      <c r="E2" s="103" t="s">
        <v>143</v>
      </c>
      <c r="F2" s="105" t="s">
        <v>146</v>
      </c>
      <c r="G2" s="105" t="s">
        <v>147</v>
      </c>
      <c r="H2" s="105" t="s">
        <v>148</v>
      </c>
      <c r="I2" s="105" t="s">
        <v>145</v>
      </c>
      <c r="J2" s="105" t="s">
        <v>149</v>
      </c>
      <c r="K2" s="106" t="s">
        <v>202</v>
      </c>
      <c r="L2" s="102" t="s">
        <v>192</v>
      </c>
      <c r="M2" s="102" t="s">
        <v>193</v>
      </c>
      <c r="N2" s="102" t="s">
        <v>188</v>
      </c>
      <c r="O2" s="103" t="s">
        <v>194</v>
      </c>
    </row>
    <row r="3" spans="1:15">
      <c r="A3" s="35">
        <v>1</v>
      </c>
      <c r="B3" s="36" t="s">
        <v>11</v>
      </c>
      <c r="C3" s="37">
        <v>5.53</v>
      </c>
      <c r="E3" s="27" t="s">
        <v>86</v>
      </c>
      <c r="F3" s="114">
        <v>20389892</v>
      </c>
      <c r="G3" s="114">
        <v>5246628</v>
      </c>
      <c r="H3" s="114">
        <v>10887008</v>
      </c>
      <c r="I3" s="83">
        <v>154</v>
      </c>
      <c r="J3" s="141">
        <v>-0.53</v>
      </c>
      <c r="K3" s="120">
        <v>79</v>
      </c>
      <c r="L3" s="120" t="s">
        <v>189</v>
      </c>
      <c r="M3" s="120">
        <v>6</v>
      </c>
      <c r="O3" s="2">
        <v>1967</v>
      </c>
    </row>
    <row r="4" spans="1:15">
      <c r="A4" s="35">
        <v>2</v>
      </c>
      <c r="B4" s="36" t="s">
        <v>12</v>
      </c>
      <c r="C4" s="37">
        <v>3.44</v>
      </c>
      <c r="E4" s="27" t="s">
        <v>28</v>
      </c>
      <c r="F4" s="114">
        <v>38166575</v>
      </c>
      <c r="G4" s="114">
        <v>7295214</v>
      </c>
      <c r="H4" s="114">
        <v>19743693</v>
      </c>
      <c r="I4" s="83">
        <v>262</v>
      </c>
      <c r="J4" s="141">
        <v>0.52</v>
      </c>
      <c r="K4" s="120">
        <v>26</v>
      </c>
      <c r="L4" s="120" t="s">
        <v>190</v>
      </c>
      <c r="M4" s="120">
        <v>10</v>
      </c>
      <c r="N4" s="2">
        <v>1.0706</v>
      </c>
      <c r="O4" s="2">
        <v>1969</v>
      </c>
    </row>
    <row r="5" spans="1:15">
      <c r="A5" s="35">
        <v>3</v>
      </c>
      <c r="B5" s="36" t="s">
        <v>13</v>
      </c>
      <c r="C5" s="37">
        <v>2.88</v>
      </c>
      <c r="E5" s="27" t="s">
        <v>8</v>
      </c>
      <c r="F5" s="114">
        <v>28766323</v>
      </c>
      <c r="G5" s="114">
        <v>5255513</v>
      </c>
      <c r="H5" s="114">
        <v>14660978</v>
      </c>
      <c r="I5" s="83">
        <v>193</v>
      </c>
      <c r="J5" s="141">
        <v>-0.05</v>
      </c>
      <c r="K5" s="120">
        <v>41</v>
      </c>
      <c r="L5" s="120" t="s">
        <v>189</v>
      </c>
      <c r="M5" s="120">
        <v>8</v>
      </c>
      <c r="O5" s="2">
        <v>1967</v>
      </c>
    </row>
    <row r="6" spans="1:15">
      <c r="A6" s="35">
        <v>4</v>
      </c>
      <c r="B6" s="36" t="s">
        <v>14</v>
      </c>
      <c r="C6" s="37">
        <v>2.27</v>
      </c>
      <c r="E6" s="27" t="s">
        <v>128</v>
      </c>
      <c r="F6" s="114">
        <v>24864725</v>
      </c>
      <c r="G6" s="114">
        <v>3952263</v>
      </c>
      <c r="H6" s="114">
        <v>12123498</v>
      </c>
      <c r="I6" s="83">
        <v>195</v>
      </c>
      <c r="J6" s="141">
        <v>-0.31</v>
      </c>
      <c r="K6" s="120">
        <v>59</v>
      </c>
      <c r="L6" s="120" t="s">
        <v>189</v>
      </c>
      <c r="M6" s="120">
        <v>8</v>
      </c>
      <c r="O6" s="2">
        <v>1973</v>
      </c>
    </row>
    <row r="7" spans="1:15">
      <c r="A7" s="35">
        <v>5</v>
      </c>
      <c r="B7" s="36" t="s">
        <v>15</v>
      </c>
      <c r="C7" s="37">
        <v>2.2599999999999998</v>
      </c>
      <c r="E7" s="27" t="s">
        <v>100</v>
      </c>
      <c r="F7" s="114">
        <v>12518373</v>
      </c>
      <c r="G7" s="114">
        <v>3309189</v>
      </c>
      <c r="H7" s="114">
        <v>6594618</v>
      </c>
      <c r="I7" s="83">
        <v>80</v>
      </c>
      <c r="J7" s="141">
        <v>-1.01</v>
      </c>
      <c r="K7" s="120">
        <v>110</v>
      </c>
      <c r="L7" s="120" t="s">
        <v>189</v>
      </c>
      <c r="M7" s="120">
        <v>6</v>
      </c>
      <c r="O7" s="2">
        <v>1992</v>
      </c>
    </row>
    <row r="8" spans="1:15">
      <c r="A8" s="35">
        <v>6</v>
      </c>
      <c r="B8" s="36" t="s">
        <v>119</v>
      </c>
      <c r="C8" s="37">
        <v>1.91</v>
      </c>
      <c r="E8" s="27" t="s">
        <v>74</v>
      </c>
      <c r="F8" s="114">
        <v>24659123</v>
      </c>
      <c r="G8" s="114">
        <v>6701855</v>
      </c>
      <c r="H8" s="114">
        <v>11590533</v>
      </c>
      <c r="I8" s="83">
        <v>195</v>
      </c>
      <c r="J8" s="141">
        <v>-0.28999999999999998</v>
      </c>
      <c r="K8" s="120">
        <v>56</v>
      </c>
      <c r="L8" s="120" t="s">
        <v>191</v>
      </c>
      <c r="M8" s="120">
        <v>1</v>
      </c>
      <c r="O8" s="2">
        <v>1962</v>
      </c>
    </row>
    <row r="9" spans="1:15">
      <c r="A9" s="35">
        <v>7</v>
      </c>
      <c r="B9" s="36" t="s">
        <v>122</v>
      </c>
      <c r="C9" s="37">
        <v>1.81</v>
      </c>
      <c r="E9" s="27" t="s">
        <v>72</v>
      </c>
      <c r="F9" s="114">
        <v>23110289</v>
      </c>
      <c r="G9" s="114">
        <v>6174748</v>
      </c>
      <c r="H9" s="114">
        <v>11902501</v>
      </c>
      <c r="I9" s="83">
        <v>139</v>
      </c>
      <c r="J9" s="141">
        <v>-0.37</v>
      </c>
      <c r="K9" s="120">
        <v>63</v>
      </c>
      <c r="L9" s="120" t="s">
        <v>191</v>
      </c>
      <c r="M9" s="120">
        <v>1</v>
      </c>
      <c r="O9" s="2">
        <v>2000</v>
      </c>
    </row>
    <row r="10" spans="1:15">
      <c r="A10" s="35">
        <v>8</v>
      </c>
      <c r="B10" s="36" t="s">
        <v>121</v>
      </c>
      <c r="C10" s="37">
        <v>1.4</v>
      </c>
      <c r="E10" s="27" t="s">
        <v>129</v>
      </c>
      <c r="F10" s="114">
        <v>27481344</v>
      </c>
      <c r="G10" s="114">
        <v>8294259</v>
      </c>
      <c r="H10" s="114">
        <v>10961990</v>
      </c>
      <c r="I10" s="83">
        <v>171</v>
      </c>
      <c r="J10" s="141">
        <v>-0.14000000000000001</v>
      </c>
      <c r="K10" s="120">
        <v>45</v>
      </c>
      <c r="L10" s="120" t="s">
        <v>191</v>
      </c>
      <c r="M10" s="120">
        <v>8</v>
      </c>
      <c r="O10" s="2">
        <v>1974</v>
      </c>
    </row>
    <row r="11" spans="1:15">
      <c r="A11" s="35">
        <v>9</v>
      </c>
      <c r="B11" s="36" t="s">
        <v>18</v>
      </c>
      <c r="C11" s="37">
        <v>1.34</v>
      </c>
      <c r="E11" s="27" t="s">
        <v>125</v>
      </c>
      <c r="F11" s="114">
        <v>41024295</v>
      </c>
      <c r="G11" s="114">
        <v>10370898</v>
      </c>
      <c r="H11" s="114">
        <v>16763126</v>
      </c>
      <c r="I11" s="83">
        <v>280</v>
      </c>
      <c r="J11" s="141">
        <v>0.65</v>
      </c>
      <c r="K11" s="120">
        <v>22</v>
      </c>
      <c r="L11" s="120" t="s">
        <v>190</v>
      </c>
      <c r="M11" s="120">
        <v>10</v>
      </c>
      <c r="N11" s="2">
        <v>1.0706</v>
      </c>
      <c r="O11" s="2">
        <v>1967</v>
      </c>
    </row>
    <row r="12" spans="1:15">
      <c r="A12" s="35">
        <v>10</v>
      </c>
      <c r="B12" s="36" t="s">
        <v>22</v>
      </c>
      <c r="C12" s="37">
        <v>1.32</v>
      </c>
      <c r="E12" s="27" t="s">
        <v>69</v>
      </c>
      <c r="F12" s="114">
        <v>23472635</v>
      </c>
      <c r="G12" s="114">
        <v>5420337</v>
      </c>
      <c r="H12" s="114">
        <v>11511759</v>
      </c>
      <c r="I12" s="83">
        <v>149</v>
      </c>
      <c r="J12" s="141">
        <v>-0.37</v>
      </c>
      <c r="K12" s="120">
        <v>62</v>
      </c>
      <c r="L12" s="120" t="s">
        <v>191</v>
      </c>
      <c r="M12" s="120">
        <v>1</v>
      </c>
      <c r="O12" s="2">
        <v>1932</v>
      </c>
    </row>
    <row r="13" spans="1:15">
      <c r="A13" s="35">
        <v>11</v>
      </c>
      <c r="B13" s="36" t="s">
        <v>17</v>
      </c>
      <c r="C13" s="37">
        <v>1.32</v>
      </c>
      <c r="E13" s="27" t="s">
        <v>174</v>
      </c>
      <c r="F13" s="114">
        <v>28785524</v>
      </c>
      <c r="G13" s="114">
        <v>6401274</v>
      </c>
      <c r="H13" s="114">
        <v>12140520</v>
      </c>
      <c r="I13" s="83">
        <v>221</v>
      </c>
      <c r="J13" s="141">
        <v>-0.08</v>
      </c>
      <c r="K13" s="120">
        <v>42</v>
      </c>
      <c r="L13" s="120" t="s">
        <v>190</v>
      </c>
      <c r="M13" s="120">
        <v>10</v>
      </c>
      <c r="N13" s="2">
        <v>1.0706</v>
      </c>
      <c r="O13" s="2">
        <v>2009</v>
      </c>
    </row>
    <row r="14" spans="1:15">
      <c r="A14" s="35">
        <v>12</v>
      </c>
      <c r="B14" s="36" t="s">
        <v>120</v>
      </c>
      <c r="C14" s="37">
        <v>1.24</v>
      </c>
      <c r="E14" s="27" t="s">
        <v>119</v>
      </c>
      <c r="F14" s="114">
        <v>62659189</v>
      </c>
      <c r="G14" s="114">
        <v>18460866</v>
      </c>
      <c r="H14" s="114">
        <v>22726792</v>
      </c>
      <c r="I14" s="83">
        <v>380</v>
      </c>
      <c r="J14" s="141">
        <v>1.91</v>
      </c>
      <c r="K14" s="120">
        <v>6</v>
      </c>
      <c r="L14" s="120" t="s">
        <v>189</v>
      </c>
      <c r="M14" s="120">
        <v>9</v>
      </c>
      <c r="O14" s="2">
        <v>1932</v>
      </c>
    </row>
    <row r="15" spans="1:15">
      <c r="A15" s="35">
        <v>13</v>
      </c>
      <c r="B15" s="36" t="s">
        <v>40</v>
      </c>
      <c r="C15" s="37">
        <v>1.23</v>
      </c>
      <c r="E15" s="27" t="s">
        <v>131</v>
      </c>
      <c r="F15" s="114">
        <v>19704084</v>
      </c>
      <c r="G15" s="114">
        <v>4640356</v>
      </c>
      <c r="H15" s="114">
        <v>8940658</v>
      </c>
      <c r="I15" s="83">
        <v>130</v>
      </c>
      <c r="J15" s="141">
        <v>-0.6</v>
      </c>
      <c r="K15" s="120">
        <v>86</v>
      </c>
      <c r="L15" s="120" t="s">
        <v>189</v>
      </c>
      <c r="M15" s="120">
        <v>9</v>
      </c>
      <c r="O15" s="2">
        <v>1969</v>
      </c>
    </row>
    <row r="16" spans="1:15">
      <c r="A16" s="35">
        <v>14</v>
      </c>
      <c r="B16" s="36" t="s">
        <v>33</v>
      </c>
      <c r="C16" s="37">
        <v>1.06</v>
      </c>
      <c r="E16" s="27" t="s">
        <v>133</v>
      </c>
      <c r="F16" s="114">
        <v>21004369</v>
      </c>
      <c r="G16" s="114">
        <v>4758552</v>
      </c>
      <c r="H16" s="114">
        <v>9318324</v>
      </c>
      <c r="I16" s="83">
        <v>161</v>
      </c>
      <c r="J16" s="141">
        <v>-0.53</v>
      </c>
      <c r="K16" s="120">
        <v>81</v>
      </c>
      <c r="L16" s="120" t="s">
        <v>189</v>
      </c>
      <c r="M16" s="120">
        <v>9</v>
      </c>
      <c r="O16" s="2">
        <v>1981</v>
      </c>
    </row>
    <row r="17" spans="1:15">
      <c r="A17" s="35">
        <v>15</v>
      </c>
      <c r="B17" s="36" t="s">
        <v>16</v>
      </c>
      <c r="C17" s="38">
        <v>0.98</v>
      </c>
      <c r="E17" s="27" t="s">
        <v>120</v>
      </c>
      <c r="F17" s="114">
        <v>52766233</v>
      </c>
      <c r="G17" s="114">
        <v>13955356</v>
      </c>
      <c r="H17" s="114">
        <v>15610465</v>
      </c>
      <c r="I17" s="83">
        <v>387</v>
      </c>
      <c r="J17" s="141">
        <v>1.24</v>
      </c>
      <c r="K17" s="120">
        <v>12</v>
      </c>
      <c r="L17" s="120" t="s">
        <v>189</v>
      </c>
      <c r="M17" s="120">
        <v>9</v>
      </c>
      <c r="O17" s="2">
        <v>1937</v>
      </c>
    </row>
    <row r="18" spans="1:15">
      <c r="A18" s="35">
        <v>16</v>
      </c>
      <c r="B18" s="36" t="s">
        <v>130</v>
      </c>
      <c r="C18" s="38">
        <v>0.96</v>
      </c>
      <c r="E18" s="27" t="s">
        <v>141</v>
      </c>
      <c r="F18" s="114">
        <v>12381731</v>
      </c>
      <c r="G18" s="114">
        <v>2885792</v>
      </c>
      <c r="H18" s="114">
        <v>4424542</v>
      </c>
      <c r="I18" s="83">
        <v>94</v>
      </c>
      <c r="J18" s="141">
        <v>-1.06</v>
      </c>
      <c r="K18" s="120">
        <v>112</v>
      </c>
      <c r="L18" s="120" t="s">
        <v>189</v>
      </c>
      <c r="M18" s="120">
        <v>9</v>
      </c>
      <c r="O18" s="2">
        <v>1979</v>
      </c>
    </row>
    <row r="19" spans="1:15">
      <c r="A19" s="35">
        <v>17</v>
      </c>
      <c r="B19" s="36" t="s">
        <v>29</v>
      </c>
      <c r="C19" s="38">
        <v>0.9</v>
      </c>
      <c r="E19" s="27" t="s">
        <v>126</v>
      </c>
      <c r="F19" s="114">
        <v>27861406</v>
      </c>
      <c r="G19" s="114">
        <v>8535459</v>
      </c>
      <c r="H19" s="114">
        <v>9566270</v>
      </c>
      <c r="I19" s="83">
        <v>219</v>
      </c>
      <c r="J19" s="141">
        <v>-0.15</v>
      </c>
      <c r="K19" s="120">
        <v>46</v>
      </c>
      <c r="L19" s="120" t="s">
        <v>189</v>
      </c>
      <c r="M19" s="120">
        <v>9</v>
      </c>
      <c r="O19" s="2">
        <v>1973</v>
      </c>
    </row>
    <row r="20" spans="1:15">
      <c r="A20" s="35">
        <v>18</v>
      </c>
      <c r="B20" s="36" t="s">
        <v>36</v>
      </c>
      <c r="C20" s="38">
        <v>0.8</v>
      </c>
      <c r="E20" s="27" t="s">
        <v>134</v>
      </c>
      <c r="F20" s="114">
        <v>17584577</v>
      </c>
      <c r="G20" s="114">
        <v>3618814</v>
      </c>
      <c r="H20" s="114">
        <v>5860806</v>
      </c>
      <c r="I20" s="83">
        <v>121</v>
      </c>
      <c r="J20" s="141">
        <v>-0.78</v>
      </c>
      <c r="K20" s="120">
        <v>101</v>
      </c>
      <c r="L20" s="120" t="s">
        <v>189</v>
      </c>
      <c r="M20" s="120">
        <v>9</v>
      </c>
      <c r="O20" s="2">
        <v>1973</v>
      </c>
    </row>
    <row r="21" spans="1:15">
      <c r="A21" s="35">
        <v>19</v>
      </c>
      <c r="B21" s="36" t="s">
        <v>23</v>
      </c>
      <c r="C21" s="38">
        <v>0.74</v>
      </c>
      <c r="E21" s="27" t="s">
        <v>107</v>
      </c>
      <c r="F21" s="114">
        <v>14750002</v>
      </c>
      <c r="G21" s="114">
        <v>3824019</v>
      </c>
      <c r="H21" s="114">
        <v>7656923</v>
      </c>
      <c r="I21" s="83">
        <v>90</v>
      </c>
      <c r="J21" s="141">
        <v>-0.88</v>
      </c>
      <c r="K21" s="120">
        <v>105</v>
      </c>
      <c r="L21" s="120" t="s">
        <v>191</v>
      </c>
      <c r="M21" s="120">
        <v>3</v>
      </c>
      <c r="O21" s="2">
        <v>1969</v>
      </c>
    </row>
    <row r="22" spans="1:15">
      <c r="A22" s="35">
        <v>20</v>
      </c>
      <c r="B22" s="36" t="s">
        <v>124</v>
      </c>
      <c r="C22" s="38">
        <v>0.68</v>
      </c>
      <c r="E22" s="27" t="s">
        <v>27</v>
      </c>
      <c r="F22" s="114">
        <v>36392289</v>
      </c>
      <c r="G22" s="114">
        <v>5809150</v>
      </c>
      <c r="H22" s="114">
        <v>19176653</v>
      </c>
      <c r="I22" s="83">
        <v>252</v>
      </c>
      <c r="J22" s="141">
        <v>0.4</v>
      </c>
      <c r="K22" s="120">
        <v>28</v>
      </c>
      <c r="L22" s="120" t="s">
        <v>191</v>
      </c>
      <c r="M22" s="120">
        <v>3</v>
      </c>
      <c r="O22" s="2">
        <v>1932</v>
      </c>
    </row>
    <row r="23" spans="1:15">
      <c r="A23" s="35">
        <v>21</v>
      </c>
      <c r="B23" s="36" t="s">
        <v>24</v>
      </c>
      <c r="C23" s="38">
        <v>0.66</v>
      </c>
      <c r="E23" s="27" t="s">
        <v>53</v>
      </c>
      <c r="F23" s="114">
        <v>20553865</v>
      </c>
      <c r="G23" s="114">
        <v>6289936</v>
      </c>
      <c r="H23" s="114">
        <v>10177665</v>
      </c>
      <c r="I23" s="83">
        <v>135</v>
      </c>
      <c r="J23" s="141">
        <v>-0.52</v>
      </c>
      <c r="K23" s="120">
        <v>78</v>
      </c>
      <c r="L23" s="120" t="s">
        <v>189</v>
      </c>
      <c r="M23" s="120">
        <v>3</v>
      </c>
      <c r="O23" s="2">
        <v>1932</v>
      </c>
    </row>
    <row r="24" spans="1:15">
      <c r="A24" s="35">
        <v>22</v>
      </c>
      <c r="B24" s="36" t="s">
        <v>125</v>
      </c>
      <c r="C24" s="38">
        <v>0.65</v>
      </c>
      <c r="E24" s="27" t="s">
        <v>66</v>
      </c>
      <c r="F24" s="114">
        <v>22088524</v>
      </c>
      <c r="G24" s="114">
        <v>3971369</v>
      </c>
      <c r="H24" s="114">
        <v>11200366</v>
      </c>
      <c r="I24" s="83">
        <v>165</v>
      </c>
      <c r="J24" s="141">
        <v>-0.46</v>
      </c>
      <c r="K24" s="120">
        <v>73</v>
      </c>
      <c r="L24" s="120" t="s">
        <v>189</v>
      </c>
      <c r="M24" s="120">
        <v>8</v>
      </c>
      <c r="O24" s="2">
        <v>1964</v>
      </c>
    </row>
    <row r="25" spans="1:15">
      <c r="A25" s="35">
        <v>23</v>
      </c>
      <c r="B25" s="36" t="s">
        <v>46</v>
      </c>
      <c r="C25" s="38">
        <v>0.61</v>
      </c>
      <c r="E25" s="27" t="s">
        <v>96</v>
      </c>
      <c r="F25" s="114">
        <v>16746688</v>
      </c>
      <c r="G25" s="114">
        <v>3907093</v>
      </c>
      <c r="H25" s="114">
        <v>7823526</v>
      </c>
      <c r="I25" s="83">
        <v>141</v>
      </c>
      <c r="J25" s="141">
        <v>-0.78</v>
      </c>
      <c r="K25" s="120">
        <v>102</v>
      </c>
      <c r="L25" s="120" t="s">
        <v>189</v>
      </c>
      <c r="M25" s="120">
        <v>8</v>
      </c>
      <c r="O25" s="2">
        <v>1975</v>
      </c>
    </row>
    <row r="26" spans="1:15">
      <c r="A26" s="35">
        <v>24</v>
      </c>
      <c r="B26" s="36" t="s">
        <v>34</v>
      </c>
      <c r="C26" s="38">
        <v>0.57999999999999996</v>
      </c>
      <c r="E26" s="27" t="s">
        <v>14</v>
      </c>
      <c r="F26" s="114">
        <v>66432398</v>
      </c>
      <c r="G26" s="114">
        <v>22882142</v>
      </c>
      <c r="H26" s="114">
        <v>29500049</v>
      </c>
      <c r="I26" s="83">
        <v>511</v>
      </c>
      <c r="J26" s="141">
        <v>2.27</v>
      </c>
      <c r="K26" s="120">
        <v>4</v>
      </c>
      <c r="L26" s="120" t="s">
        <v>191</v>
      </c>
      <c r="M26" s="120">
        <v>2</v>
      </c>
      <c r="O26" s="2">
        <v>1932</v>
      </c>
    </row>
    <row r="27" spans="1:15">
      <c r="A27" s="35">
        <v>25</v>
      </c>
      <c r="B27" s="36" t="s">
        <v>19</v>
      </c>
      <c r="C27" s="38">
        <v>0.54</v>
      </c>
      <c r="E27" s="27" t="s">
        <v>62</v>
      </c>
      <c r="F27" s="114">
        <v>22661653</v>
      </c>
      <c r="G27" s="114">
        <v>6680551</v>
      </c>
      <c r="H27" s="114">
        <v>10693308</v>
      </c>
      <c r="I27" s="83">
        <v>142</v>
      </c>
      <c r="J27" s="141">
        <v>-0.4</v>
      </c>
      <c r="K27" s="120">
        <v>67</v>
      </c>
      <c r="L27" s="120" t="s">
        <v>189</v>
      </c>
      <c r="M27" s="120">
        <v>1</v>
      </c>
      <c r="O27" s="2">
        <v>1962</v>
      </c>
    </row>
    <row r="28" spans="1:15">
      <c r="A28" s="35">
        <v>26</v>
      </c>
      <c r="B28" s="36" t="s">
        <v>28</v>
      </c>
      <c r="C28" s="38">
        <v>0.52</v>
      </c>
      <c r="E28" s="27" t="s">
        <v>17</v>
      </c>
      <c r="F28" s="114">
        <v>51743552</v>
      </c>
      <c r="G28" s="114">
        <v>15157396</v>
      </c>
      <c r="H28" s="114">
        <v>21560997</v>
      </c>
      <c r="I28" s="83">
        <v>391</v>
      </c>
      <c r="J28" s="141">
        <v>1.32</v>
      </c>
      <c r="K28" s="120">
        <v>11</v>
      </c>
      <c r="L28" s="120" t="s">
        <v>191</v>
      </c>
      <c r="M28" s="120">
        <v>2</v>
      </c>
      <c r="O28" s="2">
        <v>1932</v>
      </c>
    </row>
    <row r="29" spans="1:15">
      <c r="A29" s="35">
        <v>27</v>
      </c>
      <c r="B29" s="36" t="s">
        <v>25</v>
      </c>
      <c r="C29" s="38">
        <v>0.48</v>
      </c>
      <c r="E29" s="27" t="s">
        <v>71</v>
      </c>
      <c r="F29" s="114">
        <v>21646727</v>
      </c>
      <c r="G29" s="114">
        <v>4832136</v>
      </c>
      <c r="H29" s="114">
        <v>10695121</v>
      </c>
      <c r="I29" s="83">
        <v>167</v>
      </c>
      <c r="J29" s="141">
        <v>-0.48</v>
      </c>
      <c r="K29" s="120">
        <v>75</v>
      </c>
      <c r="L29" s="120" t="s">
        <v>191</v>
      </c>
      <c r="M29" s="120">
        <v>1</v>
      </c>
      <c r="O29" s="2">
        <v>1932</v>
      </c>
    </row>
    <row r="30" spans="1:15">
      <c r="A30" s="35">
        <v>28</v>
      </c>
      <c r="B30" s="36" t="s">
        <v>27</v>
      </c>
      <c r="C30" s="38">
        <v>0.4</v>
      </c>
      <c r="E30" s="27" t="s">
        <v>103</v>
      </c>
      <c r="F30" s="114">
        <v>20348904</v>
      </c>
      <c r="G30" s="114">
        <v>4861867</v>
      </c>
      <c r="H30" s="114">
        <v>10469873</v>
      </c>
      <c r="I30" s="83">
        <v>137</v>
      </c>
      <c r="J30" s="141">
        <v>-0.54</v>
      </c>
      <c r="K30" s="120">
        <v>82</v>
      </c>
      <c r="L30" s="120" t="s">
        <v>189</v>
      </c>
      <c r="M30" s="120">
        <v>5</v>
      </c>
      <c r="O30" s="2">
        <v>1983</v>
      </c>
    </row>
    <row r="31" spans="1:15">
      <c r="A31" s="35">
        <v>29</v>
      </c>
      <c r="B31" s="36" t="s">
        <v>21</v>
      </c>
      <c r="C31" s="38">
        <v>0.3</v>
      </c>
      <c r="E31" s="27" t="s">
        <v>40</v>
      </c>
      <c r="F31" s="114">
        <v>52107417</v>
      </c>
      <c r="G31" s="114">
        <v>11248612</v>
      </c>
      <c r="H31" s="114">
        <v>18720375</v>
      </c>
      <c r="I31" s="83">
        <v>290</v>
      </c>
      <c r="J31" s="141">
        <v>1.23</v>
      </c>
      <c r="K31" s="120">
        <v>13</v>
      </c>
      <c r="L31" s="120" t="s">
        <v>191</v>
      </c>
      <c r="M31" s="120">
        <v>5</v>
      </c>
      <c r="O31" s="2">
        <v>1932</v>
      </c>
    </row>
    <row r="32" spans="1:15">
      <c r="A32" s="35">
        <v>30</v>
      </c>
      <c r="B32" s="36" t="s">
        <v>41</v>
      </c>
      <c r="C32" s="38">
        <v>0.28999999999999998</v>
      </c>
      <c r="E32" s="27" t="s">
        <v>46</v>
      </c>
      <c r="F32" s="114">
        <v>40025183</v>
      </c>
      <c r="G32" s="114">
        <v>9993130</v>
      </c>
      <c r="H32" s="114">
        <v>17697641</v>
      </c>
      <c r="I32" s="83">
        <v>291</v>
      </c>
      <c r="J32" s="141">
        <v>0.61</v>
      </c>
      <c r="K32" s="120">
        <v>23</v>
      </c>
      <c r="L32" s="120" t="s">
        <v>191</v>
      </c>
      <c r="M32" s="120">
        <v>5</v>
      </c>
      <c r="O32" s="2">
        <v>1975</v>
      </c>
    </row>
    <row r="33" spans="1:15">
      <c r="A33" s="35">
        <v>31</v>
      </c>
      <c r="B33" s="36" t="s">
        <v>30</v>
      </c>
      <c r="C33" s="38">
        <v>0.22</v>
      </c>
      <c r="E33" s="27" t="s">
        <v>35</v>
      </c>
      <c r="F33" s="114">
        <v>31207901</v>
      </c>
      <c r="G33" s="114">
        <v>6410523</v>
      </c>
      <c r="H33" s="114">
        <v>12827981</v>
      </c>
      <c r="I33" s="83">
        <v>264</v>
      </c>
      <c r="J33" s="141">
        <v>0.05</v>
      </c>
      <c r="K33" s="120">
        <v>38</v>
      </c>
      <c r="L33" s="120" t="s">
        <v>189</v>
      </c>
      <c r="M33" s="120">
        <v>5</v>
      </c>
      <c r="O33" s="2">
        <v>1956</v>
      </c>
    </row>
    <row r="34" spans="1:15">
      <c r="A34" s="35">
        <v>32</v>
      </c>
      <c r="B34" s="36" t="s">
        <v>39</v>
      </c>
      <c r="C34" s="38">
        <v>0.18</v>
      </c>
      <c r="E34" s="27" t="s">
        <v>137</v>
      </c>
      <c r="F34" s="114">
        <v>17931468</v>
      </c>
      <c r="G34" s="114">
        <v>4915145</v>
      </c>
      <c r="H34" s="114">
        <v>9440934</v>
      </c>
      <c r="I34" s="83">
        <v>160</v>
      </c>
      <c r="J34" s="141">
        <v>-0.68</v>
      </c>
      <c r="K34" s="120">
        <v>91</v>
      </c>
      <c r="L34" s="120" t="s">
        <v>189</v>
      </c>
      <c r="M34" s="120">
        <v>5</v>
      </c>
      <c r="O34" s="2">
        <v>1962</v>
      </c>
    </row>
    <row r="35" spans="1:15">
      <c r="A35" s="35">
        <v>33</v>
      </c>
      <c r="B35" s="36" t="s">
        <v>31</v>
      </c>
      <c r="C35" s="38">
        <v>0.16</v>
      </c>
      <c r="E35" s="27" t="s">
        <v>85</v>
      </c>
      <c r="F35" s="114">
        <v>27223604</v>
      </c>
      <c r="G35" s="114">
        <v>6377747</v>
      </c>
      <c r="H35" s="114">
        <v>12193022</v>
      </c>
      <c r="I35" s="83">
        <v>163</v>
      </c>
      <c r="J35" s="141">
        <v>-0.16</v>
      </c>
      <c r="K35" s="120">
        <v>48</v>
      </c>
      <c r="L35" s="120" t="s">
        <v>191</v>
      </c>
      <c r="M35" s="120">
        <v>5</v>
      </c>
      <c r="O35" s="2">
        <v>1998</v>
      </c>
    </row>
    <row r="36" spans="1:15">
      <c r="A36" s="35">
        <v>34</v>
      </c>
      <c r="B36" s="36" t="s">
        <v>51</v>
      </c>
      <c r="C36" s="38">
        <v>0.15</v>
      </c>
      <c r="E36" s="27" t="s">
        <v>63</v>
      </c>
      <c r="F36" s="114">
        <v>29869472</v>
      </c>
      <c r="G36" s="114">
        <v>7665092</v>
      </c>
      <c r="H36" s="114">
        <v>14399422</v>
      </c>
      <c r="I36" s="83">
        <v>194</v>
      </c>
      <c r="J36" s="141">
        <v>0.03</v>
      </c>
      <c r="K36" s="120">
        <v>39</v>
      </c>
      <c r="L36" s="120" t="s">
        <v>191</v>
      </c>
      <c r="M36" s="120">
        <v>5</v>
      </c>
      <c r="O36" s="2">
        <v>1962</v>
      </c>
    </row>
    <row r="37" spans="1:15">
      <c r="A37" s="35">
        <v>35</v>
      </c>
      <c r="B37" s="36" t="s">
        <v>48</v>
      </c>
      <c r="C37" s="38">
        <v>0.15</v>
      </c>
      <c r="E37" s="27" t="s">
        <v>43</v>
      </c>
      <c r="F37" s="114">
        <v>24915283</v>
      </c>
      <c r="G37" s="114">
        <v>4631630</v>
      </c>
      <c r="H37" s="114">
        <v>12831691</v>
      </c>
      <c r="I37" s="83">
        <v>243</v>
      </c>
      <c r="J37" s="141">
        <v>-0.28000000000000003</v>
      </c>
      <c r="K37" s="120">
        <v>55</v>
      </c>
      <c r="L37" s="120" t="s">
        <v>189</v>
      </c>
      <c r="M37" s="120">
        <v>5</v>
      </c>
      <c r="O37" s="2">
        <v>1967</v>
      </c>
    </row>
    <row r="38" spans="1:15">
      <c r="A38" s="35">
        <v>36</v>
      </c>
      <c r="B38" s="36" t="s">
        <v>42</v>
      </c>
      <c r="C38" s="38">
        <v>0.15</v>
      </c>
      <c r="E38" s="27" t="s">
        <v>104</v>
      </c>
      <c r="F38" s="114">
        <v>15071976</v>
      </c>
      <c r="G38" s="114">
        <v>3618001</v>
      </c>
      <c r="H38" s="114">
        <v>7474554</v>
      </c>
      <c r="I38" s="83">
        <v>131</v>
      </c>
      <c r="J38" s="141">
        <v>-0.87</v>
      </c>
      <c r="K38" s="120">
        <v>104</v>
      </c>
      <c r="L38" s="120" t="s">
        <v>189</v>
      </c>
      <c r="M38" s="120">
        <v>5</v>
      </c>
      <c r="O38" s="2">
        <v>1983</v>
      </c>
    </row>
    <row r="39" spans="1:15">
      <c r="A39" s="35">
        <v>37</v>
      </c>
      <c r="B39" s="36" t="s">
        <v>127</v>
      </c>
      <c r="C39" s="38">
        <v>7.0000000000000007E-2</v>
      </c>
      <c r="E39" s="27" t="s">
        <v>113</v>
      </c>
      <c r="F39" s="114">
        <v>15445261</v>
      </c>
      <c r="G39" s="114">
        <v>4499047</v>
      </c>
      <c r="H39" s="114">
        <v>7160715</v>
      </c>
      <c r="I39" s="83">
        <v>114</v>
      </c>
      <c r="J39" s="141">
        <v>-0.85</v>
      </c>
      <c r="K39" s="120">
        <v>103</v>
      </c>
      <c r="L39" s="120" t="s">
        <v>190</v>
      </c>
      <c r="M39" s="120">
        <v>10</v>
      </c>
      <c r="N39" s="2">
        <v>1.0706</v>
      </c>
      <c r="O39" s="2">
        <v>1979</v>
      </c>
    </row>
    <row r="40" spans="1:15">
      <c r="A40" s="35">
        <v>38</v>
      </c>
      <c r="B40" s="36" t="s">
        <v>35</v>
      </c>
      <c r="C40" s="38">
        <v>0.05</v>
      </c>
      <c r="E40" s="27" t="s">
        <v>11</v>
      </c>
      <c r="F40" s="114">
        <v>123135255</v>
      </c>
      <c r="G40" s="114">
        <v>39722648</v>
      </c>
      <c r="H40" s="114">
        <v>44854018</v>
      </c>
      <c r="I40" s="83">
        <v>794</v>
      </c>
      <c r="J40" s="141">
        <v>5.53</v>
      </c>
      <c r="K40" s="120">
        <v>1</v>
      </c>
      <c r="L40" s="120" t="s">
        <v>191</v>
      </c>
      <c r="M40" s="120">
        <v>1</v>
      </c>
      <c r="O40" s="2">
        <v>1932</v>
      </c>
    </row>
    <row r="41" spans="1:15">
      <c r="A41" s="35">
        <v>39</v>
      </c>
      <c r="B41" s="36" t="s">
        <v>63</v>
      </c>
      <c r="C41" s="38">
        <v>0.03</v>
      </c>
      <c r="E41" s="27" t="s">
        <v>83</v>
      </c>
      <c r="F41" s="114">
        <v>18972296</v>
      </c>
      <c r="G41" s="114">
        <v>6211010</v>
      </c>
      <c r="H41" s="114">
        <v>7856488</v>
      </c>
      <c r="I41" s="83">
        <v>151</v>
      </c>
      <c r="J41" s="141">
        <v>-0.64</v>
      </c>
      <c r="K41" s="120">
        <v>88</v>
      </c>
      <c r="L41" s="120" t="s">
        <v>189</v>
      </c>
      <c r="M41" s="120">
        <v>9</v>
      </c>
      <c r="O41" s="2">
        <v>1976</v>
      </c>
    </row>
    <row r="42" spans="1:15">
      <c r="A42" s="35">
        <v>40</v>
      </c>
      <c r="B42" s="36" t="s">
        <v>60</v>
      </c>
      <c r="C42" s="38">
        <v>-0.04</v>
      </c>
      <c r="E42" s="27" t="s">
        <v>94</v>
      </c>
      <c r="F42" s="114">
        <v>21098176</v>
      </c>
      <c r="G42" s="114">
        <v>4397957</v>
      </c>
      <c r="H42" s="114">
        <v>11419248</v>
      </c>
      <c r="I42" s="83">
        <v>138</v>
      </c>
      <c r="J42" s="141">
        <v>-0.5</v>
      </c>
      <c r="K42" s="120">
        <v>77</v>
      </c>
      <c r="L42" s="120" t="s">
        <v>189</v>
      </c>
      <c r="M42" s="120">
        <v>7</v>
      </c>
      <c r="O42" s="2">
        <v>1975</v>
      </c>
    </row>
    <row r="43" spans="1:15">
      <c r="A43" s="35">
        <v>41</v>
      </c>
      <c r="B43" s="36" t="s">
        <v>8</v>
      </c>
      <c r="C43" s="38">
        <v>-0.05</v>
      </c>
      <c r="E43" s="27" t="s">
        <v>112</v>
      </c>
      <c r="F43" s="114">
        <v>10665380</v>
      </c>
      <c r="G43" s="114">
        <v>2551774</v>
      </c>
      <c r="H43" s="114">
        <v>5769950</v>
      </c>
      <c r="I43" s="83">
        <v>88</v>
      </c>
      <c r="J43" s="141">
        <v>-1.1299999999999999</v>
      </c>
      <c r="K43" s="120">
        <v>115</v>
      </c>
      <c r="L43" s="120" t="s">
        <v>191</v>
      </c>
      <c r="M43" s="120">
        <v>5</v>
      </c>
      <c r="O43" s="2">
        <v>1971</v>
      </c>
    </row>
    <row r="44" spans="1:15">
      <c r="A44" s="35">
        <v>42</v>
      </c>
      <c r="B44" s="36" t="s">
        <v>174</v>
      </c>
      <c r="C44" s="38">
        <v>-0.08</v>
      </c>
      <c r="E44" s="27" t="s">
        <v>84</v>
      </c>
      <c r="F44" s="114">
        <v>21565930</v>
      </c>
      <c r="G44" s="114">
        <v>4426334</v>
      </c>
      <c r="H44" s="114">
        <v>8053918</v>
      </c>
      <c r="I44" s="83">
        <v>151</v>
      </c>
      <c r="J44" s="141">
        <v>-0.53</v>
      </c>
      <c r="K44" s="120">
        <v>80</v>
      </c>
      <c r="L44" s="120" t="s">
        <v>189</v>
      </c>
      <c r="M44" s="120">
        <v>3</v>
      </c>
      <c r="O44" s="2">
        <v>1988</v>
      </c>
    </row>
    <row r="45" spans="1:15">
      <c r="A45" s="35">
        <v>43</v>
      </c>
      <c r="B45" s="36" t="s">
        <v>52</v>
      </c>
      <c r="C45" s="38">
        <v>-0.11</v>
      </c>
      <c r="E45" s="27" t="s">
        <v>16</v>
      </c>
      <c r="F45" s="114">
        <v>46479470</v>
      </c>
      <c r="G45" s="114">
        <v>12388327</v>
      </c>
      <c r="H45" s="114">
        <v>19212701</v>
      </c>
      <c r="I45" s="83">
        <v>335</v>
      </c>
      <c r="J45" s="141">
        <v>0.98</v>
      </c>
      <c r="K45" s="120">
        <v>15</v>
      </c>
      <c r="L45" s="120" t="s">
        <v>189</v>
      </c>
      <c r="M45" s="120">
        <v>3</v>
      </c>
      <c r="O45" s="2">
        <v>1932</v>
      </c>
    </row>
    <row r="46" spans="1:15">
      <c r="A46" s="35">
        <v>44</v>
      </c>
      <c r="B46" s="36" t="s">
        <v>123</v>
      </c>
      <c r="C46" s="38">
        <v>-0.14000000000000001</v>
      </c>
      <c r="E46" s="27" t="s">
        <v>21</v>
      </c>
      <c r="F46" s="114">
        <v>34487609</v>
      </c>
      <c r="G46" s="114">
        <v>9039138</v>
      </c>
      <c r="H46" s="114">
        <v>16027788</v>
      </c>
      <c r="I46" s="83">
        <v>289</v>
      </c>
      <c r="J46" s="141">
        <v>0.3</v>
      </c>
      <c r="K46" s="120">
        <v>29</v>
      </c>
      <c r="L46" s="120" t="s">
        <v>189</v>
      </c>
      <c r="M46" s="120">
        <v>3</v>
      </c>
      <c r="O46" s="2">
        <v>1932</v>
      </c>
    </row>
    <row r="47" spans="1:15">
      <c r="A47" s="35">
        <v>45</v>
      </c>
      <c r="B47" s="36" t="s">
        <v>129</v>
      </c>
      <c r="C47" s="38">
        <v>-0.14000000000000001</v>
      </c>
      <c r="E47" s="27" t="s">
        <v>39</v>
      </c>
      <c r="F47" s="114">
        <v>31857525</v>
      </c>
      <c r="G47" s="114">
        <v>6625088</v>
      </c>
      <c r="H47" s="114">
        <v>18603258</v>
      </c>
      <c r="I47" s="83">
        <v>194</v>
      </c>
      <c r="J47" s="141">
        <v>0.18</v>
      </c>
      <c r="K47" s="120">
        <v>32</v>
      </c>
      <c r="L47" s="120" t="s">
        <v>189</v>
      </c>
      <c r="M47" s="120">
        <v>4</v>
      </c>
      <c r="O47" s="2">
        <v>1932</v>
      </c>
    </row>
    <row r="48" spans="1:15">
      <c r="A48" s="35">
        <v>46</v>
      </c>
      <c r="B48" s="36" t="s">
        <v>126</v>
      </c>
      <c r="C48" s="38">
        <v>-0.15</v>
      </c>
      <c r="E48" s="27" t="s">
        <v>90</v>
      </c>
      <c r="F48" s="114">
        <v>21949798</v>
      </c>
      <c r="G48" s="114">
        <v>2595348</v>
      </c>
      <c r="H48" s="114">
        <v>13756647</v>
      </c>
      <c r="I48" s="83">
        <v>120</v>
      </c>
      <c r="J48" s="141">
        <v>-0.44</v>
      </c>
      <c r="K48" s="120">
        <v>71</v>
      </c>
      <c r="L48" s="120" t="s">
        <v>189</v>
      </c>
      <c r="M48" s="120">
        <v>4</v>
      </c>
      <c r="O48" s="2">
        <v>1932</v>
      </c>
    </row>
    <row r="49" spans="1:15">
      <c r="A49" s="35">
        <v>47</v>
      </c>
      <c r="B49" s="36" t="s">
        <v>68</v>
      </c>
      <c r="C49" s="38">
        <v>-0.15</v>
      </c>
      <c r="E49" s="27" t="s">
        <v>124</v>
      </c>
      <c r="F49" s="114">
        <v>41247490</v>
      </c>
      <c r="G49" s="114">
        <v>9916909</v>
      </c>
      <c r="H49" s="114">
        <v>18496385</v>
      </c>
      <c r="I49" s="83">
        <v>233</v>
      </c>
      <c r="J49" s="141">
        <v>0.68</v>
      </c>
      <c r="K49" s="120">
        <v>20</v>
      </c>
      <c r="L49" s="120" t="s">
        <v>191</v>
      </c>
      <c r="M49" s="120">
        <v>5</v>
      </c>
      <c r="O49" s="2">
        <v>1932</v>
      </c>
    </row>
    <row r="50" spans="1:15">
      <c r="A50" s="35">
        <v>48</v>
      </c>
      <c r="B50" s="36" t="s">
        <v>85</v>
      </c>
      <c r="C50" s="38">
        <v>-0.16</v>
      </c>
      <c r="E50" s="27" t="s">
        <v>49</v>
      </c>
      <c r="F50" s="114">
        <v>23498542</v>
      </c>
      <c r="G50" s="114">
        <v>7707214</v>
      </c>
      <c r="H50" s="114">
        <v>10131719</v>
      </c>
      <c r="I50" s="83">
        <v>194</v>
      </c>
      <c r="J50" s="141">
        <v>-0.36</v>
      </c>
      <c r="K50" s="120">
        <v>61</v>
      </c>
      <c r="L50" s="120" t="s">
        <v>189</v>
      </c>
      <c r="M50" s="120">
        <v>4</v>
      </c>
      <c r="O50" s="2">
        <v>1932</v>
      </c>
    </row>
    <row r="51" spans="1:15">
      <c r="A51" s="35">
        <v>49</v>
      </c>
      <c r="B51" s="36" t="s">
        <v>55</v>
      </c>
      <c r="C51" s="38">
        <v>-0.16</v>
      </c>
      <c r="E51" s="27" t="s">
        <v>111</v>
      </c>
      <c r="F51" s="114">
        <v>10815828</v>
      </c>
      <c r="G51" s="114">
        <v>3467002</v>
      </c>
      <c r="H51" s="114">
        <v>5381081</v>
      </c>
      <c r="I51" s="83">
        <v>70</v>
      </c>
      <c r="J51" s="141">
        <v>-1.1200000000000001</v>
      </c>
      <c r="K51" s="120">
        <v>114</v>
      </c>
      <c r="L51" s="120" t="s">
        <v>189</v>
      </c>
      <c r="M51" s="120">
        <v>3</v>
      </c>
      <c r="O51" s="2">
        <v>1974</v>
      </c>
    </row>
    <row r="52" spans="1:15">
      <c r="A52" s="35">
        <v>50</v>
      </c>
      <c r="B52" s="36" t="s">
        <v>81</v>
      </c>
      <c r="C52" s="38">
        <v>-0.18</v>
      </c>
      <c r="E52" s="27" t="s">
        <v>59</v>
      </c>
      <c r="F52" s="114">
        <v>21857270</v>
      </c>
      <c r="G52" s="114">
        <v>5941463</v>
      </c>
      <c r="H52" s="114">
        <v>10976643</v>
      </c>
      <c r="I52" s="83">
        <v>173</v>
      </c>
      <c r="J52" s="141">
        <v>-0.45</v>
      </c>
      <c r="K52" s="120">
        <v>72</v>
      </c>
      <c r="L52" s="120" t="s">
        <v>189</v>
      </c>
      <c r="M52" s="120">
        <v>6</v>
      </c>
      <c r="O52" s="2">
        <v>1952</v>
      </c>
    </row>
    <row r="53" spans="1:15">
      <c r="A53" s="35">
        <v>51</v>
      </c>
      <c r="B53" s="36" t="s">
        <v>58</v>
      </c>
      <c r="C53" s="38">
        <v>-0.2</v>
      </c>
      <c r="E53" s="27" t="s">
        <v>64</v>
      </c>
      <c r="F53" s="114">
        <v>22922822</v>
      </c>
      <c r="G53" s="114">
        <v>4333449</v>
      </c>
      <c r="H53" s="114">
        <v>11952746</v>
      </c>
      <c r="I53" s="83">
        <v>214</v>
      </c>
      <c r="J53" s="141">
        <v>-0.4</v>
      </c>
      <c r="K53" s="120">
        <v>66</v>
      </c>
      <c r="L53" s="120" t="s">
        <v>190</v>
      </c>
      <c r="M53" s="120">
        <v>10</v>
      </c>
      <c r="N53" s="2">
        <v>1.0706</v>
      </c>
      <c r="O53" s="2">
        <v>1985</v>
      </c>
    </row>
    <row r="54" spans="1:15">
      <c r="A54" s="35">
        <v>52</v>
      </c>
      <c r="B54" s="36" t="s">
        <v>176</v>
      </c>
      <c r="C54" s="38">
        <v>-0.22</v>
      </c>
      <c r="E54" s="27" t="s">
        <v>138</v>
      </c>
      <c r="F54" s="114">
        <v>14115309</v>
      </c>
      <c r="G54" s="114">
        <v>3474679</v>
      </c>
      <c r="H54" s="114">
        <v>7208499</v>
      </c>
      <c r="I54" s="83">
        <v>121</v>
      </c>
      <c r="J54" s="141">
        <v>-0.92</v>
      </c>
      <c r="K54" s="120">
        <v>107</v>
      </c>
      <c r="L54" s="120" t="s">
        <v>189</v>
      </c>
      <c r="M54" s="120">
        <v>7</v>
      </c>
      <c r="O54" s="2">
        <v>1938</v>
      </c>
    </row>
    <row r="55" spans="1:15">
      <c r="A55" s="35">
        <v>53</v>
      </c>
      <c r="B55" s="36" t="s">
        <v>54</v>
      </c>
      <c r="C55" s="38">
        <v>-0.24</v>
      </c>
      <c r="E55" s="27" t="s">
        <v>91</v>
      </c>
      <c r="F55" s="114">
        <v>17931301</v>
      </c>
      <c r="G55" s="114">
        <v>3307333</v>
      </c>
      <c r="H55" s="114">
        <v>9924829</v>
      </c>
      <c r="I55" s="83">
        <v>115</v>
      </c>
      <c r="J55" s="141">
        <v>-0.69</v>
      </c>
      <c r="K55" s="120">
        <v>93</v>
      </c>
      <c r="L55" s="120" t="s">
        <v>189</v>
      </c>
      <c r="M55" s="120">
        <v>6</v>
      </c>
      <c r="O55" s="2">
        <v>2002</v>
      </c>
    </row>
    <row r="56" spans="1:15">
      <c r="A56" s="35">
        <v>54</v>
      </c>
      <c r="B56" s="36" t="s">
        <v>82</v>
      </c>
      <c r="C56" s="38">
        <v>-0.25</v>
      </c>
      <c r="E56" s="27" t="s">
        <v>48</v>
      </c>
      <c r="F56" s="114">
        <v>32313761</v>
      </c>
      <c r="G56" s="114">
        <v>5148517</v>
      </c>
      <c r="H56" s="114">
        <v>16657221</v>
      </c>
      <c r="I56" s="83">
        <v>176</v>
      </c>
      <c r="J56" s="141">
        <v>0.15</v>
      </c>
      <c r="K56" s="120">
        <v>35</v>
      </c>
      <c r="L56" s="120" t="s">
        <v>190</v>
      </c>
      <c r="M56" s="120">
        <v>10</v>
      </c>
      <c r="N56" s="2">
        <v>1.0706</v>
      </c>
      <c r="O56" s="2">
        <v>1932</v>
      </c>
    </row>
    <row r="57" spans="1:15">
      <c r="A57" s="35">
        <v>55</v>
      </c>
      <c r="B57" s="36" t="s">
        <v>43</v>
      </c>
      <c r="C57" s="38">
        <v>-0.28000000000000003</v>
      </c>
      <c r="E57" s="27" t="s">
        <v>109</v>
      </c>
      <c r="F57" s="114">
        <v>16548985</v>
      </c>
      <c r="G57" s="114">
        <v>3475708</v>
      </c>
      <c r="H57" s="114">
        <v>9111792</v>
      </c>
      <c r="I57" s="83">
        <v>119</v>
      </c>
      <c r="J57" s="141">
        <v>-0.77</v>
      </c>
      <c r="K57" s="120">
        <v>100</v>
      </c>
      <c r="L57" s="120" t="s">
        <v>190</v>
      </c>
      <c r="M57" s="120">
        <v>10</v>
      </c>
      <c r="N57" s="2">
        <v>1.0706</v>
      </c>
      <c r="O57" s="2">
        <v>1976</v>
      </c>
    </row>
    <row r="58" spans="1:15">
      <c r="A58" s="35">
        <v>56</v>
      </c>
      <c r="B58" s="36" t="s">
        <v>74</v>
      </c>
      <c r="C58" s="38">
        <v>-0.28999999999999998</v>
      </c>
      <c r="E58" s="27" t="s">
        <v>93</v>
      </c>
      <c r="F58" s="114">
        <v>23309060</v>
      </c>
      <c r="G58" s="114">
        <v>5576316</v>
      </c>
      <c r="H58" s="114">
        <v>9405558</v>
      </c>
      <c r="I58" s="83">
        <v>175</v>
      </c>
      <c r="J58" s="141">
        <v>-0.41</v>
      </c>
      <c r="K58" s="120">
        <v>69</v>
      </c>
      <c r="L58" s="120" t="s">
        <v>190</v>
      </c>
      <c r="M58" s="120">
        <v>10</v>
      </c>
      <c r="N58" s="2">
        <v>1.0706</v>
      </c>
      <c r="O58" s="2">
        <v>1981</v>
      </c>
    </row>
    <row r="59" spans="1:15">
      <c r="A59" s="35">
        <v>57</v>
      </c>
      <c r="B59" s="36" t="s">
        <v>57</v>
      </c>
      <c r="C59" s="38">
        <v>-0.28999999999999998</v>
      </c>
      <c r="E59" s="27" t="s">
        <v>52</v>
      </c>
      <c r="F59" s="114">
        <v>27745315</v>
      </c>
      <c r="G59" s="114">
        <v>8958676</v>
      </c>
      <c r="H59" s="114">
        <v>11400148</v>
      </c>
      <c r="I59" s="83">
        <v>221</v>
      </c>
      <c r="J59" s="141">
        <v>-0.11</v>
      </c>
      <c r="K59" s="120">
        <v>43</v>
      </c>
      <c r="L59" s="120" t="s">
        <v>189</v>
      </c>
      <c r="M59" s="120">
        <v>5</v>
      </c>
      <c r="O59" s="2">
        <v>1962</v>
      </c>
    </row>
    <row r="60" spans="1:15">
      <c r="A60" s="35">
        <v>58</v>
      </c>
      <c r="B60" s="36" t="s">
        <v>183</v>
      </c>
      <c r="C60" s="38">
        <v>-0.3</v>
      </c>
      <c r="E60" s="27" t="s">
        <v>87</v>
      </c>
      <c r="F60" s="114">
        <v>18210794</v>
      </c>
      <c r="G60" s="114">
        <v>4828484</v>
      </c>
      <c r="H60" s="114">
        <v>7571461</v>
      </c>
      <c r="I60" s="83">
        <v>123</v>
      </c>
      <c r="J60" s="141">
        <v>-0.7</v>
      </c>
      <c r="K60" s="120">
        <v>94</v>
      </c>
      <c r="L60" s="120" t="s">
        <v>189</v>
      </c>
      <c r="M60" s="120">
        <v>1</v>
      </c>
      <c r="O60" s="2">
        <v>1968</v>
      </c>
    </row>
    <row r="61" spans="1:15">
      <c r="A61" s="35">
        <v>59</v>
      </c>
      <c r="B61" s="36" t="s">
        <v>128</v>
      </c>
      <c r="C61" s="38">
        <v>-0.31</v>
      </c>
      <c r="E61" s="27" t="s">
        <v>80</v>
      </c>
      <c r="F61" s="114">
        <v>22359507</v>
      </c>
      <c r="G61" s="114">
        <v>7281943</v>
      </c>
      <c r="H61" s="114">
        <v>9876035</v>
      </c>
      <c r="I61" s="83">
        <v>162</v>
      </c>
      <c r="J61" s="141">
        <v>-0.42</v>
      </c>
      <c r="K61" s="120">
        <v>70</v>
      </c>
      <c r="L61" s="120" t="s">
        <v>191</v>
      </c>
      <c r="M61" s="120">
        <v>1</v>
      </c>
      <c r="O61" s="2">
        <v>1932</v>
      </c>
    </row>
    <row r="62" spans="1:15">
      <c r="A62" s="35">
        <v>60</v>
      </c>
      <c r="B62" s="36" t="s">
        <v>50</v>
      </c>
      <c r="C62" s="38">
        <v>-0.33</v>
      </c>
      <c r="E62" s="27" t="s">
        <v>58</v>
      </c>
      <c r="F62" s="114">
        <v>25963289</v>
      </c>
      <c r="G62" s="114">
        <v>6272753</v>
      </c>
      <c r="H62" s="114">
        <v>13280160</v>
      </c>
      <c r="I62" s="83">
        <v>194</v>
      </c>
      <c r="J62" s="141">
        <v>-0.2</v>
      </c>
      <c r="K62" s="120">
        <v>51</v>
      </c>
      <c r="L62" s="120" t="s">
        <v>191</v>
      </c>
      <c r="M62" s="120">
        <v>5</v>
      </c>
      <c r="O62" s="2">
        <v>1976</v>
      </c>
    </row>
    <row r="63" spans="1:15">
      <c r="A63" s="35">
        <v>61</v>
      </c>
      <c r="B63" s="36" t="s">
        <v>49</v>
      </c>
      <c r="C63" s="38">
        <v>-0.36</v>
      </c>
      <c r="E63" s="27" t="s">
        <v>15</v>
      </c>
      <c r="F63" s="114">
        <v>69763323</v>
      </c>
      <c r="G63" s="114">
        <v>15317578</v>
      </c>
      <c r="H63" s="114">
        <v>25459121</v>
      </c>
      <c r="I63" s="83">
        <v>544</v>
      </c>
      <c r="J63" s="141">
        <v>2.2599999999999998</v>
      </c>
      <c r="K63" s="120">
        <v>5</v>
      </c>
      <c r="L63" s="120" t="s">
        <v>189</v>
      </c>
      <c r="M63" s="120">
        <v>3</v>
      </c>
      <c r="O63" s="2">
        <v>1932</v>
      </c>
    </row>
    <row r="64" spans="1:15">
      <c r="A64" s="35">
        <v>62</v>
      </c>
      <c r="B64" s="36" t="s">
        <v>69</v>
      </c>
      <c r="C64" s="38">
        <v>-0.37</v>
      </c>
      <c r="E64" s="27" t="s">
        <v>51</v>
      </c>
      <c r="F64" s="114">
        <v>32147441</v>
      </c>
      <c r="G64" s="114">
        <v>6429186</v>
      </c>
      <c r="H64" s="114">
        <v>16308972</v>
      </c>
      <c r="I64" s="83">
        <v>197</v>
      </c>
      <c r="J64" s="141">
        <v>0.15</v>
      </c>
      <c r="K64" s="120">
        <v>34</v>
      </c>
      <c r="L64" s="120" t="s">
        <v>189</v>
      </c>
      <c r="M64" s="120">
        <v>3</v>
      </c>
      <c r="O64" s="2">
        <v>1956</v>
      </c>
    </row>
    <row r="65" spans="1:15">
      <c r="A65" s="35">
        <v>63</v>
      </c>
      <c r="B65" s="36" t="s">
        <v>72</v>
      </c>
      <c r="C65" s="38">
        <v>-0.37</v>
      </c>
      <c r="E65" s="27" t="s">
        <v>24</v>
      </c>
      <c r="F65" s="114">
        <v>41353266</v>
      </c>
      <c r="G65" s="114">
        <v>8717959</v>
      </c>
      <c r="H65" s="114">
        <v>17963662</v>
      </c>
      <c r="I65" s="83">
        <v>294</v>
      </c>
      <c r="J65" s="141">
        <v>0.66</v>
      </c>
      <c r="K65" s="120">
        <v>21</v>
      </c>
      <c r="L65" s="120" t="s">
        <v>189</v>
      </c>
      <c r="M65" s="120">
        <v>4</v>
      </c>
      <c r="O65" s="2">
        <v>1932</v>
      </c>
    </row>
    <row r="66" spans="1:15">
      <c r="A66" s="35">
        <v>64</v>
      </c>
      <c r="B66" s="36" t="s">
        <v>135</v>
      </c>
      <c r="C66" s="38">
        <v>-0.39</v>
      </c>
      <c r="E66" s="27" t="s">
        <v>75</v>
      </c>
      <c r="F66" s="114">
        <v>18132491</v>
      </c>
      <c r="G66" s="114">
        <v>3626076</v>
      </c>
      <c r="H66" s="114">
        <v>8660675</v>
      </c>
      <c r="I66" s="83">
        <v>156</v>
      </c>
      <c r="J66" s="141">
        <v>-0.7</v>
      </c>
      <c r="K66" s="120">
        <v>95</v>
      </c>
      <c r="L66" s="120" t="s">
        <v>189</v>
      </c>
      <c r="M66" s="120">
        <v>4</v>
      </c>
      <c r="O66" s="2">
        <v>1932</v>
      </c>
    </row>
    <row r="67" spans="1:15">
      <c r="A67" s="35">
        <v>65</v>
      </c>
      <c r="B67" s="36" t="s">
        <v>97</v>
      </c>
      <c r="C67" s="38">
        <v>-0.39</v>
      </c>
      <c r="E67" s="27" t="s">
        <v>42</v>
      </c>
      <c r="F67" s="114">
        <v>32863525</v>
      </c>
      <c r="G67" s="114">
        <v>8540463</v>
      </c>
      <c r="H67" s="114">
        <v>12510606</v>
      </c>
      <c r="I67" s="83">
        <v>337</v>
      </c>
      <c r="J67" s="141">
        <v>0.15</v>
      </c>
      <c r="K67" s="120">
        <v>36</v>
      </c>
      <c r="L67" s="120" t="s">
        <v>190</v>
      </c>
      <c r="M67" s="120">
        <v>10</v>
      </c>
      <c r="N67" s="2">
        <v>1.0706</v>
      </c>
      <c r="O67" s="2">
        <v>2001</v>
      </c>
    </row>
    <row r="68" spans="1:15">
      <c r="A68" s="35">
        <v>66</v>
      </c>
      <c r="B68" s="36" t="s">
        <v>64</v>
      </c>
      <c r="C68" s="38">
        <v>-0.4</v>
      </c>
      <c r="E68" s="27" t="s">
        <v>70</v>
      </c>
      <c r="F68" s="114">
        <v>17894901</v>
      </c>
      <c r="G68" s="114">
        <v>3444989</v>
      </c>
      <c r="H68" s="114">
        <v>8618714</v>
      </c>
      <c r="I68" s="83">
        <v>140</v>
      </c>
      <c r="J68" s="141">
        <v>-0.71</v>
      </c>
      <c r="K68" s="120">
        <v>96</v>
      </c>
      <c r="L68" s="120" t="s">
        <v>189</v>
      </c>
      <c r="M68" s="120">
        <v>4</v>
      </c>
      <c r="O68" s="2">
        <v>1932</v>
      </c>
    </row>
    <row r="69" spans="1:15">
      <c r="A69" s="35">
        <v>67</v>
      </c>
      <c r="B69" s="36" t="s">
        <v>62</v>
      </c>
      <c r="C69" s="38">
        <v>-0.4</v>
      </c>
      <c r="E69" s="27" t="s">
        <v>132</v>
      </c>
      <c r="F69" s="114">
        <v>22658510</v>
      </c>
      <c r="G69" s="114">
        <v>4043802</v>
      </c>
      <c r="H69" s="114">
        <v>9341631</v>
      </c>
      <c r="I69" s="83">
        <v>170</v>
      </c>
      <c r="J69" s="141">
        <v>-0.46</v>
      </c>
      <c r="K69" s="120">
        <v>74</v>
      </c>
      <c r="L69" s="120" t="s">
        <v>189</v>
      </c>
      <c r="M69" s="120">
        <v>8</v>
      </c>
      <c r="O69" s="2">
        <v>1979</v>
      </c>
    </row>
    <row r="70" spans="1:15">
      <c r="A70" s="35">
        <v>68</v>
      </c>
      <c r="B70" s="36" t="s">
        <v>89</v>
      </c>
      <c r="C70" s="38">
        <v>-0.4</v>
      </c>
      <c r="E70" s="27" t="s">
        <v>122</v>
      </c>
      <c r="F70" s="114">
        <v>59581642</v>
      </c>
      <c r="G70" s="114">
        <v>16276117</v>
      </c>
      <c r="H70" s="114">
        <v>27275816</v>
      </c>
      <c r="I70" s="83">
        <v>408</v>
      </c>
      <c r="J70" s="141">
        <v>1.81</v>
      </c>
      <c r="K70" s="120">
        <v>7</v>
      </c>
      <c r="L70" s="120" t="s">
        <v>191</v>
      </c>
      <c r="M70" s="120">
        <v>2</v>
      </c>
      <c r="O70" s="2">
        <v>1936</v>
      </c>
    </row>
    <row r="71" spans="1:15">
      <c r="A71" s="35">
        <v>69</v>
      </c>
      <c r="B71" s="36" t="s">
        <v>93</v>
      </c>
      <c r="C71" s="38">
        <v>-0.41</v>
      </c>
      <c r="E71" s="27" t="s">
        <v>25</v>
      </c>
      <c r="F71" s="114">
        <v>38020731</v>
      </c>
      <c r="G71" s="114">
        <v>10114220</v>
      </c>
      <c r="H71" s="114">
        <v>15557364</v>
      </c>
      <c r="I71" s="83">
        <v>294</v>
      </c>
      <c r="J71" s="141">
        <v>0.48</v>
      </c>
      <c r="K71" s="120">
        <v>27</v>
      </c>
      <c r="L71" s="120" t="s">
        <v>189</v>
      </c>
      <c r="M71" s="120">
        <v>5</v>
      </c>
      <c r="O71" s="2">
        <v>1932</v>
      </c>
    </row>
    <row r="72" spans="1:15">
      <c r="A72" s="35">
        <v>70</v>
      </c>
      <c r="B72" s="36" t="s">
        <v>80</v>
      </c>
      <c r="C72" s="38">
        <v>-0.42</v>
      </c>
      <c r="E72" s="27" t="s">
        <v>127</v>
      </c>
      <c r="F72" s="114">
        <v>31879442</v>
      </c>
      <c r="G72" s="114">
        <v>8886377</v>
      </c>
      <c r="H72" s="114">
        <v>10679211</v>
      </c>
      <c r="I72" s="83">
        <v>206</v>
      </c>
      <c r="J72" s="141">
        <v>7.0000000000000007E-2</v>
      </c>
      <c r="K72" s="120">
        <v>37</v>
      </c>
      <c r="L72" s="120" t="s">
        <v>189</v>
      </c>
      <c r="M72" s="120">
        <v>5</v>
      </c>
      <c r="O72" s="2">
        <v>1983</v>
      </c>
    </row>
    <row r="73" spans="1:15">
      <c r="A73" s="35">
        <v>71</v>
      </c>
      <c r="B73" s="36" t="s">
        <v>90</v>
      </c>
      <c r="C73" s="38">
        <v>-0.44</v>
      </c>
      <c r="E73" s="27" t="s">
        <v>41</v>
      </c>
      <c r="F73" s="114">
        <v>34313925</v>
      </c>
      <c r="G73" s="114">
        <v>9334496</v>
      </c>
      <c r="H73" s="114">
        <v>15702473</v>
      </c>
      <c r="I73" s="83">
        <v>274</v>
      </c>
      <c r="J73" s="141">
        <v>0.28999999999999998</v>
      </c>
      <c r="K73" s="120">
        <v>30</v>
      </c>
      <c r="L73" s="120" t="s">
        <v>191</v>
      </c>
      <c r="M73" s="120">
        <v>3</v>
      </c>
      <c r="O73" s="2">
        <v>1932</v>
      </c>
    </row>
    <row r="74" spans="1:15">
      <c r="A74" s="35">
        <v>72</v>
      </c>
      <c r="B74" s="36" t="s">
        <v>59</v>
      </c>
      <c r="C74" s="38">
        <v>-0.45</v>
      </c>
      <c r="E74" s="27" t="s">
        <v>68</v>
      </c>
      <c r="F74" s="114">
        <v>26773947</v>
      </c>
      <c r="G74" s="114">
        <v>7035684</v>
      </c>
      <c r="H74" s="114">
        <v>13352304</v>
      </c>
      <c r="I74" s="83">
        <v>203</v>
      </c>
      <c r="J74" s="141">
        <v>-0.15</v>
      </c>
      <c r="K74" s="120">
        <v>47</v>
      </c>
      <c r="L74" s="120" t="s">
        <v>191</v>
      </c>
      <c r="M74" s="120">
        <v>3</v>
      </c>
      <c r="O74" s="2">
        <v>1962</v>
      </c>
    </row>
    <row r="75" spans="1:15">
      <c r="A75" s="35">
        <v>73</v>
      </c>
      <c r="B75" s="36" t="s">
        <v>66</v>
      </c>
      <c r="C75" s="38">
        <v>-0.46</v>
      </c>
      <c r="E75" s="27" t="s">
        <v>98</v>
      </c>
      <c r="F75" s="114">
        <v>11430429</v>
      </c>
      <c r="G75" s="114">
        <v>2655064</v>
      </c>
      <c r="H75" s="114">
        <v>4993681</v>
      </c>
      <c r="I75" s="83">
        <v>89</v>
      </c>
      <c r="J75" s="141">
        <v>-1.1000000000000001</v>
      </c>
      <c r="K75" s="120">
        <v>113</v>
      </c>
      <c r="L75" s="120" t="s">
        <v>189</v>
      </c>
      <c r="M75" s="120">
        <v>3</v>
      </c>
      <c r="O75" s="2">
        <v>1996</v>
      </c>
    </row>
    <row r="76" spans="1:15">
      <c r="A76" s="35">
        <v>74</v>
      </c>
      <c r="B76" s="36" t="s">
        <v>132</v>
      </c>
      <c r="C76" s="38">
        <v>-0.46</v>
      </c>
      <c r="E76" s="27" t="s">
        <v>33</v>
      </c>
      <c r="F76" s="114">
        <v>48621427</v>
      </c>
      <c r="G76" s="114">
        <v>11027225</v>
      </c>
      <c r="H76" s="114">
        <v>18977914</v>
      </c>
      <c r="I76" s="83">
        <v>313</v>
      </c>
      <c r="J76" s="141">
        <v>1.06</v>
      </c>
      <c r="K76" s="120">
        <v>14</v>
      </c>
      <c r="L76" s="120" t="s">
        <v>189</v>
      </c>
      <c r="M76" s="120">
        <v>3</v>
      </c>
      <c r="O76" s="2">
        <v>1932</v>
      </c>
    </row>
    <row r="77" spans="1:15">
      <c r="A77" s="35">
        <v>75</v>
      </c>
      <c r="B77" s="36" t="s">
        <v>71</v>
      </c>
      <c r="C77" s="38">
        <v>-0.48</v>
      </c>
      <c r="E77" s="27" t="s">
        <v>54</v>
      </c>
      <c r="F77" s="114">
        <v>25272061</v>
      </c>
      <c r="G77" s="114">
        <v>4244788</v>
      </c>
      <c r="H77" s="114">
        <v>14299029</v>
      </c>
      <c r="I77" s="83">
        <v>155</v>
      </c>
      <c r="J77" s="141">
        <v>-0.24</v>
      </c>
      <c r="K77" s="120">
        <v>53</v>
      </c>
      <c r="L77" s="120" t="s">
        <v>189</v>
      </c>
      <c r="M77" s="120">
        <v>7</v>
      </c>
      <c r="O77" s="2">
        <v>1962</v>
      </c>
    </row>
    <row r="78" spans="1:15">
      <c r="A78" s="35">
        <v>76</v>
      </c>
      <c r="B78" s="36" t="s">
        <v>78</v>
      </c>
      <c r="C78" s="38">
        <v>-0.49</v>
      </c>
      <c r="E78" s="27" t="s">
        <v>7</v>
      </c>
      <c r="F78" s="114">
        <v>18379751</v>
      </c>
      <c r="G78" s="114">
        <v>3692870</v>
      </c>
      <c r="H78" s="114">
        <v>8882554</v>
      </c>
      <c r="I78" s="83">
        <v>126</v>
      </c>
      <c r="J78" s="141">
        <v>-0.68</v>
      </c>
      <c r="K78" s="120">
        <v>92</v>
      </c>
      <c r="L78" s="120" t="s">
        <v>189</v>
      </c>
      <c r="M78" s="120">
        <v>7</v>
      </c>
      <c r="O78" s="2">
        <v>1962</v>
      </c>
    </row>
    <row r="79" spans="1:15">
      <c r="A79" s="35">
        <v>77</v>
      </c>
      <c r="B79" s="36" t="s">
        <v>94</v>
      </c>
      <c r="C79" s="38">
        <v>-0.5</v>
      </c>
      <c r="E79" s="27" t="s">
        <v>105</v>
      </c>
      <c r="F79" s="114">
        <v>19368589</v>
      </c>
      <c r="G79" s="114">
        <v>5111226</v>
      </c>
      <c r="H79" s="114">
        <v>7443692</v>
      </c>
      <c r="I79" s="83">
        <v>166</v>
      </c>
      <c r="J79" s="141">
        <v>-0.64</v>
      </c>
      <c r="K79" s="120">
        <v>89</v>
      </c>
      <c r="L79" s="120" t="s">
        <v>189</v>
      </c>
      <c r="M79" s="120">
        <v>9</v>
      </c>
      <c r="O79" s="2">
        <v>1962</v>
      </c>
    </row>
    <row r="80" spans="1:15">
      <c r="A80" s="35">
        <v>78</v>
      </c>
      <c r="B80" s="36" t="s">
        <v>53</v>
      </c>
      <c r="C80" s="38">
        <v>-0.52</v>
      </c>
      <c r="E80" s="27" t="s">
        <v>176</v>
      </c>
      <c r="F80" s="114">
        <v>25873938</v>
      </c>
      <c r="G80" s="114">
        <v>4274665</v>
      </c>
      <c r="H80" s="114">
        <v>13959115</v>
      </c>
      <c r="I80" s="83">
        <v>151</v>
      </c>
      <c r="J80" s="141">
        <v>-0.22</v>
      </c>
      <c r="K80" s="120">
        <v>52</v>
      </c>
      <c r="L80" s="120" t="s">
        <v>190</v>
      </c>
      <c r="M80" s="120">
        <v>10</v>
      </c>
      <c r="N80" s="2">
        <v>1.0706</v>
      </c>
      <c r="O80" s="2">
        <v>2010</v>
      </c>
    </row>
    <row r="81" spans="1:15">
      <c r="A81" s="35">
        <v>79</v>
      </c>
      <c r="B81" s="36" t="s">
        <v>86</v>
      </c>
      <c r="C81" s="38">
        <v>-0.53</v>
      </c>
      <c r="E81" s="27" t="s">
        <v>29</v>
      </c>
      <c r="F81" s="114">
        <v>45508023</v>
      </c>
      <c r="G81" s="114">
        <v>10626168</v>
      </c>
      <c r="H81" s="114">
        <v>18385481</v>
      </c>
      <c r="I81" s="83">
        <v>330</v>
      </c>
      <c r="J81" s="141">
        <v>0.9</v>
      </c>
      <c r="K81" s="120">
        <v>17</v>
      </c>
      <c r="L81" s="120" t="s">
        <v>191</v>
      </c>
      <c r="M81" s="120">
        <v>2</v>
      </c>
      <c r="O81" s="2">
        <v>1932</v>
      </c>
    </row>
    <row r="82" spans="1:15">
      <c r="A82" s="35">
        <v>80</v>
      </c>
      <c r="B82" s="36" t="s">
        <v>84</v>
      </c>
      <c r="C82" s="38">
        <v>-0.53</v>
      </c>
      <c r="E82" s="27" t="s">
        <v>121</v>
      </c>
      <c r="F82" s="114">
        <v>54748383</v>
      </c>
      <c r="G82" s="114">
        <v>12510157</v>
      </c>
      <c r="H82" s="114">
        <v>20287723</v>
      </c>
      <c r="I82" s="83">
        <v>578</v>
      </c>
      <c r="J82" s="141">
        <v>1.4</v>
      </c>
      <c r="K82" s="120">
        <v>8</v>
      </c>
      <c r="L82" s="120" t="s">
        <v>189</v>
      </c>
      <c r="M82" s="120">
        <v>2</v>
      </c>
      <c r="O82" s="2">
        <v>1962</v>
      </c>
    </row>
    <row r="83" spans="1:15">
      <c r="A83" s="35">
        <v>81</v>
      </c>
      <c r="B83" s="36" t="s">
        <v>133</v>
      </c>
      <c r="C83" s="38">
        <v>-0.53</v>
      </c>
      <c r="E83" s="27" t="s">
        <v>31</v>
      </c>
      <c r="F83" s="114">
        <v>31948563</v>
      </c>
      <c r="G83" s="114">
        <v>6959231</v>
      </c>
      <c r="H83" s="114">
        <v>16617295</v>
      </c>
      <c r="I83" s="83">
        <v>247</v>
      </c>
      <c r="J83" s="141">
        <v>0.16</v>
      </c>
      <c r="K83" s="120">
        <v>33</v>
      </c>
      <c r="L83" s="120" t="s">
        <v>189</v>
      </c>
      <c r="M83" s="120">
        <v>2</v>
      </c>
      <c r="O83" s="2">
        <v>1962</v>
      </c>
    </row>
    <row r="84" spans="1:15">
      <c r="A84" s="35">
        <v>82</v>
      </c>
      <c r="B84" s="36" t="s">
        <v>103</v>
      </c>
      <c r="C84" s="38">
        <v>-0.54</v>
      </c>
      <c r="E84" s="27" t="s">
        <v>22</v>
      </c>
      <c r="F84" s="114">
        <v>51272361</v>
      </c>
      <c r="G84" s="114">
        <v>11596949</v>
      </c>
      <c r="H84" s="114">
        <v>25837011</v>
      </c>
      <c r="I84" s="83">
        <v>319</v>
      </c>
      <c r="J84" s="141">
        <v>1.32</v>
      </c>
      <c r="K84" s="120">
        <v>10</v>
      </c>
      <c r="L84" s="120" t="s">
        <v>191</v>
      </c>
      <c r="M84" s="120">
        <v>2</v>
      </c>
      <c r="O84" s="2">
        <v>1932</v>
      </c>
    </row>
    <row r="85" spans="1:15">
      <c r="A85" s="35">
        <v>83</v>
      </c>
      <c r="B85" s="36" t="s">
        <v>114</v>
      </c>
      <c r="C85" s="38">
        <v>-0.54</v>
      </c>
      <c r="E85" s="27" t="s">
        <v>81</v>
      </c>
      <c r="F85" s="114">
        <v>26496316</v>
      </c>
      <c r="G85" s="114">
        <v>5610520</v>
      </c>
      <c r="H85" s="114">
        <v>13428913</v>
      </c>
      <c r="I85" s="83">
        <v>159</v>
      </c>
      <c r="J85" s="141">
        <v>-0.18</v>
      </c>
      <c r="K85" s="120">
        <v>50</v>
      </c>
      <c r="L85" s="120" t="s">
        <v>189</v>
      </c>
      <c r="M85" s="120">
        <v>3</v>
      </c>
      <c r="O85" s="2">
        <v>1956</v>
      </c>
    </row>
    <row r="86" spans="1:15">
      <c r="A86" s="35">
        <v>84</v>
      </c>
      <c r="B86" s="36" t="s">
        <v>67</v>
      </c>
      <c r="C86" s="38">
        <v>-0.56000000000000005</v>
      </c>
      <c r="E86" s="27" t="s">
        <v>102</v>
      </c>
      <c r="F86" s="114">
        <v>17630047</v>
      </c>
      <c r="G86" s="114">
        <v>3876160</v>
      </c>
      <c r="H86" s="114">
        <v>8921980</v>
      </c>
      <c r="I86" s="83">
        <v>115</v>
      </c>
      <c r="J86" s="141">
        <v>-0.72</v>
      </c>
      <c r="K86" s="120">
        <v>97</v>
      </c>
      <c r="L86" s="120" t="s">
        <v>190</v>
      </c>
      <c r="M86" s="120">
        <v>10</v>
      </c>
      <c r="N86" s="2">
        <v>1.0706</v>
      </c>
      <c r="O86" s="2">
        <v>1976</v>
      </c>
    </row>
    <row r="87" spans="1:15">
      <c r="A87" s="35">
        <v>85</v>
      </c>
      <c r="B87" s="36" t="s">
        <v>101</v>
      </c>
      <c r="C87" s="38">
        <v>-0.56999999999999995</v>
      </c>
      <c r="E87" s="27" t="s">
        <v>108</v>
      </c>
      <c r="F87" s="114">
        <v>16388634</v>
      </c>
      <c r="G87" s="114">
        <v>4143170</v>
      </c>
      <c r="H87" s="114">
        <v>9946063</v>
      </c>
      <c r="I87" s="83">
        <v>111</v>
      </c>
      <c r="J87" s="141">
        <v>-0.75</v>
      </c>
      <c r="K87" s="120">
        <v>99</v>
      </c>
      <c r="L87" s="120" t="s">
        <v>191</v>
      </c>
      <c r="M87" s="120">
        <v>7</v>
      </c>
      <c r="O87" s="2">
        <v>1971</v>
      </c>
    </row>
    <row r="88" spans="1:15">
      <c r="A88" s="35">
        <v>86</v>
      </c>
      <c r="B88" s="36" t="s">
        <v>131</v>
      </c>
      <c r="C88" s="38">
        <v>-0.6</v>
      </c>
      <c r="E88" s="27" t="s">
        <v>78</v>
      </c>
      <c r="F88" s="114">
        <v>21468232</v>
      </c>
      <c r="G88" s="114">
        <v>5556340</v>
      </c>
      <c r="H88" s="114">
        <v>9944292</v>
      </c>
      <c r="I88" s="83">
        <v>143</v>
      </c>
      <c r="J88" s="141">
        <v>-0.49</v>
      </c>
      <c r="K88" s="120">
        <v>76</v>
      </c>
      <c r="L88" s="120" t="s">
        <v>191</v>
      </c>
      <c r="M88" s="120">
        <v>2</v>
      </c>
      <c r="O88" s="2">
        <v>1932</v>
      </c>
    </row>
    <row r="89" spans="1:15">
      <c r="A89" s="35">
        <v>87</v>
      </c>
      <c r="B89" s="36" t="s">
        <v>73</v>
      </c>
      <c r="C89" s="38">
        <v>-0.61</v>
      </c>
      <c r="E89" s="27" t="s">
        <v>34</v>
      </c>
      <c r="F89" s="114">
        <v>40900985</v>
      </c>
      <c r="G89" s="114">
        <v>9553395</v>
      </c>
      <c r="H89" s="114">
        <v>14110365</v>
      </c>
      <c r="I89" s="83">
        <v>352</v>
      </c>
      <c r="J89" s="141">
        <v>0.57999999999999996</v>
      </c>
      <c r="K89" s="120">
        <v>24</v>
      </c>
      <c r="L89" s="120" t="s">
        <v>189</v>
      </c>
      <c r="M89" s="120">
        <v>2</v>
      </c>
      <c r="O89" s="2">
        <v>1956</v>
      </c>
    </row>
    <row r="90" spans="1:15">
      <c r="A90" s="35">
        <v>88</v>
      </c>
      <c r="B90" s="36" t="s">
        <v>83</v>
      </c>
      <c r="C90" s="38">
        <v>-0.64</v>
      </c>
      <c r="E90" s="27" t="s">
        <v>97</v>
      </c>
      <c r="F90" s="114">
        <v>22872616</v>
      </c>
      <c r="G90" s="114">
        <v>5360259</v>
      </c>
      <c r="H90" s="114">
        <v>11708485</v>
      </c>
      <c r="I90" s="83">
        <v>133</v>
      </c>
      <c r="J90" s="141">
        <v>-0.39</v>
      </c>
      <c r="K90" s="120">
        <v>65</v>
      </c>
      <c r="L90" s="120" t="s">
        <v>190</v>
      </c>
      <c r="M90" s="120">
        <v>10</v>
      </c>
      <c r="N90" s="2">
        <v>1.0706</v>
      </c>
      <c r="O90" s="2">
        <v>1980</v>
      </c>
    </row>
    <row r="91" spans="1:15">
      <c r="A91" s="35">
        <v>89</v>
      </c>
      <c r="B91" s="36" t="s">
        <v>105</v>
      </c>
      <c r="C91" s="38">
        <v>-0.64</v>
      </c>
      <c r="E91" s="27" t="s">
        <v>135</v>
      </c>
      <c r="F91" s="114">
        <v>24083747</v>
      </c>
      <c r="G91" s="114">
        <v>4761611</v>
      </c>
      <c r="H91" s="114">
        <v>8941910</v>
      </c>
      <c r="I91" s="83">
        <v>163</v>
      </c>
      <c r="J91" s="141">
        <v>-0.39</v>
      </c>
      <c r="K91" s="120">
        <v>64</v>
      </c>
      <c r="L91" s="120" t="s">
        <v>189</v>
      </c>
      <c r="M91" s="120">
        <v>5</v>
      </c>
      <c r="O91" s="2">
        <v>1975</v>
      </c>
    </row>
    <row r="92" spans="1:15">
      <c r="A92" s="35">
        <v>90</v>
      </c>
      <c r="B92" s="36" t="s">
        <v>99</v>
      </c>
      <c r="C92" s="38">
        <v>-0.67</v>
      </c>
      <c r="E92" s="27" t="s">
        <v>130</v>
      </c>
      <c r="F92" s="114">
        <v>45136222</v>
      </c>
      <c r="G92" s="114">
        <v>11365209</v>
      </c>
      <c r="H92" s="114">
        <v>22428916</v>
      </c>
      <c r="I92" s="83">
        <v>268</v>
      </c>
      <c r="J92" s="141">
        <v>0.96</v>
      </c>
      <c r="K92" s="120">
        <v>16</v>
      </c>
      <c r="L92" s="120" t="s">
        <v>191</v>
      </c>
      <c r="M92" s="120">
        <v>9</v>
      </c>
      <c r="O92" s="2">
        <v>1962</v>
      </c>
    </row>
    <row r="93" spans="1:15">
      <c r="A93" s="35">
        <v>91</v>
      </c>
      <c r="B93" s="36" t="s">
        <v>137</v>
      </c>
      <c r="C93" s="38">
        <v>-0.68</v>
      </c>
      <c r="E93" s="27" t="s">
        <v>136</v>
      </c>
      <c r="F93" s="114">
        <v>12896551</v>
      </c>
      <c r="G93" s="114">
        <v>2503379</v>
      </c>
      <c r="H93" s="114">
        <v>6948240</v>
      </c>
      <c r="I93" s="83">
        <v>103</v>
      </c>
      <c r="J93" s="141">
        <v>-1</v>
      </c>
      <c r="K93" s="120">
        <v>109</v>
      </c>
      <c r="L93" s="120" t="s">
        <v>189</v>
      </c>
      <c r="M93" s="120">
        <v>3</v>
      </c>
      <c r="O93" s="2">
        <v>1967</v>
      </c>
    </row>
    <row r="94" spans="1:15">
      <c r="A94" s="35">
        <v>92</v>
      </c>
      <c r="B94" s="36" t="s">
        <v>7</v>
      </c>
      <c r="C94" s="38">
        <v>-0.68</v>
      </c>
      <c r="E94" s="27" t="s">
        <v>95</v>
      </c>
      <c r="F94" s="114">
        <v>12377783</v>
      </c>
      <c r="G94" s="114">
        <v>4143535</v>
      </c>
      <c r="H94" s="114">
        <v>6033091</v>
      </c>
      <c r="I94" s="83">
        <v>96</v>
      </c>
      <c r="J94" s="141">
        <v>-1.02</v>
      </c>
      <c r="K94" s="120">
        <v>111</v>
      </c>
      <c r="L94" s="120" t="s">
        <v>189</v>
      </c>
      <c r="M94" s="120">
        <v>2</v>
      </c>
      <c r="O94" s="2">
        <v>1975</v>
      </c>
    </row>
    <row r="95" spans="1:15">
      <c r="A95" s="35">
        <v>93</v>
      </c>
      <c r="B95" s="36" t="s">
        <v>91</v>
      </c>
      <c r="C95" s="38">
        <v>-0.69</v>
      </c>
      <c r="E95" s="27" t="s">
        <v>67</v>
      </c>
      <c r="F95" s="114">
        <v>19961652</v>
      </c>
      <c r="G95" s="114">
        <v>7024887</v>
      </c>
      <c r="H95" s="114">
        <v>9065327</v>
      </c>
      <c r="I95" s="83">
        <v>134</v>
      </c>
      <c r="J95" s="141">
        <v>-0.56000000000000005</v>
      </c>
      <c r="K95" s="120">
        <v>84</v>
      </c>
      <c r="L95" s="120" t="s">
        <v>189</v>
      </c>
      <c r="M95" s="120">
        <v>2</v>
      </c>
      <c r="O95" s="2">
        <v>1967</v>
      </c>
    </row>
    <row r="96" spans="1:15">
      <c r="A96" s="35">
        <v>94</v>
      </c>
      <c r="B96" s="36" t="s">
        <v>87</v>
      </c>
      <c r="C96" s="38">
        <v>-0.7</v>
      </c>
      <c r="E96" s="27" t="s">
        <v>140</v>
      </c>
      <c r="F96" s="114">
        <v>13691211</v>
      </c>
      <c r="G96" s="114">
        <v>3885449</v>
      </c>
      <c r="H96" s="114">
        <v>8401621</v>
      </c>
      <c r="I96" s="83">
        <v>76</v>
      </c>
      <c r="J96" s="141">
        <v>-0.92</v>
      </c>
      <c r="K96" s="120">
        <v>106</v>
      </c>
      <c r="L96" s="120" t="s">
        <v>189</v>
      </c>
      <c r="M96" s="120">
        <v>2</v>
      </c>
      <c r="O96" s="2">
        <v>1975</v>
      </c>
    </row>
    <row r="97" spans="1:15">
      <c r="A97" s="35">
        <v>95</v>
      </c>
      <c r="B97" s="36" t="s">
        <v>75</v>
      </c>
      <c r="C97" s="38">
        <v>-0.7</v>
      </c>
      <c r="E97" s="27" t="s">
        <v>114</v>
      </c>
      <c r="F97" s="114">
        <v>20158082</v>
      </c>
      <c r="G97" s="114">
        <v>6717298</v>
      </c>
      <c r="H97" s="114">
        <v>9570554</v>
      </c>
      <c r="I97" s="83">
        <v>182</v>
      </c>
      <c r="J97" s="141">
        <v>-0.54</v>
      </c>
      <c r="K97" s="120">
        <v>83</v>
      </c>
      <c r="L97" s="120" t="s">
        <v>191</v>
      </c>
      <c r="M97" s="120">
        <v>2</v>
      </c>
      <c r="O97" s="2">
        <v>1962</v>
      </c>
    </row>
    <row r="98" spans="1:15">
      <c r="A98" s="35">
        <v>96</v>
      </c>
      <c r="B98" s="36" t="s">
        <v>70</v>
      </c>
      <c r="C98" s="38">
        <v>-0.71</v>
      </c>
      <c r="E98" s="27" t="s">
        <v>89</v>
      </c>
      <c r="F98" s="114">
        <v>22543405</v>
      </c>
      <c r="G98" s="114">
        <v>5951659</v>
      </c>
      <c r="H98" s="114">
        <v>11511310</v>
      </c>
      <c r="I98" s="83">
        <v>144</v>
      </c>
      <c r="J98" s="141">
        <v>-0.4</v>
      </c>
      <c r="K98" s="120">
        <v>68</v>
      </c>
      <c r="L98" s="120" t="s">
        <v>189</v>
      </c>
      <c r="M98" s="120">
        <v>2</v>
      </c>
      <c r="O98" s="2">
        <v>1962</v>
      </c>
    </row>
    <row r="99" spans="1:15">
      <c r="A99" s="35">
        <v>97</v>
      </c>
      <c r="B99" s="36" t="s">
        <v>102</v>
      </c>
      <c r="C99" s="38">
        <v>-0.72</v>
      </c>
      <c r="E99" s="27" t="s">
        <v>55</v>
      </c>
      <c r="F99" s="114">
        <v>26292971</v>
      </c>
      <c r="G99" s="114">
        <v>5956510</v>
      </c>
      <c r="H99" s="114">
        <v>14781177</v>
      </c>
      <c r="I99" s="83">
        <v>214</v>
      </c>
      <c r="J99" s="141">
        <v>-0.16</v>
      </c>
      <c r="K99" s="120">
        <v>49</v>
      </c>
      <c r="L99" s="120" t="s">
        <v>189</v>
      </c>
      <c r="M99" s="120">
        <v>6</v>
      </c>
      <c r="O99" s="2">
        <v>1962</v>
      </c>
    </row>
    <row r="100" spans="1:15">
      <c r="A100" s="35">
        <v>98</v>
      </c>
      <c r="B100" s="36" t="s">
        <v>110</v>
      </c>
      <c r="C100" s="38">
        <v>-0.72</v>
      </c>
      <c r="E100" s="27" t="s">
        <v>18</v>
      </c>
      <c r="F100" s="114">
        <v>53887224</v>
      </c>
      <c r="G100" s="114">
        <v>9803866</v>
      </c>
      <c r="H100" s="114">
        <v>20922649</v>
      </c>
      <c r="I100" s="83">
        <v>374</v>
      </c>
      <c r="J100" s="141">
        <v>1.34</v>
      </c>
      <c r="K100" s="120">
        <v>9</v>
      </c>
      <c r="L100" s="120" t="s">
        <v>189</v>
      </c>
      <c r="M100" s="120">
        <v>7</v>
      </c>
      <c r="O100" s="2">
        <v>1932</v>
      </c>
    </row>
    <row r="101" spans="1:15">
      <c r="A101" s="35">
        <v>99</v>
      </c>
      <c r="B101" s="36" t="s">
        <v>108</v>
      </c>
      <c r="C101" s="38">
        <v>-0.75</v>
      </c>
      <c r="E101" s="27" t="s">
        <v>36</v>
      </c>
      <c r="F101" s="114">
        <v>41942895</v>
      </c>
      <c r="G101" s="114">
        <v>9387531</v>
      </c>
      <c r="H101" s="114">
        <v>23609080</v>
      </c>
      <c r="I101" s="83">
        <v>274</v>
      </c>
      <c r="J101" s="141">
        <v>0.8</v>
      </c>
      <c r="K101" s="120">
        <v>18</v>
      </c>
      <c r="L101" s="120" t="s">
        <v>189</v>
      </c>
      <c r="M101" s="120">
        <v>7</v>
      </c>
      <c r="O101" s="2">
        <v>1962</v>
      </c>
    </row>
    <row r="102" spans="1:15">
      <c r="A102" s="35">
        <v>100</v>
      </c>
      <c r="B102" s="36" t="s">
        <v>109</v>
      </c>
      <c r="C102" s="38">
        <v>-0.77</v>
      </c>
      <c r="E102" s="27" t="s">
        <v>60</v>
      </c>
      <c r="F102" s="114">
        <v>29171990</v>
      </c>
      <c r="G102" s="114">
        <v>5663728</v>
      </c>
      <c r="H102" s="114">
        <v>14256641</v>
      </c>
      <c r="I102" s="83">
        <v>249</v>
      </c>
      <c r="J102" s="141">
        <v>-0.04</v>
      </c>
      <c r="K102" s="120">
        <v>40</v>
      </c>
      <c r="L102" s="120" t="s">
        <v>189</v>
      </c>
      <c r="M102" s="120">
        <v>7</v>
      </c>
      <c r="O102" s="2">
        <v>1997</v>
      </c>
    </row>
    <row r="103" spans="1:15">
      <c r="A103" s="35">
        <v>101</v>
      </c>
      <c r="B103" s="36" t="s">
        <v>134</v>
      </c>
      <c r="C103" s="38">
        <v>-0.78</v>
      </c>
      <c r="E103" s="27" t="s">
        <v>13</v>
      </c>
      <c r="F103" s="114">
        <v>80821848</v>
      </c>
      <c r="G103" s="114">
        <v>15986078</v>
      </c>
      <c r="H103" s="114">
        <v>29724687</v>
      </c>
      <c r="I103" s="83">
        <v>514</v>
      </c>
      <c r="J103" s="141">
        <v>2.88</v>
      </c>
      <c r="K103" s="120">
        <v>3</v>
      </c>
      <c r="L103" s="120" t="s">
        <v>190</v>
      </c>
      <c r="M103" s="120">
        <v>10</v>
      </c>
      <c r="N103" s="2">
        <v>1.0706</v>
      </c>
      <c r="O103" s="2">
        <v>1932</v>
      </c>
    </row>
    <row r="104" spans="1:15">
      <c r="A104" s="35">
        <v>102</v>
      </c>
      <c r="B104" s="36" t="s">
        <v>96</v>
      </c>
      <c r="C104" s="38">
        <v>-0.78</v>
      </c>
      <c r="E104" s="27" t="s">
        <v>101</v>
      </c>
      <c r="F104" s="114">
        <v>19575670</v>
      </c>
      <c r="G104" s="114">
        <v>3661025</v>
      </c>
      <c r="H104" s="114">
        <v>11913606</v>
      </c>
      <c r="I104" s="83">
        <v>132</v>
      </c>
      <c r="J104" s="141">
        <v>-0.56999999999999995</v>
      </c>
      <c r="K104" s="120">
        <v>85</v>
      </c>
      <c r="L104" s="120" t="s">
        <v>191</v>
      </c>
      <c r="M104" s="120">
        <v>7</v>
      </c>
      <c r="O104" s="2">
        <v>1967</v>
      </c>
    </row>
    <row r="105" spans="1:15">
      <c r="A105" s="35">
        <v>103</v>
      </c>
      <c r="B105" s="36" t="s">
        <v>113</v>
      </c>
      <c r="C105" s="38">
        <v>-0.85</v>
      </c>
      <c r="E105" s="27" t="s">
        <v>50</v>
      </c>
      <c r="F105" s="114">
        <v>25126113</v>
      </c>
      <c r="G105" s="114">
        <v>5595744</v>
      </c>
      <c r="H105" s="114">
        <v>8796235</v>
      </c>
      <c r="I105" s="83">
        <v>248</v>
      </c>
      <c r="J105" s="141">
        <v>-0.33</v>
      </c>
      <c r="K105" s="120">
        <v>60</v>
      </c>
      <c r="L105" s="120" t="s">
        <v>189</v>
      </c>
      <c r="M105" s="120">
        <v>8</v>
      </c>
      <c r="O105" s="2">
        <v>1962</v>
      </c>
    </row>
    <row r="106" spans="1:15">
      <c r="A106" s="35">
        <v>104</v>
      </c>
      <c r="B106" s="36" t="s">
        <v>104</v>
      </c>
      <c r="C106" s="38">
        <v>-0.87</v>
      </c>
      <c r="E106" s="27" t="s">
        <v>57</v>
      </c>
      <c r="F106" s="114">
        <v>24493054</v>
      </c>
      <c r="G106" s="114">
        <v>6479461</v>
      </c>
      <c r="H106" s="114">
        <v>11950301</v>
      </c>
      <c r="I106" s="83">
        <v>175</v>
      </c>
      <c r="J106" s="141">
        <v>-0.28999999999999998</v>
      </c>
      <c r="K106" s="120">
        <v>57</v>
      </c>
      <c r="L106" s="120" t="s">
        <v>191</v>
      </c>
      <c r="M106" s="120">
        <v>6</v>
      </c>
      <c r="O106" s="2">
        <v>1946</v>
      </c>
    </row>
    <row r="107" spans="1:15">
      <c r="A107" s="35">
        <v>105</v>
      </c>
      <c r="B107" s="36" t="s">
        <v>107</v>
      </c>
      <c r="C107" s="38">
        <v>-0.88</v>
      </c>
      <c r="E107" s="27" t="s">
        <v>30</v>
      </c>
      <c r="F107" s="114">
        <v>34160235</v>
      </c>
      <c r="G107" s="114">
        <v>9972423</v>
      </c>
      <c r="H107" s="114">
        <v>12109120</v>
      </c>
      <c r="I107" s="83">
        <v>296</v>
      </c>
      <c r="J107" s="141">
        <v>0.22</v>
      </c>
      <c r="K107" s="120">
        <v>31</v>
      </c>
      <c r="L107" s="120" t="s">
        <v>189</v>
      </c>
      <c r="M107" s="120">
        <v>5</v>
      </c>
      <c r="O107" s="2">
        <v>1932</v>
      </c>
    </row>
    <row r="108" spans="1:15">
      <c r="A108" s="35">
        <v>106</v>
      </c>
      <c r="B108" s="36" t="s">
        <v>140</v>
      </c>
      <c r="C108" s="38">
        <v>-0.92</v>
      </c>
      <c r="E108" s="27" t="s">
        <v>99</v>
      </c>
      <c r="F108" s="114">
        <v>18479767</v>
      </c>
      <c r="G108" s="114">
        <v>3832504</v>
      </c>
      <c r="H108" s="114">
        <v>9161016</v>
      </c>
      <c r="I108" s="83">
        <v>142</v>
      </c>
      <c r="J108" s="141">
        <v>-0.67</v>
      </c>
      <c r="K108" s="120">
        <v>90</v>
      </c>
      <c r="L108" s="120" t="s">
        <v>189</v>
      </c>
      <c r="M108" s="120">
        <v>5</v>
      </c>
      <c r="O108" s="2">
        <v>1976</v>
      </c>
    </row>
    <row r="109" spans="1:15">
      <c r="A109" s="35">
        <v>107</v>
      </c>
      <c r="B109" s="36" t="s">
        <v>138</v>
      </c>
      <c r="C109" s="38">
        <v>-0.92</v>
      </c>
      <c r="E109" s="27" t="s">
        <v>23</v>
      </c>
      <c r="F109" s="114">
        <v>42600723</v>
      </c>
      <c r="G109" s="114">
        <v>12353732</v>
      </c>
      <c r="H109" s="114">
        <v>16067994</v>
      </c>
      <c r="I109" s="83">
        <v>342</v>
      </c>
      <c r="J109" s="141">
        <v>0.74</v>
      </c>
      <c r="K109" s="120">
        <v>19</v>
      </c>
      <c r="L109" s="120" t="s">
        <v>189</v>
      </c>
      <c r="M109" s="120">
        <v>9</v>
      </c>
      <c r="O109" s="2">
        <v>1932</v>
      </c>
    </row>
    <row r="110" spans="1:15">
      <c r="A110" s="35">
        <v>108</v>
      </c>
      <c r="B110" s="36" t="s">
        <v>139</v>
      </c>
      <c r="C110" s="38">
        <v>-0.95</v>
      </c>
      <c r="E110" s="27" t="s">
        <v>139</v>
      </c>
      <c r="F110" s="114">
        <v>13774512</v>
      </c>
      <c r="G110" s="114">
        <v>2847144</v>
      </c>
      <c r="H110" s="114">
        <v>6847684</v>
      </c>
      <c r="I110" s="83">
        <v>115</v>
      </c>
      <c r="J110" s="141">
        <v>-0.95</v>
      </c>
      <c r="K110" s="120">
        <v>108</v>
      </c>
      <c r="L110" s="120" t="s">
        <v>189</v>
      </c>
      <c r="M110" s="120">
        <v>9</v>
      </c>
      <c r="O110" s="2">
        <v>1962</v>
      </c>
    </row>
    <row r="111" spans="1:15">
      <c r="A111" s="35">
        <v>109</v>
      </c>
      <c r="B111" s="36" t="s">
        <v>136</v>
      </c>
      <c r="C111" s="37">
        <v>-1</v>
      </c>
      <c r="E111" s="27" t="s">
        <v>123</v>
      </c>
      <c r="F111" s="114">
        <v>27021630</v>
      </c>
      <c r="G111" s="114">
        <v>6408407</v>
      </c>
      <c r="H111" s="114">
        <v>13711438</v>
      </c>
      <c r="I111" s="83">
        <v>198</v>
      </c>
      <c r="J111" s="141">
        <v>-0.14000000000000001</v>
      </c>
      <c r="K111" s="120">
        <v>44</v>
      </c>
      <c r="L111" s="120" t="s">
        <v>191</v>
      </c>
      <c r="M111" s="120">
        <v>4</v>
      </c>
      <c r="O111" s="2">
        <v>1932</v>
      </c>
    </row>
    <row r="112" spans="1:15">
      <c r="A112" s="35">
        <v>110</v>
      </c>
      <c r="B112" s="36" t="s">
        <v>100</v>
      </c>
      <c r="C112" s="37">
        <v>-1.01</v>
      </c>
      <c r="E112" s="27" t="s">
        <v>110</v>
      </c>
      <c r="F112" s="114">
        <v>17854047</v>
      </c>
      <c r="G112" s="114">
        <v>2694247</v>
      </c>
      <c r="H112" s="114">
        <v>8864282</v>
      </c>
      <c r="I112" s="83">
        <v>123</v>
      </c>
      <c r="J112" s="141">
        <v>-0.72</v>
      </c>
      <c r="K112" s="120">
        <v>98</v>
      </c>
      <c r="L112" s="120" t="s">
        <v>190</v>
      </c>
      <c r="M112" s="120">
        <v>10</v>
      </c>
      <c r="N112" s="2">
        <v>1.0706</v>
      </c>
      <c r="O112" s="2">
        <v>1984</v>
      </c>
    </row>
    <row r="113" spans="1:15">
      <c r="A113" s="35">
        <v>111</v>
      </c>
      <c r="B113" s="36" t="s">
        <v>95</v>
      </c>
      <c r="C113" s="37">
        <v>-1.02</v>
      </c>
      <c r="E113" s="27" t="s">
        <v>73</v>
      </c>
      <c r="F113" s="114">
        <v>19162913</v>
      </c>
      <c r="G113" s="114">
        <v>5866861</v>
      </c>
      <c r="H113" s="114">
        <v>9463490</v>
      </c>
      <c r="I113" s="83">
        <v>137</v>
      </c>
      <c r="J113" s="141">
        <v>-0.61</v>
      </c>
      <c r="K113" s="120">
        <v>87</v>
      </c>
      <c r="L113" s="120" t="s">
        <v>189</v>
      </c>
      <c r="M113" s="120">
        <v>3</v>
      </c>
      <c r="O113" s="2">
        <v>1962</v>
      </c>
    </row>
    <row r="114" spans="1:15">
      <c r="A114" s="35">
        <v>112</v>
      </c>
      <c r="B114" s="36" t="s">
        <v>141</v>
      </c>
      <c r="C114" s="37">
        <v>-1.06</v>
      </c>
      <c r="E114" s="27" t="s">
        <v>183</v>
      </c>
      <c r="F114" s="114">
        <v>24261596</v>
      </c>
      <c r="G114" s="114">
        <v>4946946</v>
      </c>
      <c r="H114" s="114">
        <v>13289824</v>
      </c>
      <c r="I114" s="83">
        <v>161</v>
      </c>
      <c r="J114" s="141">
        <v>-0.3</v>
      </c>
      <c r="K114" s="120">
        <v>58</v>
      </c>
      <c r="L114" s="120" t="s">
        <v>190</v>
      </c>
      <c r="M114" s="120">
        <v>10</v>
      </c>
      <c r="N114" s="2">
        <v>1.0706</v>
      </c>
      <c r="O114" s="2">
        <v>1976</v>
      </c>
    </row>
    <row r="115" spans="1:15">
      <c r="A115" s="35">
        <v>113</v>
      </c>
      <c r="B115" s="36" t="s">
        <v>98</v>
      </c>
      <c r="C115" s="37">
        <v>-1.1000000000000001</v>
      </c>
      <c r="E115" s="27" t="s">
        <v>19</v>
      </c>
      <c r="F115" s="114">
        <v>39363871</v>
      </c>
      <c r="G115" s="114">
        <v>14072915</v>
      </c>
      <c r="H115" s="114">
        <v>12797066</v>
      </c>
      <c r="I115" s="83">
        <v>359</v>
      </c>
      <c r="J115" s="141">
        <v>0.54</v>
      </c>
      <c r="K115" s="120">
        <v>25</v>
      </c>
      <c r="L115" s="120" t="s">
        <v>189</v>
      </c>
      <c r="M115" s="120">
        <v>3</v>
      </c>
      <c r="O115" s="2">
        <v>1932</v>
      </c>
    </row>
    <row r="116" spans="1:15">
      <c r="A116" s="35">
        <v>114</v>
      </c>
      <c r="B116" s="36" t="s">
        <v>111</v>
      </c>
      <c r="C116" s="37">
        <v>-1.1200000000000001</v>
      </c>
      <c r="E116" s="27" t="s">
        <v>12</v>
      </c>
      <c r="F116" s="114">
        <v>87585510</v>
      </c>
      <c r="G116" s="114">
        <v>21027999</v>
      </c>
      <c r="H116" s="114">
        <v>38783883</v>
      </c>
      <c r="I116" s="83">
        <v>526</v>
      </c>
      <c r="J116" s="141">
        <v>3.44</v>
      </c>
      <c r="K116" s="120">
        <v>2</v>
      </c>
      <c r="L116" s="120" t="s">
        <v>191</v>
      </c>
      <c r="M116" s="120">
        <v>1</v>
      </c>
      <c r="O116" s="2">
        <v>1932</v>
      </c>
    </row>
    <row r="117" spans="1:15">
      <c r="A117" s="35">
        <v>115</v>
      </c>
      <c r="B117" s="36" t="s">
        <v>112</v>
      </c>
      <c r="C117" s="37">
        <v>-1.1299999999999999</v>
      </c>
      <c r="E117" s="27" t="s">
        <v>82</v>
      </c>
      <c r="F117" s="39">
        <v>25645315</v>
      </c>
      <c r="G117" s="39">
        <v>6930869</v>
      </c>
      <c r="H117" s="39">
        <v>10995381</v>
      </c>
      <c r="I117" s="39">
        <v>172</v>
      </c>
      <c r="J117" s="141">
        <v>-0.25</v>
      </c>
      <c r="K117" s="120">
        <v>54</v>
      </c>
      <c r="L117" s="120" t="s">
        <v>190</v>
      </c>
      <c r="M117" s="120">
        <v>10</v>
      </c>
      <c r="N117" s="2">
        <v>1.0706</v>
      </c>
      <c r="O117" s="2">
        <v>1979</v>
      </c>
    </row>
    <row r="118" spans="1:15">
      <c r="A118" s="36"/>
      <c r="B118" s="35">
        <v>115</v>
      </c>
      <c r="C118" s="35">
        <v>115</v>
      </c>
      <c r="E118" s="13">
        <v>115</v>
      </c>
      <c r="F118" s="13">
        <v>115</v>
      </c>
      <c r="G118" s="13">
        <v>115</v>
      </c>
      <c r="H118" s="13">
        <v>115</v>
      </c>
      <c r="I118" s="13">
        <v>115</v>
      </c>
      <c r="J118" s="141">
        <v>115</v>
      </c>
      <c r="K118" s="120">
        <v>115</v>
      </c>
      <c r="L118" s="120">
        <v>115</v>
      </c>
      <c r="M118" s="120">
        <v>115</v>
      </c>
      <c r="N118" s="2">
        <v>115</v>
      </c>
    </row>
  </sheetData>
  <autoFilter ref="A2:O118" xr:uid="{00000000-0009-0000-0000-00000A000000}"/>
  <pageMargins left="0.75" right="0.75" top="1" bottom="1" header="0.5" footer="0.5"/>
  <pageSetup orientation="portrait" horizontalDpi="525" verticalDpi="52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12"/>
  </sheetPr>
  <dimension ref="A1:I118"/>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6384" width="11.5" style="2"/>
  </cols>
  <sheetData>
    <row r="1" spans="1:9" s="3" customFormat="1" ht="13.5" customHeight="1">
      <c r="A1" s="3" t="s">
        <v>185</v>
      </c>
      <c r="B1" s="7"/>
      <c r="C1" s="6"/>
      <c r="D1" s="115"/>
      <c r="F1" s="108" t="s">
        <v>3</v>
      </c>
      <c r="G1" s="108" t="s">
        <v>9</v>
      </c>
      <c r="H1" s="108" t="s">
        <v>10</v>
      </c>
      <c r="I1" s="108" t="s">
        <v>4</v>
      </c>
    </row>
    <row r="2" spans="1:9" s="103" customFormat="1" ht="62.25" customHeight="1">
      <c r="B2" s="105" t="s">
        <v>143</v>
      </c>
      <c r="C2" s="105" t="s">
        <v>197</v>
      </c>
      <c r="D2" s="118"/>
      <c r="E2" s="103" t="s">
        <v>143</v>
      </c>
      <c r="F2" s="105" t="s">
        <v>146</v>
      </c>
      <c r="G2" s="105" t="s">
        <v>147</v>
      </c>
      <c r="H2" s="105" t="s">
        <v>148</v>
      </c>
      <c r="I2" s="105" t="s">
        <v>145</v>
      </c>
    </row>
    <row r="3" spans="1:9">
      <c r="A3" s="35">
        <v>1</v>
      </c>
      <c r="B3" s="36" t="s">
        <v>11</v>
      </c>
      <c r="C3" s="37">
        <v>5.5332097444474186</v>
      </c>
      <c r="E3" s="27" t="s">
        <v>86</v>
      </c>
      <c r="F3" s="114">
        <v>19838821</v>
      </c>
      <c r="G3" s="114">
        <v>5067408</v>
      </c>
      <c r="H3" s="114">
        <v>10353916</v>
      </c>
      <c r="I3" s="83">
        <v>161</v>
      </c>
    </row>
    <row r="4" spans="1:9">
      <c r="A4" s="35">
        <v>2</v>
      </c>
      <c r="B4" s="36" t="s">
        <v>12</v>
      </c>
      <c r="C4" s="37">
        <v>3.5203233048259039</v>
      </c>
      <c r="E4" s="27" t="s">
        <v>28</v>
      </c>
      <c r="F4" s="114">
        <v>43045910.810272746</v>
      </c>
      <c r="G4" s="114">
        <v>8022748.357555246</v>
      </c>
      <c r="H4" s="114">
        <v>19431322.914592873</v>
      </c>
      <c r="I4" s="83">
        <v>274</v>
      </c>
    </row>
    <row r="5" spans="1:9">
      <c r="A5" s="35">
        <v>3</v>
      </c>
      <c r="B5" s="36" t="s">
        <v>13</v>
      </c>
      <c r="C5" s="37">
        <v>2.9114003496556289</v>
      </c>
      <c r="E5" s="27" t="s">
        <v>8</v>
      </c>
      <c r="F5" s="114">
        <v>30423946</v>
      </c>
      <c r="G5" s="114">
        <v>5617281</v>
      </c>
      <c r="H5" s="114">
        <v>14090805</v>
      </c>
      <c r="I5" s="83">
        <v>199</v>
      </c>
    </row>
    <row r="6" spans="1:9">
      <c r="A6" s="35">
        <v>4</v>
      </c>
      <c r="B6" s="36" t="s">
        <v>14</v>
      </c>
      <c r="C6" s="37">
        <v>2.3149250683882032</v>
      </c>
      <c r="E6" s="27" t="s">
        <v>128</v>
      </c>
      <c r="F6" s="114">
        <v>25583987</v>
      </c>
      <c r="G6" s="114">
        <v>3982176</v>
      </c>
      <c r="H6" s="114">
        <v>11727942</v>
      </c>
      <c r="I6" s="83">
        <v>200</v>
      </c>
    </row>
    <row r="7" spans="1:9">
      <c r="A7" s="35">
        <v>5</v>
      </c>
      <c r="B7" s="36" t="s">
        <v>15</v>
      </c>
      <c r="C7" s="37">
        <v>2.2726397116909496</v>
      </c>
      <c r="E7" s="27" t="s">
        <v>100</v>
      </c>
      <c r="F7" s="114">
        <v>12379160</v>
      </c>
      <c r="G7" s="114">
        <v>3220681</v>
      </c>
      <c r="H7" s="114">
        <v>6679460</v>
      </c>
      <c r="I7" s="83">
        <v>83</v>
      </c>
    </row>
    <row r="8" spans="1:9">
      <c r="A8" s="35">
        <v>6</v>
      </c>
      <c r="B8" s="36" t="s">
        <v>122</v>
      </c>
      <c r="C8" s="37">
        <v>1.7286359759312095</v>
      </c>
      <c r="E8" s="27" t="s">
        <v>74</v>
      </c>
      <c r="F8" s="114">
        <v>24778840</v>
      </c>
      <c r="G8" s="114">
        <v>6454916</v>
      </c>
      <c r="H8" s="114">
        <v>11494395</v>
      </c>
      <c r="I8" s="83">
        <v>194</v>
      </c>
    </row>
    <row r="9" spans="1:9">
      <c r="A9" s="35">
        <v>7</v>
      </c>
      <c r="B9" s="36" t="s">
        <v>119</v>
      </c>
      <c r="C9" s="37">
        <v>1.4231856562905931</v>
      </c>
      <c r="E9" s="27" t="s">
        <v>72</v>
      </c>
      <c r="F9" s="114">
        <v>22460651</v>
      </c>
      <c r="G9" s="114">
        <v>5949244</v>
      </c>
      <c r="H9" s="114">
        <v>11697021</v>
      </c>
      <c r="I9" s="83">
        <v>141</v>
      </c>
    </row>
    <row r="10" spans="1:9">
      <c r="A10" s="35">
        <v>8</v>
      </c>
      <c r="B10" s="36" t="s">
        <v>22</v>
      </c>
      <c r="C10" s="37">
        <v>1.3795305584104949</v>
      </c>
      <c r="E10" s="27" t="s">
        <v>129</v>
      </c>
      <c r="F10" s="114">
        <v>27933767</v>
      </c>
      <c r="G10" s="114">
        <v>8045987</v>
      </c>
      <c r="H10" s="114">
        <v>11583331</v>
      </c>
      <c r="I10" s="83">
        <v>168</v>
      </c>
    </row>
    <row r="11" spans="1:9">
      <c r="A11" s="35">
        <v>9</v>
      </c>
      <c r="B11" s="36" t="s">
        <v>121</v>
      </c>
      <c r="C11" s="37">
        <v>1.3783851543620229</v>
      </c>
      <c r="E11" s="27" t="s">
        <v>125</v>
      </c>
      <c r="F11" s="114">
        <v>39556039.219589889</v>
      </c>
      <c r="G11" s="114">
        <v>10932241.688234124</v>
      </c>
      <c r="H11" s="114">
        <v>15489971.13278917</v>
      </c>
      <c r="I11" s="83">
        <v>294</v>
      </c>
    </row>
    <row r="12" spans="1:9">
      <c r="A12" s="35">
        <v>10</v>
      </c>
      <c r="B12" s="36" t="s">
        <v>17</v>
      </c>
      <c r="C12" s="37">
        <v>1.3720335453402785</v>
      </c>
      <c r="E12" s="27" t="s">
        <v>69</v>
      </c>
      <c r="F12" s="114">
        <v>22691266</v>
      </c>
      <c r="G12" s="114">
        <v>5204579</v>
      </c>
      <c r="H12" s="114">
        <v>10817454</v>
      </c>
      <c r="I12" s="83">
        <v>155</v>
      </c>
    </row>
    <row r="13" spans="1:9">
      <c r="A13" s="35">
        <v>11</v>
      </c>
      <c r="B13" s="36" t="s">
        <v>120</v>
      </c>
      <c r="C13" s="37">
        <v>1.22166014095625</v>
      </c>
      <c r="E13" s="27" t="s">
        <v>174</v>
      </c>
      <c r="F13" s="114">
        <v>30777528.369500302</v>
      </c>
      <c r="G13" s="114">
        <v>6688577.5433008168</v>
      </c>
      <c r="H13" s="114">
        <v>13031452.319331078</v>
      </c>
      <c r="I13" s="83">
        <v>230</v>
      </c>
    </row>
    <row r="14" spans="1:9">
      <c r="A14" s="35">
        <v>12</v>
      </c>
      <c r="B14" s="36" t="s">
        <v>18</v>
      </c>
      <c r="C14" s="37">
        <v>1.1459342882556411</v>
      </c>
      <c r="E14" s="27" t="s">
        <v>119</v>
      </c>
      <c r="F14" s="114">
        <v>51642797</v>
      </c>
      <c r="G14" s="114">
        <v>17845259</v>
      </c>
      <c r="H14" s="114">
        <v>19440818</v>
      </c>
      <c r="I14" s="83">
        <v>378</v>
      </c>
    </row>
    <row r="15" spans="1:9">
      <c r="A15" s="35">
        <v>13</v>
      </c>
      <c r="B15" s="36" t="s">
        <v>130</v>
      </c>
      <c r="C15" s="37">
        <v>1.0592081997752076</v>
      </c>
      <c r="E15" s="27" t="s">
        <v>131</v>
      </c>
      <c r="F15" s="114">
        <v>19060268</v>
      </c>
      <c r="G15" s="114">
        <v>4544005</v>
      </c>
      <c r="H15" s="114">
        <v>8733164</v>
      </c>
      <c r="I15" s="83">
        <v>144</v>
      </c>
    </row>
    <row r="16" spans="1:9">
      <c r="A16" s="35">
        <v>14</v>
      </c>
      <c r="B16" s="36" t="s">
        <v>16</v>
      </c>
      <c r="C16" s="37">
        <v>1.0005460667197958</v>
      </c>
      <c r="E16" s="27" t="s">
        <v>133</v>
      </c>
      <c r="F16" s="114">
        <v>19903237</v>
      </c>
      <c r="G16" s="114">
        <v>4439923</v>
      </c>
      <c r="H16" s="114">
        <v>8429718</v>
      </c>
      <c r="I16" s="83">
        <v>158</v>
      </c>
    </row>
    <row r="17" spans="1:9">
      <c r="A17" s="35">
        <v>15</v>
      </c>
      <c r="B17" s="36" t="s">
        <v>33</v>
      </c>
      <c r="C17" s="38">
        <v>0.99641097015734148</v>
      </c>
      <c r="E17" s="27" t="s">
        <v>120</v>
      </c>
      <c r="F17" s="114">
        <v>50875113</v>
      </c>
      <c r="G17" s="114">
        <v>13323260</v>
      </c>
      <c r="H17" s="114">
        <v>14350890</v>
      </c>
      <c r="I17" s="83">
        <v>395</v>
      </c>
    </row>
    <row r="18" spans="1:9">
      <c r="A18" s="35">
        <v>16</v>
      </c>
      <c r="B18" s="36" t="s">
        <v>23</v>
      </c>
      <c r="C18" s="38">
        <v>0.95282110903653194</v>
      </c>
      <c r="E18" s="27" t="s">
        <v>141</v>
      </c>
      <c r="F18" s="114">
        <v>12229016</v>
      </c>
      <c r="G18" s="114">
        <v>3008324</v>
      </c>
      <c r="H18" s="114">
        <v>4309625</v>
      </c>
      <c r="I18" s="83">
        <v>99</v>
      </c>
    </row>
    <row r="19" spans="1:9">
      <c r="A19" s="35">
        <v>17</v>
      </c>
      <c r="B19" s="36" t="s">
        <v>29</v>
      </c>
      <c r="C19" s="38">
        <v>0.87772272155146247</v>
      </c>
      <c r="E19" s="27" t="s">
        <v>126</v>
      </c>
      <c r="F19" s="114">
        <v>27327282</v>
      </c>
      <c r="G19" s="114">
        <v>8016578</v>
      </c>
      <c r="H19" s="114">
        <v>8934949</v>
      </c>
      <c r="I19" s="83">
        <v>223</v>
      </c>
    </row>
    <row r="20" spans="1:9">
      <c r="A20" s="35">
        <v>18</v>
      </c>
      <c r="B20" s="36" t="s">
        <v>28</v>
      </c>
      <c r="C20" s="38">
        <v>0.84182905799461749</v>
      </c>
      <c r="E20" s="27" t="s">
        <v>134</v>
      </c>
      <c r="F20" s="114">
        <v>16805509</v>
      </c>
      <c r="G20" s="114">
        <v>3417663</v>
      </c>
      <c r="H20" s="114">
        <v>5544275</v>
      </c>
      <c r="I20" s="83">
        <v>140</v>
      </c>
    </row>
    <row r="21" spans="1:9">
      <c r="A21" s="35">
        <v>19</v>
      </c>
      <c r="B21" s="36" t="s">
        <v>36</v>
      </c>
      <c r="C21" s="38">
        <v>0.80620936444265312</v>
      </c>
      <c r="E21" s="27" t="s">
        <v>107</v>
      </c>
      <c r="F21" s="114">
        <v>14760828</v>
      </c>
      <c r="G21" s="114">
        <v>4182013</v>
      </c>
      <c r="H21" s="114">
        <v>7271241</v>
      </c>
      <c r="I21" s="83">
        <v>96</v>
      </c>
    </row>
    <row r="22" spans="1:9">
      <c r="A22" s="35">
        <v>20</v>
      </c>
      <c r="B22" s="36" t="s">
        <v>25</v>
      </c>
      <c r="C22" s="38">
        <v>0.76831864769839575</v>
      </c>
      <c r="E22" s="27" t="s">
        <v>27</v>
      </c>
      <c r="F22" s="114">
        <v>35939648</v>
      </c>
      <c r="G22" s="114">
        <v>5755769</v>
      </c>
      <c r="H22" s="114">
        <v>18265289</v>
      </c>
      <c r="I22" s="83">
        <v>251</v>
      </c>
    </row>
    <row r="23" spans="1:9">
      <c r="A23" s="35">
        <v>21</v>
      </c>
      <c r="B23" s="36" t="s">
        <v>40</v>
      </c>
      <c r="C23" s="38">
        <v>0.71610352872826988</v>
      </c>
      <c r="E23" s="27" t="s">
        <v>53</v>
      </c>
      <c r="F23" s="114">
        <v>21452328</v>
      </c>
      <c r="G23" s="114">
        <v>5988947</v>
      </c>
      <c r="H23" s="114">
        <v>10594035</v>
      </c>
      <c r="I23" s="83">
        <v>137</v>
      </c>
    </row>
    <row r="24" spans="1:9">
      <c r="A24" s="35">
        <v>22</v>
      </c>
      <c r="B24" s="36" t="s">
        <v>46</v>
      </c>
      <c r="C24" s="38">
        <v>0.6579929837340539</v>
      </c>
      <c r="E24" s="27" t="s">
        <v>66</v>
      </c>
      <c r="F24" s="114">
        <v>21428519</v>
      </c>
      <c r="G24" s="114">
        <v>3747104</v>
      </c>
      <c r="H24" s="114">
        <v>10913873</v>
      </c>
      <c r="I24" s="83">
        <v>162</v>
      </c>
    </row>
    <row r="25" spans="1:9">
      <c r="A25" s="35">
        <v>23</v>
      </c>
      <c r="B25" s="36" t="s">
        <v>24</v>
      </c>
      <c r="C25" s="38">
        <v>0.65261066752407526</v>
      </c>
      <c r="E25" s="27" t="s">
        <v>96</v>
      </c>
      <c r="F25" s="114">
        <v>16535128</v>
      </c>
      <c r="G25" s="114">
        <v>3549950</v>
      </c>
      <c r="H25" s="114">
        <v>7623959</v>
      </c>
      <c r="I25" s="83">
        <v>134</v>
      </c>
    </row>
    <row r="26" spans="1:9">
      <c r="A26" s="35">
        <v>24</v>
      </c>
      <c r="B26" s="36" t="s">
        <v>125</v>
      </c>
      <c r="C26" s="38">
        <v>0.63010957448817817</v>
      </c>
      <c r="E26" s="27" t="s">
        <v>14</v>
      </c>
      <c r="F26" s="114">
        <v>64796718</v>
      </c>
      <c r="G26" s="114">
        <v>22082765</v>
      </c>
      <c r="H26" s="114">
        <v>27724152</v>
      </c>
      <c r="I26" s="83">
        <v>524</v>
      </c>
    </row>
    <row r="27" spans="1:9">
      <c r="A27" s="35">
        <v>25</v>
      </c>
      <c r="B27" s="36" t="s">
        <v>124</v>
      </c>
      <c r="C27" s="38">
        <v>0.54283835923431101</v>
      </c>
      <c r="E27" s="27" t="s">
        <v>62</v>
      </c>
      <c r="F27" s="114">
        <v>23966517</v>
      </c>
      <c r="G27" s="114">
        <v>7236744</v>
      </c>
      <c r="H27" s="114">
        <v>10852149</v>
      </c>
      <c r="I27" s="83">
        <v>139</v>
      </c>
    </row>
    <row r="28" spans="1:9">
      <c r="A28" s="35">
        <v>26</v>
      </c>
      <c r="B28" s="36" t="s">
        <v>19</v>
      </c>
      <c r="C28" s="38">
        <v>0.5369030742211709</v>
      </c>
      <c r="E28" s="27" t="s">
        <v>17</v>
      </c>
      <c r="F28" s="114">
        <v>51287542</v>
      </c>
      <c r="G28" s="114">
        <v>14996312</v>
      </c>
      <c r="H28" s="114">
        <v>19863959</v>
      </c>
      <c r="I28" s="83">
        <v>386</v>
      </c>
    </row>
    <row r="29" spans="1:9">
      <c r="A29" s="35">
        <v>27</v>
      </c>
      <c r="B29" s="36" t="s">
        <v>27</v>
      </c>
      <c r="C29" s="38">
        <v>0.42352192743875505</v>
      </c>
      <c r="E29" s="27" t="s">
        <v>71</v>
      </c>
      <c r="F29" s="114">
        <v>20694817</v>
      </c>
      <c r="G29" s="114">
        <v>4692585</v>
      </c>
      <c r="H29" s="114">
        <v>10260507</v>
      </c>
      <c r="I29" s="83">
        <v>165</v>
      </c>
    </row>
    <row r="30" spans="1:9">
      <c r="A30" s="35">
        <v>28</v>
      </c>
      <c r="B30" s="36" t="s">
        <v>34</v>
      </c>
      <c r="C30" s="38">
        <v>0.37369411712579176</v>
      </c>
      <c r="E30" s="27" t="s">
        <v>103</v>
      </c>
      <c r="F30" s="114">
        <v>19657163</v>
      </c>
      <c r="G30" s="114">
        <v>4853293</v>
      </c>
      <c r="H30" s="114">
        <v>10003528</v>
      </c>
      <c r="I30" s="83">
        <v>134</v>
      </c>
    </row>
    <row r="31" spans="1:9">
      <c r="A31" s="35">
        <v>29</v>
      </c>
      <c r="B31" s="36" t="s">
        <v>127</v>
      </c>
      <c r="C31" s="38">
        <v>0.37117663629117725</v>
      </c>
      <c r="E31" s="27" t="s">
        <v>40</v>
      </c>
      <c r="F31" s="114">
        <v>39507191</v>
      </c>
      <c r="G31" s="114">
        <v>11520123</v>
      </c>
      <c r="H31" s="114">
        <v>19684571</v>
      </c>
      <c r="I31" s="83">
        <v>292</v>
      </c>
    </row>
    <row r="32" spans="1:9">
      <c r="A32" s="35">
        <v>30</v>
      </c>
      <c r="B32" s="36" t="s">
        <v>48</v>
      </c>
      <c r="C32" s="38">
        <v>0.3448366662837663</v>
      </c>
      <c r="E32" s="27" t="s">
        <v>46</v>
      </c>
      <c r="F32" s="114">
        <v>40276565</v>
      </c>
      <c r="G32" s="114">
        <v>7481526</v>
      </c>
      <c r="H32" s="114">
        <v>17627015</v>
      </c>
      <c r="I32" s="83">
        <v>236</v>
      </c>
    </row>
    <row r="33" spans="1:9">
      <c r="A33" s="35">
        <v>31</v>
      </c>
      <c r="B33" s="36" t="s">
        <v>21</v>
      </c>
      <c r="C33" s="38">
        <v>0.26711337863966184</v>
      </c>
      <c r="E33" s="27" t="s">
        <v>35</v>
      </c>
      <c r="F33" s="114">
        <v>30211764</v>
      </c>
      <c r="G33" s="114">
        <v>6174666</v>
      </c>
      <c r="H33" s="114">
        <v>13074882</v>
      </c>
      <c r="I33" s="83">
        <v>264</v>
      </c>
    </row>
    <row r="34" spans="1:9">
      <c r="A34" s="35">
        <v>32</v>
      </c>
      <c r="B34" s="36" t="s">
        <v>41</v>
      </c>
      <c r="C34" s="38">
        <v>0.24134852537565407</v>
      </c>
      <c r="E34" s="27" t="s">
        <v>137</v>
      </c>
      <c r="F34" s="114">
        <v>17507305</v>
      </c>
      <c r="G34" s="114">
        <v>4721501</v>
      </c>
      <c r="H34" s="114">
        <v>8909355</v>
      </c>
      <c r="I34" s="83">
        <v>168</v>
      </c>
    </row>
    <row r="35" spans="1:9">
      <c r="A35" s="35">
        <v>33</v>
      </c>
      <c r="B35" s="36" t="s">
        <v>31</v>
      </c>
      <c r="C35" s="38">
        <v>0.22504426436480207</v>
      </c>
      <c r="E35" s="27" t="s">
        <v>85</v>
      </c>
      <c r="F35" s="114">
        <v>25956672</v>
      </c>
      <c r="G35" s="114">
        <v>6886847</v>
      </c>
      <c r="H35" s="114">
        <v>11788773</v>
      </c>
      <c r="I35" s="83">
        <v>184</v>
      </c>
    </row>
    <row r="36" spans="1:9">
      <c r="A36" s="35">
        <v>34</v>
      </c>
      <c r="B36" s="36" t="s">
        <v>30</v>
      </c>
      <c r="C36" s="38">
        <v>0.17209865011627964</v>
      </c>
      <c r="E36" s="27" t="s">
        <v>63</v>
      </c>
      <c r="F36" s="114">
        <v>29086884</v>
      </c>
      <c r="G36" s="114">
        <v>7191636</v>
      </c>
      <c r="H36" s="114">
        <v>13732922</v>
      </c>
      <c r="I36" s="83">
        <v>200</v>
      </c>
    </row>
    <row r="37" spans="1:9">
      <c r="A37" s="35">
        <v>35</v>
      </c>
      <c r="B37" s="36" t="s">
        <v>42</v>
      </c>
      <c r="C37" s="38">
        <v>0.15382375439777229</v>
      </c>
      <c r="E37" s="27" t="s">
        <v>43</v>
      </c>
      <c r="F37" s="114">
        <v>24584925</v>
      </c>
      <c r="G37" s="114">
        <v>4279859</v>
      </c>
      <c r="H37" s="114">
        <v>12020519</v>
      </c>
      <c r="I37" s="83">
        <v>246</v>
      </c>
    </row>
    <row r="38" spans="1:9">
      <c r="A38" s="35">
        <v>36</v>
      </c>
      <c r="B38" s="36" t="s">
        <v>39</v>
      </c>
      <c r="C38" s="38">
        <v>0.14541994300943478</v>
      </c>
      <c r="E38" s="27" t="s">
        <v>104</v>
      </c>
      <c r="F38" s="114">
        <v>14411711</v>
      </c>
      <c r="G38" s="114">
        <v>3505224</v>
      </c>
      <c r="H38" s="114">
        <v>6818190</v>
      </c>
      <c r="I38" s="83">
        <v>131</v>
      </c>
    </row>
    <row r="39" spans="1:9">
      <c r="A39" s="35">
        <v>37</v>
      </c>
      <c r="B39" s="36" t="s">
        <v>51</v>
      </c>
      <c r="C39" s="38">
        <v>0.12435653727972275</v>
      </c>
      <c r="E39" s="27" t="s">
        <v>113</v>
      </c>
      <c r="F39" s="114">
        <v>15714804.897471631</v>
      </c>
      <c r="G39" s="114">
        <v>4437529.3649213621</v>
      </c>
      <c r="H39" s="114">
        <v>7217747.3621341828</v>
      </c>
      <c r="I39" s="83">
        <v>116</v>
      </c>
    </row>
    <row r="40" spans="1:9">
      <c r="A40" s="35">
        <v>38</v>
      </c>
      <c r="B40" s="36" t="s">
        <v>174</v>
      </c>
      <c r="C40" s="38">
        <v>7.3145316933761584E-2</v>
      </c>
      <c r="E40" s="27" t="s">
        <v>11</v>
      </c>
      <c r="F40" s="114">
        <v>117316662</v>
      </c>
      <c r="G40" s="114">
        <v>39049607</v>
      </c>
      <c r="H40" s="114">
        <v>42824113</v>
      </c>
      <c r="I40" s="83">
        <v>815</v>
      </c>
    </row>
    <row r="41" spans="1:9">
      <c r="A41" s="35">
        <v>39</v>
      </c>
      <c r="B41" s="36" t="s">
        <v>8</v>
      </c>
      <c r="C41" s="38">
        <v>5.9834280857934706E-2</v>
      </c>
      <c r="E41" s="27" t="s">
        <v>83</v>
      </c>
      <c r="F41" s="114">
        <v>20605561</v>
      </c>
      <c r="G41" s="114">
        <v>5965820</v>
      </c>
      <c r="H41" s="114">
        <v>8849034</v>
      </c>
      <c r="I41" s="83">
        <v>177</v>
      </c>
    </row>
    <row r="42" spans="1:9">
      <c r="A42" s="35">
        <v>40</v>
      </c>
      <c r="B42" s="36" t="s">
        <v>35</v>
      </c>
      <c r="C42" s="38">
        <v>3.763613182235883E-2</v>
      </c>
      <c r="E42" s="27" t="s">
        <v>94</v>
      </c>
      <c r="F42" s="114">
        <v>21591575</v>
      </c>
      <c r="G42" s="114">
        <v>4071363</v>
      </c>
      <c r="H42" s="114">
        <v>11811170</v>
      </c>
      <c r="I42" s="83">
        <v>138</v>
      </c>
    </row>
    <row r="43" spans="1:9">
      <c r="A43" s="35">
        <v>41</v>
      </c>
      <c r="B43" s="36" t="s">
        <v>60</v>
      </c>
      <c r="C43" s="38">
        <v>2.8265972807227573E-2</v>
      </c>
      <c r="E43" s="27" t="s">
        <v>112</v>
      </c>
      <c r="F43" s="114">
        <v>9684825</v>
      </c>
      <c r="G43" s="114">
        <v>2432158</v>
      </c>
      <c r="H43" s="114">
        <v>4736435</v>
      </c>
      <c r="I43" s="83">
        <v>102</v>
      </c>
    </row>
    <row r="44" spans="1:9">
      <c r="A44" s="35">
        <v>42</v>
      </c>
      <c r="B44" s="36" t="s">
        <v>63</v>
      </c>
      <c r="C44" s="38">
        <v>7.322644804262906E-3</v>
      </c>
      <c r="E44" s="27" t="s">
        <v>84</v>
      </c>
      <c r="F44" s="114">
        <v>18710382</v>
      </c>
      <c r="G44" s="114">
        <v>3868900</v>
      </c>
      <c r="H44" s="114">
        <v>8789503</v>
      </c>
      <c r="I44" s="83">
        <v>144</v>
      </c>
    </row>
    <row r="45" spans="1:9">
      <c r="A45" s="35">
        <v>43</v>
      </c>
      <c r="B45" s="36" t="s">
        <v>176</v>
      </c>
      <c r="C45" s="38">
        <v>-6.0977305952621963E-2</v>
      </c>
      <c r="E45" s="27" t="s">
        <v>16</v>
      </c>
      <c r="F45" s="114">
        <v>45342923</v>
      </c>
      <c r="G45" s="114">
        <v>11408341</v>
      </c>
      <c r="H45" s="114">
        <v>19036256</v>
      </c>
      <c r="I45" s="83">
        <v>333</v>
      </c>
    </row>
    <row r="46" spans="1:9">
      <c r="A46" s="35">
        <v>44</v>
      </c>
      <c r="B46" s="36" t="s">
        <v>129</v>
      </c>
      <c r="C46" s="38">
        <v>-8.0339060738182949E-2</v>
      </c>
      <c r="E46" s="27" t="s">
        <v>21</v>
      </c>
      <c r="F46" s="114">
        <v>33204272</v>
      </c>
      <c r="G46" s="114">
        <v>8704631</v>
      </c>
      <c r="H46" s="114">
        <v>15171091</v>
      </c>
      <c r="I46" s="83">
        <v>291</v>
      </c>
    </row>
    <row r="47" spans="1:9">
      <c r="A47" s="35">
        <v>45</v>
      </c>
      <c r="B47" s="36" t="s">
        <v>82</v>
      </c>
      <c r="C47" s="38">
        <v>-8.6693148659878774E-2</v>
      </c>
      <c r="E47" s="27" t="s">
        <v>39</v>
      </c>
      <c r="F47" s="114">
        <v>30635936</v>
      </c>
      <c r="G47" s="114">
        <v>6230034</v>
      </c>
      <c r="H47" s="114">
        <v>17546016</v>
      </c>
      <c r="I47" s="83">
        <v>191</v>
      </c>
    </row>
    <row r="48" spans="1:9">
      <c r="A48" s="35">
        <v>46</v>
      </c>
      <c r="B48" s="36" t="s">
        <v>123</v>
      </c>
      <c r="C48" s="38">
        <v>-0.13219646878400867</v>
      </c>
      <c r="E48" s="27" t="s">
        <v>90</v>
      </c>
      <c r="F48" s="114">
        <v>21888536</v>
      </c>
      <c r="G48" s="114">
        <v>2965676</v>
      </c>
      <c r="H48" s="114">
        <v>13777964</v>
      </c>
      <c r="I48" s="83">
        <v>115</v>
      </c>
    </row>
    <row r="49" spans="1:9">
      <c r="A49" s="35">
        <v>47</v>
      </c>
      <c r="B49" s="36" t="s">
        <v>68</v>
      </c>
      <c r="C49" s="38">
        <v>-0.1336525266033696</v>
      </c>
      <c r="E49" s="27" t="s">
        <v>124</v>
      </c>
      <c r="F49" s="114">
        <v>37319899</v>
      </c>
      <c r="G49" s="114">
        <v>9650307</v>
      </c>
      <c r="H49" s="114">
        <v>17877827</v>
      </c>
      <c r="I49" s="83">
        <v>233</v>
      </c>
    </row>
    <row r="50" spans="1:9">
      <c r="A50" s="35">
        <v>48</v>
      </c>
      <c r="B50" s="36" t="s">
        <v>58</v>
      </c>
      <c r="C50" s="38">
        <v>-0.13593803874700339</v>
      </c>
      <c r="E50" s="27" t="s">
        <v>49</v>
      </c>
      <c r="F50" s="114">
        <v>22925181</v>
      </c>
      <c r="G50" s="114">
        <v>6570129</v>
      </c>
      <c r="H50" s="114">
        <v>9504912</v>
      </c>
      <c r="I50" s="83">
        <v>196</v>
      </c>
    </row>
    <row r="51" spans="1:9">
      <c r="A51" s="35">
        <v>49</v>
      </c>
      <c r="B51" s="36" t="s">
        <v>52</v>
      </c>
      <c r="C51" s="38">
        <v>-0.14859951983899095</v>
      </c>
      <c r="E51" s="27" t="s">
        <v>111</v>
      </c>
      <c r="F51" s="114">
        <v>10812666</v>
      </c>
      <c r="G51" s="114">
        <v>3161272</v>
      </c>
      <c r="H51" s="114">
        <v>5478018</v>
      </c>
      <c r="I51" s="83">
        <v>72</v>
      </c>
    </row>
    <row r="52" spans="1:9">
      <c r="A52" s="35">
        <v>50</v>
      </c>
      <c r="B52" s="36" t="s">
        <v>55</v>
      </c>
      <c r="C52" s="38">
        <v>-0.15172092724523234</v>
      </c>
      <c r="E52" s="27" t="s">
        <v>59</v>
      </c>
      <c r="F52" s="114">
        <v>20570073</v>
      </c>
      <c r="G52" s="114">
        <v>5654821</v>
      </c>
      <c r="H52" s="114">
        <v>10465163</v>
      </c>
      <c r="I52" s="83">
        <v>182</v>
      </c>
    </row>
    <row r="53" spans="1:9">
      <c r="A53" s="35">
        <v>51</v>
      </c>
      <c r="B53" s="36" t="s">
        <v>126</v>
      </c>
      <c r="C53" s="38">
        <v>-0.16229936922255223</v>
      </c>
      <c r="E53" s="27" t="s">
        <v>64</v>
      </c>
      <c r="F53" s="114">
        <v>24227802.110292654</v>
      </c>
      <c r="G53" s="114">
        <v>4536573.7607007772</v>
      </c>
      <c r="H53" s="114">
        <v>12630525.582321323</v>
      </c>
      <c r="I53" s="83">
        <v>212</v>
      </c>
    </row>
    <row r="54" spans="1:9">
      <c r="A54" s="35">
        <v>52</v>
      </c>
      <c r="B54" s="36" t="s">
        <v>97</v>
      </c>
      <c r="C54" s="38">
        <v>-0.16644670115447222</v>
      </c>
      <c r="E54" s="27" t="s">
        <v>138</v>
      </c>
      <c r="F54" s="114">
        <v>14260336</v>
      </c>
      <c r="G54" s="114">
        <v>2571507</v>
      </c>
      <c r="H54" s="114">
        <v>7694983</v>
      </c>
      <c r="I54" s="83">
        <v>107</v>
      </c>
    </row>
    <row r="55" spans="1:9">
      <c r="A55" s="35">
        <v>53</v>
      </c>
      <c r="B55" s="36" t="s">
        <v>85</v>
      </c>
      <c r="C55" s="38">
        <v>-0.19422736939143692</v>
      </c>
      <c r="E55" s="27" t="s">
        <v>91</v>
      </c>
      <c r="F55" s="114">
        <v>18128367</v>
      </c>
      <c r="G55" s="114">
        <v>3411127</v>
      </c>
      <c r="H55" s="114">
        <v>9671768</v>
      </c>
      <c r="I55" s="83">
        <v>125</v>
      </c>
    </row>
    <row r="56" spans="1:9">
      <c r="A56" s="35">
        <v>54</v>
      </c>
      <c r="B56" s="36" t="s">
        <v>81</v>
      </c>
      <c r="C56" s="38">
        <v>-0.20987419899234502</v>
      </c>
      <c r="E56" s="27" t="s">
        <v>48</v>
      </c>
      <c r="F56" s="114">
        <v>35307676.687238701</v>
      </c>
      <c r="G56" s="114">
        <v>5547802.1102926545</v>
      </c>
      <c r="H56" s="114">
        <v>15991792.753334662</v>
      </c>
      <c r="I56" s="83">
        <v>205</v>
      </c>
    </row>
    <row r="57" spans="1:9">
      <c r="A57" s="35">
        <v>55</v>
      </c>
      <c r="B57" s="36" t="s">
        <v>93</v>
      </c>
      <c r="C57" s="38">
        <v>-0.24722560433729751</v>
      </c>
      <c r="E57" s="27" t="s">
        <v>109</v>
      </c>
      <c r="F57" s="114">
        <v>17944294.246466257</v>
      </c>
      <c r="G57" s="114">
        <v>3471655.3852279517</v>
      </c>
      <c r="H57" s="114">
        <v>9851859.4465458896</v>
      </c>
      <c r="I57" s="83">
        <v>114</v>
      </c>
    </row>
    <row r="58" spans="1:9">
      <c r="A58" s="35">
        <v>56</v>
      </c>
      <c r="B58" s="36" t="s">
        <v>128</v>
      </c>
      <c r="C58" s="38">
        <v>-0.25630651216233113</v>
      </c>
      <c r="E58" s="27" t="s">
        <v>93</v>
      </c>
      <c r="F58" s="114">
        <v>25693565.598248061</v>
      </c>
      <c r="G58" s="114">
        <v>5766838.5427035643</v>
      </c>
      <c r="H58" s="114">
        <v>10562008.759705355</v>
      </c>
      <c r="I58" s="83">
        <v>175</v>
      </c>
    </row>
    <row r="59" spans="1:9">
      <c r="A59" s="35">
        <v>57</v>
      </c>
      <c r="B59" s="36" t="s">
        <v>50</v>
      </c>
      <c r="C59" s="38">
        <v>-0.25985737779178547</v>
      </c>
      <c r="E59" s="27" t="s">
        <v>52</v>
      </c>
      <c r="F59" s="114">
        <v>26529792</v>
      </c>
      <c r="G59" s="114">
        <v>8407691</v>
      </c>
      <c r="H59" s="114">
        <v>11495359</v>
      </c>
      <c r="I59" s="83">
        <v>205</v>
      </c>
    </row>
    <row r="60" spans="1:9">
      <c r="A60" s="35">
        <v>58</v>
      </c>
      <c r="B60" s="36" t="s">
        <v>74</v>
      </c>
      <c r="C60" s="38">
        <v>-0.26629863222673855</v>
      </c>
      <c r="E60" s="27" t="s">
        <v>87</v>
      </c>
      <c r="F60" s="114">
        <v>17638185</v>
      </c>
      <c r="G60" s="114">
        <v>4672473</v>
      </c>
      <c r="H60" s="114">
        <v>6979363</v>
      </c>
      <c r="I60" s="83">
        <v>118</v>
      </c>
    </row>
    <row r="61" spans="1:9">
      <c r="A61" s="35">
        <v>59</v>
      </c>
      <c r="B61" s="36" t="s">
        <v>43</v>
      </c>
      <c r="C61" s="38">
        <v>-0.29752394746190797</v>
      </c>
      <c r="E61" s="27" t="s">
        <v>80</v>
      </c>
      <c r="F61" s="114">
        <v>22624524</v>
      </c>
      <c r="G61" s="114">
        <v>7313723</v>
      </c>
      <c r="H61" s="114">
        <v>9416771</v>
      </c>
      <c r="I61" s="83">
        <v>178</v>
      </c>
    </row>
    <row r="62" spans="1:9">
      <c r="A62" s="35">
        <v>60</v>
      </c>
      <c r="B62" s="36" t="s">
        <v>64</v>
      </c>
      <c r="C62" s="38">
        <v>-0.30044946977947745</v>
      </c>
      <c r="E62" s="27" t="s">
        <v>58</v>
      </c>
      <c r="F62" s="114">
        <v>26815765</v>
      </c>
      <c r="G62" s="114">
        <v>5883665</v>
      </c>
      <c r="H62" s="114">
        <v>13299263</v>
      </c>
      <c r="I62" s="83">
        <v>194</v>
      </c>
    </row>
    <row r="63" spans="1:9">
      <c r="A63" s="35">
        <v>61</v>
      </c>
      <c r="B63" s="36" t="s">
        <v>57</v>
      </c>
      <c r="C63" s="38">
        <v>-0.30833339181601338</v>
      </c>
      <c r="E63" s="27" t="s">
        <v>15</v>
      </c>
      <c r="F63" s="114">
        <v>67289114</v>
      </c>
      <c r="G63" s="114">
        <v>14296308</v>
      </c>
      <c r="H63" s="114">
        <v>24708760</v>
      </c>
      <c r="I63" s="83">
        <v>535</v>
      </c>
    </row>
    <row r="64" spans="1:9">
      <c r="A64" s="35">
        <v>62</v>
      </c>
      <c r="B64" s="36" t="s">
        <v>62</v>
      </c>
      <c r="C64" s="38">
        <v>-0.30882300044594618</v>
      </c>
      <c r="E64" s="27" t="s">
        <v>51</v>
      </c>
      <c r="F64" s="114">
        <v>30898942</v>
      </c>
      <c r="G64" s="114">
        <v>6078705</v>
      </c>
      <c r="H64" s="114">
        <v>15851193</v>
      </c>
      <c r="I64" s="83">
        <v>199</v>
      </c>
    </row>
    <row r="65" spans="1:9">
      <c r="A65" s="35">
        <v>63</v>
      </c>
      <c r="B65" s="36" t="s">
        <v>183</v>
      </c>
      <c r="C65" s="38">
        <v>-0.30940796024726502</v>
      </c>
      <c r="E65" s="27" t="s">
        <v>24</v>
      </c>
      <c r="F65" s="114">
        <v>39959855</v>
      </c>
      <c r="G65" s="114">
        <v>7774600</v>
      </c>
      <c r="H65" s="114">
        <v>17972440</v>
      </c>
      <c r="I65" s="83">
        <v>287</v>
      </c>
    </row>
    <row r="66" spans="1:9">
      <c r="A66" s="35">
        <v>64</v>
      </c>
      <c r="B66" s="36" t="s">
        <v>54</v>
      </c>
      <c r="C66" s="38">
        <v>-0.38580756065655886</v>
      </c>
      <c r="E66" s="27" t="s">
        <v>75</v>
      </c>
      <c r="F66" s="114">
        <v>18643152</v>
      </c>
      <c r="G66" s="114">
        <v>3602842</v>
      </c>
      <c r="H66" s="114">
        <v>10376329</v>
      </c>
      <c r="I66" s="83">
        <v>159</v>
      </c>
    </row>
    <row r="67" spans="1:9">
      <c r="A67" s="35">
        <v>65</v>
      </c>
      <c r="B67" s="36" t="s">
        <v>72</v>
      </c>
      <c r="C67" s="38">
        <v>-0.38826568608502648</v>
      </c>
      <c r="E67" s="27" t="s">
        <v>42</v>
      </c>
      <c r="F67" s="114">
        <v>32339718.295839142</v>
      </c>
      <c r="G67" s="114">
        <v>8485330.4797929525</v>
      </c>
      <c r="H67" s="114">
        <v>11715663.945849095</v>
      </c>
      <c r="I67" s="83">
        <v>339</v>
      </c>
    </row>
    <row r="68" spans="1:9">
      <c r="A68" s="35">
        <v>66</v>
      </c>
      <c r="B68" s="36" t="s">
        <v>49</v>
      </c>
      <c r="C68" s="38">
        <v>-0.39738163772739743</v>
      </c>
      <c r="E68" s="27" t="s">
        <v>70</v>
      </c>
      <c r="F68" s="114">
        <v>16564675</v>
      </c>
      <c r="G68" s="114">
        <v>3216954</v>
      </c>
      <c r="H68" s="114">
        <v>7988483</v>
      </c>
      <c r="I68" s="83">
        <v>142</v>
      </c>
    </row>
    <row r="69" spans="1:9">
      <c r="A69" s="35">
        <v>67</v>
      </c>
      <c r="B69" s="36" t="s">
        <v>80</v>
      </c>
      <c r="C69" s="38">
        <v>-0.40372143714734077</v>
      </c>
      <c r="E69" s="27" t="s">
        <v>132</v>
      </c>
      <c r="F69" s="114">
        <v>21662659</v>
      </c>
      <c r="G69" s="114">
        <v>5156832</v>
      </c>
      <c r="H69" s="114">
        <v>7748182</v>
      </c>
      <c r="I69" s="83">
        <v>175</v>
      </c>
    </row>
    <row r="70" spans="1:9">
      <c r="A70" s="35">
        <v>68</v>
      </c>
      <c r="B70" s="36" t="s">
        <v>69</v>
      </c>
      <c r="C70" s="38">
        <v>-0.40398384650565261</v>
      </c>
      <c r="E70" s="27" t="s">
        <v>122</v>
      </c>
      <c r="F70" s="114">
        <v>55962989</v>
      </c>
      <c r="G70" s="114">
        <v>14712727</v>
      </c>
      <c r="H70" s="114">
        <v>26238261</v>
      </c>
      <c r="I70" s="83">
        <v>380</v>
      </c>
    </row>
    <row r="71" spans="1:9">
      <c r="A71" s="35">
        <v>69</v>
      </c>
      <c r="B71" s="36" t="s">
        <v>90</v>
      </c>
      <c r="C71" s="38">
        <v>-0.42082184473353346</v>
      </c>
      <c r="E71" s="27" t="s">
        <v>25</v>
      </c>
      <c r="F71" s="114">
        <v>41369630</v>
      </c>
      <c r="G71" s="114">
        <v>10632776</v>
      </c>
      <c r="H71" s="114">
        <v>18099599</v>
      </c>
      <c r="I71" s="83">
        <v>302</v>
      </c>
    </row>
    <row r="72" spans="1:9">
      <c r="A72" s="35">
        <v>70</v>
      </c>
      <c r="B72" s="36" t="s">
        <v>94</v>
      </c>
      <c r="C72" s="38">
        <v>-0.45759306201149158</v>
      </c>
      <c r="E72" s="27" t="s">
        <v>127</v>
      </c>
      <c r="F72" s="114">
        <v>36764177</v>
      </c>
      <c r="G72" s="114">
        <v>8694083</v>
      </c>
      <c r="H72" s="114">
        <v>11091415</v>
      </c>
      <c r="I72" s="83">
        <v>236</v>
      </c>
    </row>
    <row r="73" spans="1:9">
      <c r="A73" s="35">
        <v>71</v>
      </c>
      <c r="B73" s="36" t="s">
        <v>53</v>
      </c>
      <c r="C73" s="38">
        <v>-0.4602974920354404</v>
      </c>
      <c r="E73" s="27" t="s">
        <v>41</v>
      </c>
      <c r="F73" s="114">
        <v>32849225</v>
      </c>
      <c r="G73" s="114">
        <v>8703572</v>
      </c>
      <c r="H73" s="114">
        <v>14773038</v>
      </c>
      <c r="I73" s="83">
        <v>271</v>
      </c>
    </row>
    <row r="74" spans="1:9">
      <c r="A74" s="35">
        <v>72</v>
      </c>
      <c r="B74" s="36" t="s">
        <v>89</v>
      </c>
      <c r="C74" s="38">
        <v>-0.48074137217042345</v>
      </c>
      <c r="E74" s="27" t="s">
        <v>68</v>
      </c>
      <c r="F74" s="114">
        <v>26663267</v>
      </c>
      <c r="G74" s="114">
        <v>6170075</v>
      </c>
      <c r="H74" s="114">
        <v>13611484</v>
      </c>
      <c r="I74" s="83">
        <v>212</v>
      </c>
    </row>
    <row r="75" spans="1:9">
      <c r="A75" s="35">
        <v>73</v>
      </c>
      <c r="B75" s="36" t="s">
        <v>66</v>
      </c>
      <c r="C75" s="38">
        <v>-0.48772188199990368</v>
      </c>
      <c r="E75" s="27" t="s">
        <v>98</v>
      </c>
      <c r="F75" s="114">
        <v>11690722</v>
      </c>
      <c r="G75" s="114">
        <v>2621392</v>
      </c>
      <c r="H75" s="114">
        <v>5352322</v>
      </c>
      <c r="I75" s="83">
        <v>87</v>
      </c>
    </row>
    <row r="76" spans="1:9">
      <c r="A76" s="35">
        <v>74</v>
      </c>
      <c r="B76" s="36" t="s">
        <v>135</v>
      </c>
      <c r="C76" s="38">
        <v>-0.50049616989626999</v>
      </c>
      <c r="E76" s="27" t="s">
        <v>33</v>
      </c>
      <c r="F76" s="114">
        <v>46496248</v>
      </c>
      <c r="G76" s="114">
        <v>10689486</v>
      </c>
      <c r="H76" s="114">
        <v>16270975</v>
      </c>
      <c r="I76" s="83">
        <v>291</v>
      </c>
    </row>
    <row r="77" spans="1:9">
      <c r="A77" s="35">
        <v>75</v>
      </c>
      <c r="B77" s="36" t="s">
        <v>59</v>
      </c>
      <c r="C77" s="38">
        <v>-0.51268701440314146</v>
      </c>
      <c r="E77" s="27" t="s">
        <v>54</v>
      </c>
      <c r="F77" s="114">
        <v>22539599</v>
      </c>
      <c r="G77" s="114">
        <v>3470286</v>
      </c>
      <c r="H77" s="114">
        <v>13486969</v>
      </c>
      <c r="I77" s="83">
        <v>149</v>
      </c>
    </row>
    <row r="78" spans="1:9">
      <c r="A78" s="35">
        <v>76</v>
      </c>
      <c r="B78" s="36" t="s">
        <v>132</v>
      </c>
      <c r="C78" s="38">
        <v>-0.51582369025345753</v>
      </c>
      <c r="E78" s="27" t="s">
        <v>7</v>
      </c>
      <c r="F78" s="114">
        <v>17701860</v>
      </c>
      <c r="G78" s="114">
        <v>3721420</v>
      </c>
      <c r="H78" s="114">
        <v>8307025</v>
      </c>
      <c r="I78" s="83">
        <v>135</v>
      </c>
    </row>
    <row r="79" spans="1:9">
      <c r="A79" s="35">
        <v>77</v>
      </c>
      <c r="B79" s="36" t="s">
        <v>78</v>
      </c>
      <c r="C79" s="38">
        <v>-0.52164224071169973</v>
      </c>
      <c r="E79" s="27" t="s">
        <v>105</v>
      </c>
      <c r="F79" s="114">
        <v>19067834</v>
      </c>
      <c r="G79" s="114">
        <v>4739022</v>
      </c>
      <c r="H79" s="114">
        <v>6826551</v>
      </c>
      <c r="I79" s="83">
        <v>164</v>
      </c>
    </row>
    <row r="80" spans="1:9">
      <c r="A80" s="35">
        <v>78</v>
      </c>
      <c r="B80" s="36" t="s">
        <v>71</v>
      </c>
      <c r="C80" s="38">
        <v>-0.52407946139853945</v>
      </c>
      <c r="E80" s="27" t="s">
        <v>176</v>
      </c>
      <c r="F80" s="114">
        <v>27856316.942066494</v>
      </c>
      <c r="G80" s="114">
        <v>4305000.9954210632</v>
      </c>
      <c r="H80" s="114">
        <v>15631992.832968347</v>
      </c>
      <c r="I80" s="83">
        <v>153</v>
      </c>
    </row>
    <row r="81" spans="1:9">
      <c r="A81" s="35">
        <v>79</v>
      </c>
      <c r="B81" s="36" t="s">
        <v>83</v>
      </c>
      <c r="C81" s="38">
        <v>-0.53722090614616358</v>
      </c>
      <c r="E81" s="27" t="s">
        <v>29</v>
      </c>
      <c r="F81" s="114">
        <v>43979567</v>
      </c>
      <c r="G81" s="114">
        <v>9865949</v>
      </c>
      <c r="H81" s="114">
        <v>17417678</v>
      </c>
      <c r="I81" s="83">
        <v>333</v>
      </c>
    </row>
    <row r="82" spans="1:9">
      <c r="A82" s="35">
        <v>80</v>
      </c>
      <c r="B82" s="36" t="s">
        <v>114</v>
      </c>
      <c r="C82" s="38">
        <v>-0.55259003962392617</v>
      </c>
      <c r="E82" s="27" t="s">
        <v>121</v>
      </c>
      <c r="F82" s="114">
        <v>52094905</v>
      </c>
      <c r="G82" s="114">
        <v>11869962</v>
      </c>
      <c r="H82" s="114">
        <v>20394499</v>
      </c>
      <c r="I82" s="83">
        <v>546</v>
      </c>
    </row>
    <row r="83" spans="1:9">
      <c r="A83" s="35">
        <v>81</v>
      </c>
      <c r="B83" s="36" t="s">
        <v>86</v>
      </c>
      <c r="C83" s="38">
        <v>-0.5606687321788616</v>
      </c>
      <c r="E83" s="27" t="s">
        <v>31</v>
      </c>
      <c r="F83" s="114">
        <v>32587067</v>
      </c>
      <c r="G83" s="114">
        <v>7480647</v>
      </c>
      <c r="H83" s="114">
        <v>15544964</v>
      </c>
      <c r="I83" s="83">
        <v>251</v>
      </c>
    </row>
    <row r="84" spans="1:9">
      <c r="A84" s="35">
        <v>82</v>
      </c>
      <c r="B84" s="36" t="s">
        <v>73</v>
      </c>
      <c r="C84" s="38">
        <v>-0.5689704442782042</v>
      </c>
      <c r="E84" s="27" t="s">
        <v>22</v>
      </c>
      <c r="F84" s="114">
        <v>50793937</v>
      </c>
      <c r="G84" s="114">
        <v>11639123</v>
      </c>
      <c r="H84" s="114">
        <v>24116273</v>
      </c>
      <c r="I84" s="83">
        <v>318</v>
      </c>
    </row>
    <row r="85" spans="1:9">
      <c r="A85" s="35">
        <v>83</v>
      </c>
      <c r="B85" s="36" t="s">
        <v>103</v>
      </c>
      <c r="C85" s="38">
        <v>-0.57972817246232877</v>
      </c>
      <c r="E85" s="27" t="s">
        <v>81</v>
      </c>
      <c r="F85" s="114">
        <v>25537014</v>
      </c>
      <c r="G85" s="114">
        <v>5370304</v>
      </c>
      <c r="H85" s="114">
        <v>13239165</v>
      </c>
      <c r="I85" s="83">
        <v>159</v>
      </c>
    </row>
    <row r="86" spans="1:9">
      <c r="A86" s="35">
        <v>84</v>
      </c>
      <c r="B86" s="36" t="s">
        <v>67</v>
      </c>
      <c r="C86" s="38">
        <v>-0.58173937405929399</v>
      </c>
      <c r="E86" s="27" t="s">
        <v>102</v>
      </c>
      <c r="F86" s="114">
        <v>19159390.802309379</v>
      </c>
      <c r="G86" s="114">
        <v>3824688.4332072469</v>
      </c>
      <c r="H86" s="114">
        <v>10171839.538124627</v>
      </c>
      <c r="I86" s="83">
        <v>115</v>
      </c>
    </row>
    <row r="87" spans="1:9">
      <c r="A87" s="35">
        <v>85</v>
      </c>
      <c r="B87" s="36" t="s">
        <v>133</v>
      </c>
      <c r="C87" s="38">
        <v>-0.60312529371880808</v>
      </c>
      <c r="E87" s="27" t="s">
        <v>108</v>
      </c>
      <c r="F87" s="114">
        <v>16941131</v>
      </c>
      <c r="G87" s="114">
        <v>4573627</v>
      </c>
      <c r="H87" s="114">
        <v>10228658</v>
      </c>
      <c r="I87" s="83">
        <v>119</v>
      </c>
    </row>
    <row r="88" spans="1:9">
      <c r="A88" s="35">
        <v>86</v>
      </c>
      <c r="B88" s="36" t="s">
        <v>102</v>
      </c>
      <c r="C88" s="38">
        <v>-0.61679560782943565</v>
      </c>
      <c r="E88" s="27" t="s">
        <v>78</v>
      </c>
      <c r="F88" s="114">
        <v>20681781</v>
      </c>
      <c r="G88" s="114">
        <v>5587415</v>
      </c>
      <c r="H88" s="114">
        <v>9747213</v>
      </c>
      <c r="I88" s="83">
        <v>147</v>
      </c>
    </row>
    <row r="89" spans="1:9">
      <c r="A89" s="35">
        <v>87</v>
      </c>
      <c r="B89" s="36" t="s">
        <v>131</v>
      </c>
      <c r="C89" s="38">
        <v>-0.63894335463314644</v>
      </c>
      <c r="E89" s="27" t="s">
        <v>34</v>
      </c>
      <c r="F89" s="114">
        <v>36631611</v>
      </c>
      <c r="G89" s="114">
        <v>8335851</v>
      </c>
      <c r="H89" s="114">
        <v>11849359</v>
      </c>
      <c r="I89" s="83">
        <v>306</v>
      </c>
    </row>
    <row r="90" spans="1:9">
      <c r="A90" s="35">
        <v>88</v>
      </c>
      <c r="B90" s="36" t="s">
        <v>75</v>
      </c>
      <c r="C90" s="38">
        <v>-0.64249059774500017</v>
      </c>
      <c r="E90" s="27" t="s">
        <v>97</v>
      </c>
      <c r="F90" s="114">
        <v>25881025.283695005</v>
      </c>
      <c r="G90" s="114">
        <v>5875811.268166435</v>
      </c>
      <c r="H90" s="114">
        <v>14211585.705753535</v>
      </c>
      <c r="I90" s="83">
        <v>141</v>
      </c>
    </row>
    <row r="91" spans="1:9">
      <c r="A91" s="35">
        <v>89</v>
      </c>
      <c r="B91" s="36" t="s">
        <v>101</v>
      </c>
      <c r="C91" s="38">
        <v>-0.64670757449740746</v>
      </c>
      <c r="E91" s="27" t="s">
        <v>135</v>
      </c>
      <c r="F91" s="114">
        <v>21721918</v>
      </c>
      <c r="G91" s="114">
        <v>4351292</v>
      </c>
      <c r="H91" s="114">
        <v>9001339</v>
      </c>
      <c r="I91" s="83">
        <v>164</v>
      </c>
    </row>
    <row r="92" spans="1:9">
      <c r="A92" s="35">
        <v>90</v>
      </c>
      <c r="B92" s="36" t="s">
        <v>84</v>
      </c>
      <c r="C92" s="38">
        <v>-0.66548996179583408</v>
      </c>
      <c r="E92" s="27" t="s">
        <v>130</v>
      </c>
      <c r="F92" s="114">
        <v>45645494</v>
      </c>
      <c r="G92" s="114">
        <v>10979861</v>
      </c>
      <c r="H92" s="114">
        <v>21623932</v>
      </c>
      <c r="I92" s="83">
        <v>255</v>
      </c>
    </row>
    <row r="93" spans="1:9">
      <c r="A93" s="35">
        <v>91</v>
      </c>
      <c r="B93" s="36" t="s">
        <v>105</v>
      </c>
      <c r="C93" s="38">
        <v>-0.67211807967625647</v>
      </c>
      <c r="E93" s="27" t="s">
        <v>136</v>
      </c>
      <c r="F93" s="114">
        <v>12808481</v>
      </c>
      <c r="G93" s="114">
        <v>2472928</v>
      </c>
      <c r="H93" s="114">
        <v>6996369</v>
      </c>
      <c r="I93" s="83">
        <v>111</v>
      </c>
    </row>
    <row r="94" spans="1:9">
      <c r="A94" s="35">
        <v>92</v>
      </c>
      <c r="B94" s="36" t="s">
        <v>91</v>
      </c>
      <c r="C94" s="38">
        <v>-0.68501879949792832</v>
      </c>
      <c r="E94" s="27" t="s">
        <v>95</v>
      </c>
      <c r="F94" s="114">
        <v>12022917</v>
      </c>
      <c r="G94" s="114">
        <v>4231278</v>
      </c>
      <c r="H94" s="114">
        <v>5667214</v>
      </c>
      <c r="I94" s="83">
        <v>100</v>
      </c>
    </row>
    <row r="95" spans="1:9">
      <c r="A95" s="35">
        <v>93</v>
      </c>
      <c r="B95" s="36" t="s">
        <v>109</v>
      </c>
      <c r="C95" s="38">
        <v>-0.69012383193011351</v>
      </c>
      <c r="E95" s="27" t="s">
        <v>67</v>
      </c>
      <c r="F95" s="114">
        <v>19562675</v>
      </c>
      <c r="G95" s="114">
        <v>6872786</v>
      </c>
      <c r="H95" s="114">
        <v>8625765</v>
      </c>
      <c r="I95" s="83">
        <v>133</v>
      </c>
    </row>
    <row r="96" spans="1:9">
      <c r="A96" s="35">
        <v>94</v>
      </c>
      <c r="B96" s="36" t="s">
        <v>137</v>
      </c>
      <c r="C96" s="38">
        <v>-0.71243792551347218</v>
      </c>
      <c r="E96" s="27" t="s">
        <v>140</v>
      </c>
      <c r="F96" s="114">
        <v>14456061</v>
      </c>
      <c r="G96" s="114">
        <v>4323348</v>
      </c>
      <c r="H96" s="114">
        <v>8132765</v>
      </c>
      <c r="I96" s="83">
        <v>81</v>
      </c>
    </row>
    <row r="97" spans="1:9">
      <c r="A97" s="35">
        <v>95</v>
      </c>
      <c r="B97" s="36" t="s">
        <v>99</v>
      </c>
      <c r="C97" s="38">
        <v>-0.71525940184805037</v>
      </c>
      <c r="E97" s="27" t="s">
        <v>114</v>
      </c>
      <c r="F97" s="114">
        <v>20434146</v>
      </c>
      <c r="G97" s="114">
        <v>5231073</v>
      </c>
      <c r="H97" s="114">
        <v>9057943</v>
      </c>
      <c r="I97" s="83">
        <v>180</v>
      </c>
    </row>
    <row r="98" spans="1:9">
      <c r="A98" s="35">
        <v>96</v>
      </c>
      <c r="B98" s="36" t="s">
        <v>108</v>
      </c>
      <c r="C98" s="38">
        <v>-0.71835329156309802</v>
      </c>
      <c r="E98" s="27" t="s">
        <v>89</v>
      </c>
      <c r="F98" s="114">
        <v>21106580</v>
      </c>
      <c r="G98" s="114">
        <v>5574139</v>
      </c>
      <c r="H98" s="114">
        <v>10762544</v>
      </c>
      <c r="I98" s="83">
        <v>152</v>
      </c>
    </row>
    <row r="99" spans="1:9">
      <c r="A99" s="35">
        <v>97</v>
      </c>
      <c r="B99" s="36" t="s">
        <v>7</v>
      </c>
      <c r="C99" s="38">
        <v>-0.72839221434640633</v>
      </c>
      <c r="E99" s="27" t="s">
        <v>55</v>
      </c>
      <c r="F99" s="114">
        <v>26006293</v>
      </c>
      <c r="G99" s="114">
        <v>5794693</v>
      </c>
      <c r="H99" s="114">
        <v>14708996</v>
      </c>
      <c r="I99" s="83">
        <v>211</v>
      </c>
    </row>
    <row r="100" spans="1:9">
      <c r="A100" s="35">
        <v>98</v>
      </c>
      <c r="B100" s="36" t="s">
        <v>87</v>
      </c>
      <c r="C100" s="38">
        <v>-0.74326981052195173</v>
      </c>
      <c r="E100" s="27" t="s">
        <v>18</v>
      </c>
      <c r="F100" s="114">
        <v>47861955</v>
      </c>
      <c r="G100" s="114">
        <v>9490487</v>
      </c>
      <c r="H100" s="114">
        <v>21353828</v>
      </c>
      <c r="I100" s="83">
        <v>379</v>
      </c>
    </row>
    <row r="101" spans="1:9">
      <c r="A101" s="35">
        <v>99</v>
      </c>
      <c r="B101" s="36" t="s">
        <v>110</v>
      </c>
      <c r="C101" s="38">
        <v>-0.76076964995437912</v>
      </c>
      <c r="E101" s="27" t="s">
        <v>36</v>
      </c>
      <c r="F101" s="114">
        <v>40384246</v>
      </c>
      <c r="G101" s="114">
        <v>9226745</v>
      </c>
      <c r="H101" s="114">
        <v>23789396</v>
      </c>
      <c r="I101" s="83">
        <v>258</v>
      </c>
    </row>
    <row r="102" spans="1:9">
      <c r="A102" s="35">
        <v>100</v>
      </c>
      <c r="B102" s="36" t="s">
        <v>70</v>
      </c>
      <c r="C102" s="38">
        <v>-0.79989122729241613</v>
      </c>
      <c r="E102" s="27" t="s">
        <v>60</v>
      </c>
      <c r="F102" s="114">
        <v>29578810</v>
      </c>
      <c r="G102" s="114">
        <v>6265202</v>
      </c>
      <c r="H102" s="114">
        <v>14211989</v>
      </c>
      <c r="I102" s="83">
        <v>247</v>
      </c>
    </row>
    <row r="103" spans="1:9">
      <c r="A103" s="35">
        <v>101</v>
      </c>
      <c r="B103" s="36" t="s">
        <v>96</v>
      </c>
      <c r="C103" s="38">
        <v>-0.80355715080787904</v>
      </c>
      <c r="E103" s="27" t="s">
        <v>13</v>
      </c>
      <c r="F103" s="114">
        <v>77464495.321521014</v>
      </c>
      <c r="G103" s="114">
        <v>17147188.930917781</v>
      </c>
      <c r="H103" s="114">
        <v>28762768.265976511</v>
      </c>
      <c r="I103" s="83">
        <v>509</v>
      </c>
    </row>
    <row r="104" spans="1:9">
      <c r="A104" s="35">
        <v>102</v>
      </c>
      <c r="B104" s="36" t="s">
        <v>134</v>
      </c>
      <c r="C104" s="38">
        <v>-0.83131092277046426</v>
      </c>
      <c r="E104" s="27" t="s">
        <v>101</v>
      </c>
      <c r="F104" s="114">
        <v>18355238</v>
      </c>
      <c r="G104" s="114">
        <v>3632216</v>
      </c>
      <c r="H104" s="114">
        <v>10904862</v>
      </c>
      <c r="I104" s="83">
        <v>133</v>
      </c>
    </row>
    <row r="105" spans="1:9">
      <c r="A105" s="35">
        <v>103</v>
      </c>
      <c r="B105" s="36" t="s">
        <v>113</v>
      </c>
      <c r="C105" s="38">
        <v>-0.84046379595880372</v>
      </c>
      <c r="E105" s="27" t="s">
        <v>50</v>
      </c>
      <c r="F105" s="114">
        <v>26142474</v>
      </c>
      <c r="G105" s="114">
        <v>5442809</v>
      </c>
      <c r="H105" s="114">
        <v>8941309</v>
      </c>
      <c r="I105" s="83">
        <v>256</v>
      </c>
    </row>
    <row r="106" spans="1:9">
      <c r="A106" s="35">
        <v>104</v>
      </c>
      <c r="B106" s="36" t="s">
        <v>140</v>
      </c>
      <c r="C106" s="38">
        <v>-0.8890219616275159</v>
      </c>
      <c r="E106" s="27" t="s">
        <v>57</v>
      </c>
      <c r="F106" s="114">
        <v>23999961</v>
      </c>
      <c r="G106" s="114">
        <v>5673017</v>
      </c>
      <c r="H106" s="114">
        <v>11969477</v>
      </c>
      <c r="I106" s="83">
        <v>166</v>
      </c>
    </row>
    <row r="107" spans="1:9">
      <c r="A107" s="35">
        <v>105</v>
      </c>
      <c r="B107" s="36" t="s">
        <v>107</v>
      </c>
      <c r="C107" s="38">
        <v>-0.89190911301999753</v>
      </c>
      <c r="E107" s="27" t="s">
        <v>30</v>
      </c>
      <c r="F107" s="114">
        <v>32696918</v>
      </c>
      <c r="G107" s="114">
        <v>9486064</v>
      </c>
      <c r="H107" s="114">
        <v>10960125</v>
      </c>
      <c r="I107" s="83">
        <v>288</v>
      </c>
    </row>
    <row r="108" spans="1:9">
      <c r="A108" s="35">
        <v>106</v>
      </c>
      <c r="B108" s="36" t="s">
        <v>104</v>
      </c>
      <c r="C108" s="38">
        <v>-0.9281582076109276</v>
      </c>
      <c r="E108" s="27" t="s">
        <v>99</v>
      </c>
      <c r="F108" s="114">
        <v>17909100</v>
      </c>
      <c r="G108" s="114">
        <v>3388870</v>
      </c>
      <c r="H108" s="114">
        <v>8691143</v>
      </c>
      <c r="I108" s="83">
        <v>150</v>
      </c>
    </row>
    <row r="109" spans="1:9">
      <c r="A109" s="35">
        <v>107</v>
      </c>
      <c r="B109" s="36" t="s">
        <v>138</v>
      </c>
      <c r="C109" s="38">
        <v>-0.93262891289095973</v>
      </c>
      <c r="E109" s="27" t="s">
        <v>23</v>
      </c>
      <c r="F109" s="114">
        <v>45285020</v>
      </c>
      <c r="G109" s="114">
        <v>11747977</v>
      </c>
      <c r="H109" s="114">
        <v>16433168</v>
      </c>
      <c r="I109" s="83">
        <v>330</v>
      </c>
    </row>
    <row r="110" spans="1:9">
      <c r="A110" s="35">
        <v>108</v>
      </c>
      <c r="B110" s="36" t="s">
        <v>139</v>
      </c>
      <c r="C110" s="38">
        <v>-0.98187272015948246</v>
      </c>
      <c r="E110" s="27" t="s">
        <v>139</v>
      </c>
      <c r="F110" s="114">
        <v>13692351</v>
      </c>
      <c r="G110" s="114">
        <v>2792793</v>
      </c>
      <c r="H110" s="114">
        <v>6468999</v>
      </c>
      <c r="I110" s="83">
        <v>108</v>
      </c>
    </row>
    <row r="111" spans="1:9">
      <c r="A111" s="35">
        <v>109</v>
      </c>
      <c r="B111" s="36" t="s">
        <v>136</v>
      </c>
      <c r="C111" s="37">
        <v>-1.0216202936731211</v>
      </c>
      <c r="E111" s="27" t="s">
        <v>123</v>
      </c>
      <c r="F111" s="114">
        <v>26386424</v>
      </c>
      <c r="G111" s="114">
        <v>6238272</v>
      </c>
      <c r="H111" s="114">
        <v>14378390</v>
      </c>
      <c r="I111" s="83">
        <v>200</v>
      </c>
    </row>
    <row r="112" spans="1:9">
      <c r="A112" s="35">
        <v>110</v>
      </c>
      <c r="B112" s="36" t="s">
        <v>100</v>
      </c>
      <c r="C112" s="37">
        <v>-1.0388438009960812</v>
      </c>
      <c r="E112" s="27" t="s">
        <v>110</v>
      </c>
      <c r="F112" s="114">
        <v>17269766.07605017</v>
      </c>
      <c r="G112" s="114">
        <v>2957959.3868206255</v>
      </c>
      <c r="H112" s="114">
        <v>8344826.7967350194</v>
      </c>
      <c r="I112" s="83">
        <v>116</v>
      </c>
    </row>
    <row r="113" spans="1:9">
      <c r="A113" s="35">
        <v>111</v>
      </c>
      <c r="B113" s="36" t="s">
        <v>95</v>
      </c>
      <c r="C113" s="37">
        <v>-1.0618071647431513</v>
      </c>
      <c r="E113" s="27" t="s">
        <v>73</v>
      </c>
      <c r="F113" s="114">
        <v>19647678</v>
      </c>
      <c r="G113" s="114">
        <v>6418127</v>
      </c>
      <c r="H113" s="114">
        <v>9410721</v>
      </c>
      <c r="I113" s="83">
        <v>141</v>
      </c>
    </row>
    <row r="114" spans="1:9">
      <c r="A114" s="35">
        <v>112</v>
      </c>
      <c r="B114" s="36" t="s">
        <v>141</v>
      </c>
      <c r="C114" s="37">
        <v>-1.0947910097672537</v>
      </c>
      <c r="E114" s="27" t="s">
        <v>183</v>
      </c>
      <c r="F114" s="114">
        <v>23596826.597650807</v>
      </c>
      <c r="G114" s="114">
        <v>5118271.9490344422</v>
      </c>
      <c r="H114" s="114">
        <v>13412861.835556442</v>
      </c>
      <c r="I114" s="83">
        <v>166</v>
      </c>
    </row>
    <row r="115" spans="1:9">
      <c r="A115" s="35">
        <v>113</v>
      </c>
      <c r="B115" s="36" t="s">
        <v>98</v>
      </c>
      <c r="C115" s="37">
        <v>-1.1080026315365183</v>
      </c>
      <c r="E115" s="27" t="s">
        <v>19</v>
      </c>
      <c r="F115" s="114">
        <v>38390631</v>
      </c>
      <c r="G115" s="114">
        <v>12402191</v>
      </c>
      <c r="H115" s="114">
        <v>12617620</v>
      </c>
      <c r="I115" s="83">
        <v>342</v>
      </c>
    </row>
    <row r="116" spans="1:9">
      <c r="A116" s="35">
        <v>114</v>
      </c>
      <c r="B116" s="36" t="s">
        <v>111</v>
      </c>
      <c r="C116" s="37">
        <v>-1.1427253269033806</v>
      </c>
      <c r="E116" s="27" t="s">
        <v>12</v>
      </c>
      <c r="F116" s="114">
        <v>84665297</v>
      </c>
      <c r="G116" s="114">
        <v>19870969</v>
      </c>
      <c r="H116" s="114">
        <v>39322306</v>
      </c>
      <c r="I116" s="83">
        <v>585</v>
      </c>
    </row>
    <row r="117" spans="1:9">
      <c r="A117" s="35">
        <v>115</v>
      </c>
      <c r="B117" s="36" t="s">
        <v>112</v>
      </c>
      <c r="C117" s="37">
        <v>-1.2250543137949936</v>
      </c>
      <c r="E117" s="27" t="s">
        <v>82</v>
      </c>
      <c r="F117" s="39">
        <v>27773339.637666736</v>
      </c>
      <c r="G117" s="39">
        <v>7557108.3018116672</v>
      </c>
      <c r="H117" s="39">
        <v>12049611.785785388</v>
      </c>
      <c r="I117" s="39">
        <v>169</v>
      </c>
    </row>
    <row r="118" spans="1:9">
      <c r="A118" s="36"/>
      <c r="B118" s="35">
        <v>115</v>
      </c>
      <c r="C118" s="35">
        <v>115</v>
      </c>
      <c r="E118" s="13">
        <v>115</v>
      </c>
      <c r="F118" s="13">
        <v>115</v>
      </c>
      <c r="G118" s="13">
        <v>115</v>
      </c>
      <c r="H118" s="13">
        <v>115</v>
      </c>
      <c r="I118" s="13">
        <v>115</v>
      </c>
    </row>
  </sheetData>
  <pageMargins left="0.75" right="0.75" top="1" bottom="1" header="0.5" footer="0.5"/>
  <pageSetup orientation="portrait" horizontalDpi="525" verticalDpi="52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12"/>
  </sheetPr>
  <dimension ref="A1:L119"/>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11.5" style="2" customWidth="1"/>
    <col min="11" max="11" width="11.1640625" style="2" bestFit="1" customWidth="1"/>
    <col min="12" max="16384" width="11.5" style="2"/>
  </cols>
  <sheetData>
    <row r="1" spans="1:12" s="3" customFormat="1" ht="13.5" customHeight="1">
      <c r="A1" s="3" t="s">
        <v>182</v>
      </c>
      <c r="B1" s="7"/>
      <c r="C1" s="6"/>
      <c r="D1" s="115"/>
      <c r="F1" s="108" t="s">
        <v>3</v>
      </c>
      <c r="G1" s="108" t="s">
        <v>9</v>
      </c>
      <c r="H1" s="108" t="s">
        <v>10</v>
      </c>
      <c r="I1" s="108" t="s">
        <v>4</v>
      </c>
      <c r="L1" s="8"/>
    </row>
    <row r="2" spans="1:12" s="103" customFormat="1" ht="62.25" customHeight="1">
      <c r="B2" s="105" t="s">
        <v>143</v>
      </c>
      <c r="C2" s="105" t="s">
        <v>197</v>
      </c>
      <c r="D2" s="118"/>
      <c r="E2" s="103" t="s">
        <v>143</v>
      </c>
      <c r="F2" s="105" t="s">
        <v>146</v>
      </c>
      <c r="G2" s="105" t="s">
        <v>147</v>
      </c>
      <c r="H2" s="105" t="s">
        <v>148</v>
      </c>
      <c r="I2" s="105" t="s">
        <v>145</v>
      </c>
      <c r="L2" s="105"/>
    </row>
    <row r="3" spans="1:12">
      <c r="A3" s="26">
        <v>1</v>
      </c>
      <c r="B3" s="27" t="s">
        <v>11</v>
      </c>
      <c r="C3" s="28">
        <v>5.9421061387302139</v>
      </c>
      <c r="E3" s="31" t="s">
        <v>86</v>
      </c>
      <c r="F3" s="114">
        <v>19416557</v>
      </c>
      <c r="G3" s="114">
        <v>4779902</v>
      </c>
      <c r="H3" s="114">
        <v>10018263</v>
      </c>
      <c r="I3" s="84">
        <v>158</v>
      </c>
      <c r="L3" s="8"/>
    </row>
    <row r="4" spans="1:12">
      <c r="A4" s="26">
        <v>2</v>
      </c>
      <c r="B4" s="27" t="s">
        <v>12</v>
      </c>
      <c r="C4" s="28">
        <v>3.3034409270532294</v>
      </c>
      <c r="E4" s="31" t="s">
        <v>28</v>
      </c>
      <c r="F4" s="114">
        <v>43595581.349008664</v>
      </c>
      <c r="G4" s="114">
        <v>7822104.2144066952</v>
      </c>
      <c r="H4" s="114">
        <v>18845712.862409085</v>
      </c>
      <c r="I4" s="84">
        <v>280</v>
      </c>
      <c r="L4" s="8"/>
    </row>
    <row r="5" spans="1:12">
      <c r="A5" s="26">
        <v>3</v>
      </c>
      <c r="B5" s="27" t="s">
        <v>13</v>
      </c>
      <c r="C5" s="28">
        <v>2.8823767274686602</v>
      </c>
      <c r="E5" s="31" t="s">
        <v>8</v>
      </c>
      <c r="F5" s="114">
        <v>29204302</v>
      </c>
      <c r="G5" s="114">
        <v>5196731</v>
      </c>
      <c r="H5" s="114">
        <v>14105328</v>
      </c>
      <c r="I5" s="84">
        <v>199</v>
      </c>
      <c r="L5" s="8"/>
    </row>
    <row r="6" spans="1:12">
      <c r="A6" s="26">
        <v>4</v>
      </c>
      <c r="B6" s="27" t="s">
        <v>14</v>
      </c>
      <c r="C6" s="28">
        <v>2.213517191996063</v>
      </c>
      <c r="E6" s="31" t="s">
        <v>128</v>
      </c>
      <c r="F6" s="114">
        <v>24269183</v>
      </c>
      <c r="G6" s="114">
        <v>4392859</v>
      </c>
      <c r="H6" s="114">
        <v>10881158</v>
      </c>
      <c r="I6" s="84">
        <v>214</v>
      </c>
      <c r="L6" s="8"/>
    </row>
    <row r="7" spans="1:12">
      <c r="A7" s="26">
        <v>5</v>
      </c>
      <c r="B7" s="27" t="s">
        <v>15</v>
      </c>
      <c r="C7" s="28">
        <v>2.1704833374633763</v>
      </c>
      <c r="E7" s="31" t="s">
        <v>100</v>
      </c>
      <c r="F7" s="114">
        <v>12096004</v>
      </c>
      <c r="G7" s="114">
        <v>2981515</v>
      </c>
      <c r="H7" s="114">
        <v>6286497</v>
      </c>
      <c r="I7" s="84">
        <v>88</v>
      </c>
      <c r="L7" s="8"/>
    </row>
    <row r="8" spans="1:12">
      <c r="A8" s="26">
        <v>6</v>
      </c>
      <c r="B8" s="27" t="s">
        <v>119</v>
      </c>
      <c r="C8" s="28">
        <v>1.6306950408409358</v>
      </c>
      <c r="E8" s="31" t="s">
        <v>74</v>
      </c>
      <c r="F8" s="114">
        <v>23499463</v>
      </c>
      <c r="G8" s="114">
        <v>6103463</v>
      </c>
      <c r="H8" s="114">
        <v>11468486</v>
      </c>
      <c r="I8" s="84">
        <v>197</v>
      </c>
      <c r="L8" s="8"/>
    </row>
    <row r="9" spans="1:12">
      <c r="A9" s="26">
        <v>7</v>
      </c>
      <c r="B9" s="27" t="s">
        <v>122</v>
      </c>
      <c r="C9" s="28">
        <v>1.4686969621113155</v>
      </c>
      <c r="E9" s="31" t="s">
        <v>72</v>
      </c>
      <c r="F9" s="114">
        <v>21692505</v>
      </c>
      <c r="G9" s="114">
        <v>5830991</v>
      </c>
      <c r="H9" s="114">
        <v>11137980</v>
      </c>
      <c r="I9" s="84">
        <v>132</v>
      </c>
      <c r="L9" s="8"/>
    </row>
    <row r="10" spans="1:12">
      <c r="A10" s="26">
        <v>8</v>
      </c>
      <c r="B10" s="27" t="s">
        <v>121</v>
      </c>
      <c r="C10" s="28">
        <v>1.3788843271405082</v>
      </c>
      <c r="E10" s="31" t="s">
        <v>129</v>
      </c>
      <c r="F10" s="114">
        <v>28610752</v>
      </c>
      <c r="G10" s="114">
        <v>7739089</v>
      </c>
      <c r="H10" s="114">
        <v>12035872</v>
      </c>
      <c r="I10" s="84">
        <v>173</v>
      </c>
      <c r="L10" s="8"/>
    </row>
    <row r="11" spans="1:12">
      <c r="A11" s="26">
        <v>9</v>
      </c>
      <c r="B11" s="27" t="s">
        <v>22</v>
      </c>
      <c r="C11" s="28">
        <v>1.3601672254533002</v>
      </c>
      <c r="E11" s="31" t="s">
        <v>125</v>
      </c>
      <c r="F11" s="114">
        <v>44393595.695925079</v>
      </c>
      <c r="G11" s="114">
        <v>11344116.767958554</v>
      </c>
      <c r="H11" s="114">
        <v>20537518.182723921</v>
      </c>
      <c r="I11" s="84">
        <v>299</v>
      </c>
      <c r="L11" s="8"/>
    </row>
    <row r="12" spans="1:12">
      <c r="A12" s="26">
        <v>10</v>
      </c>
      <c r="B12" s="27" t="s">
        <v>17</v>
      </c>
      <c r="C12" s="28">
        <v>1.3301223615725923</v>
      </c>
      <c r="E12" s="31" t="s">
        <v>69</v>
      </c>
      <c r="F12" s="114">
        <v>21368214</v>
      </c>
      <c r="G12" s="114">
        <v>4775284</v>
      </c>
      <c r="H12" s="114">
        <v>10287916</v>
      </c>
      <c r="I12" s="84">
        <v>150</v>
      </c>
      <c r="L12" s="8"/>
    </row>
    <row r="13" spans="1:12">
      <c r="A13" s="26">
        <v>11</v>
      </c>
      <c r="B13" s="27" t="s">
        <v>120</v>
      </c>
      <c r="C13" s="28">
        <v>1.2315786504278645</v>
      </c>
      <c r="E13" s="31" t="s">
        <v>174</v>
      </c>
      <c r="F13" s="114">
        <v>28389837.600876756</v>
      </c>
      <c r="G13" s="114">
        <v>6249630.3676397325</v>
      </c>
      <c r="H13" s="114">
        <v>12307496.263823852</v>
      </c>
      <c r="I13" s="84">
        <v>222</v>
      </c>
      <c r="L13" s="8"/>
    </row>
    <row r="14" spans="1:12">
      <c r="A14" s="26">
        <v>12</v>
      </c>
      <c r="B14" s="27" t="s">
        <v>16</v>
      </c>
      <c r="C14" s="28">
        <v>1.0959982331576683</v>
      </c>
      <c r="E14" s="31" t="s">
        <v>119</v>
      </c>
      <c r="F14" s="114">
        <v>53729218</v>
      </c>
      <c r="G14" s="114">
        <v>18468256</v>
      </c>
      <c r="H14" s="114">
        <v>20645030</v>
      </c>
      <c r="I14" s="84">
        <v>390</v>
      </c>
      <c r="L14" s="8"/>
    </row>
    <row r="15" spans="1:12">
      <c r="A15" s="26">
        <v>13</v>
      </c>
      <c r="B15" s="27" t="s">
        <v>130</v>
      </c>
      <c r="C15" s="28">
        <v>1.0753343771052724</v>
      </c>
      <c r="E15" s="31" t="s">
        <v>131</v>
      </c>
      <c r="F15" s="114">
        <v>18526717</v>
      </c>
      <c r="G15" s="114">
        <v>4028898</v>
      </c>
      <c r="H15" s="114">
        <v>8712667</v>
      </c>
      <c r="I15" s="84">
        <v>156</v>
      </c>
      <c r="L15" s="8"/>
    </row>
    <row r="16" spans="1:12">
      <c r="A16" s="26">
        <v>14</v>
      </c>
      <c r="B16" s="27" t="s">
        <v>125</v>
      </c>
      <c r="C16" s="28">
        <v>1.0384893400811457</v>
      </c>
      <c r="E16" s="31" t="s">
        <v>133</v>
      </c>
      <c r="F16" s="114">
        <v>18942470</v>
      </c>
      <c r="G16" s="114">
        <v>4442936</v>
      </c>
      <c r="H16" s="114">
        <v>8089353</v>
      </c>
      <c r="I16" s="84">
        <v>159</v>
      </c>
      <c r="L16" s="8"/>
    </row>
    <row r="17" spans="1:12">
      <c r="A17" s="26">
        <v>15</v>
      </c>
      <c r="B17" s="27" t="s">
        <v>18</v>
      </c>
      <c r="C17" s="29">
        <v>0.93997549852129425</v>
      </c>
      <c r="E17" s="31" t="s">
        <v>120</v>
      </c>
      <c r="F17" s="114">
        <v>50171357</v>
      </c>
      <c r="G17" s="114">
        <v>12984463</v>
      </c>
      <c r="H17" s="114">
        <v>13812143</v>
      </c>
      <c r="I17" s="84">
        <v>407</v>
      </c>
      <c r="L17" s="8"/>
    </row>
    <row r="18" spans="1:12">
      <c r="A18" s="26">
        <v>16</v>
      </c>
      <c r="B18" s="27" t="s">
        <v>28</v>
      </c>
      <c r="C18" s="29">
        <v>0.91032878981628873</v>
      </c>
      <c r="E18" s="31" t="s">
        <v>141</v>
      </c>
      <c r="F18" s="114">
        <v>10874344</v>
      </c>
      <c r="G18" s="114">
        <v>2684236</v>
      </c>
      <c r="H18" s="114">
        <v>4088338</v>
      </c>
      <c r="I18" s="84">
        <v>107</v>
      </c>
      <c r="L18" s="8"/>
    </row>
    <row r="19" spans="1:12">
      <c r="A19" s="26">
        <v>17</v>
      </c>
      <c r="B19" s="27" t="s">
        <v>33</v>
      </c>
      <c r="C19" s="29">
        <v>0.85716781114360519</v>
      </c>
      <c r="E19" s="31" t="s">
        <v>126</v>
      </c>
      <c r="F19" s="114">
        <v>26734140</v>
      </c>
      <c r="G19" s="114">
        <v>7930928</v>
      </c>
      <c r="H19" s="114">
        <v>8950180</v>
      </c>
      <c r="I19" s="84">
        <v>240</v>
      </c>
      <c r="L19" s="8"/>
    </row>
    <row r="20" spans="1:12">
      <c r="A20" s="26">
        <v>18</v>
      </c>
      <c r="B20" s="27" t="s">
        <v>29</v>
      </c>
      <c r="C20" s="29">
        <v>0.83157149141530406</v>
      </c>
      <c r="E20" s="31" t="s">
        <v>134</v>
      </c>
      <c r="F20" s="114">
        <v>16273668</v>
      </c>
      <c r="G20" s="114">
        <v>4893838</v>
      </c>
      <c r="H20" s="114">
        <v>5370348</v>
      </c>
      <c r="I20" s="84">
        <v>153</v>
      </c>
      <c r="L20" s="8"/>
    </row>
    <row r="21" spans="1:12">
      <c r="A21" s="26">
        <v>19</v>
      </c>
      <c r="B21" s="27" t="s">
        <v>40</v>
      </c>
      <c r="C21" s="29">
        <v>0.83039697148481584</v>
      </c>
      <c r="E21" s="31" t="s">
        <v>107</v>
      </c>
      <c r="F21" s="114">
        <v>14595069</v>
      </c>
      <c r="G21" s="114">
        <v>4071311</v>
      </c>
      <c r="H21" s="114">
        <v>7240935</v>
      </c>
      <c r="I21" s="84">
        <v>99</v>
      </c>
      <c r="L21" s="8"/>
    </row>
    <row r="22" spans="1:12">
      <c r="A22" s="26">
        <v>20</v>
      </c>
      <c r="B22" s="27" t="s">
        <v>24</v>
      </c>
      <c r="C22" s="29">
        <v>0.67604221013443411</v>
      </c>
      <c r="E22" s="31" t="s">
        <v>27</v>
      </c>
      <c r="F22" s="114">
        <v>35638526</v>
      </c>
      <c r="G22" s="114">
        <v>5312936</v>
      </c>
      <c r="H22" s="114">
        <v>18752146</v>
      </c>
      <c r="I22" s="84">
        <v>243</v>
      </c>
      <c r="L22" s="8"/>
    </row>
    <row r="23" spans="1:12">
      <c r="A23" s="26">
        <v>21</v>
      </c>
      <c r="B23" s="27" t="s">
        <v>23</v>
      </c>
      <c r="C23" s="29">
        <v>0.64135057422463215</v>
      </c>
      <c r="E23" s="31" t="s">
        <v>53</v>
      </c>
      <c r="F23" s="114">
        <v>21019043</v>
      </c>
      <c r="G23" s="114">
        <v>5685592</v>
      </c>
      <c r="H23" s="114">
        <v>10455686</v>
      </c>
      <c r="I23" s="84">
        <v>135</v>
      </c>
      <c r="L23" s="8"/>
    </row>
    <row r="24" spans="1:12">
      <c r="A24" s="26">
        <v>22</v>
      </c>
      <c r="B24" s="27" t="s">
        <v>25</v>
      </c>
      <c r="C24" s="29">
        <v>0.60433155145899486</v>
      </c>
      <c r="E24" s="31" t="s">
        <v>66</v>
      </c>
      <c r="F24" s="114">
        <v>21096216</v>
      </c>
      <c r="G24" s="114">
        <v>3390529</v>
      </c>
      <c r="H24" s="114">
        <v>10646577</v>
      </c>
      <c r="I24" s="84">
        <v>164</v>
      </c>
      <c r="L24" s="8"/>
    </row>
    <row r="25" spans="1:12">
      <c r="A25" s="26">
        <v>23</v>
      </c>
      <c r="B25" s="27" t="s">
        <v>46</v>
      </c>
      <c r="C25" s="29">
        <v>0.55626161605440905</v>
      </c>
      <c r="E25" s="31" t="s">
        <v>96</v>
      </c>
      <c r="F25" s="114">
        <v>16012746</v>
      </c>
      <c r="G25" s="114">
        <v>3073467</v>
      </c>
      <c r="H25" s="114">
        <v>7231231</v>
      </c>
      <c r="I25" s="84">
        <v>151</v>
      </c>
      <c r="L25" s="8"/>
    </row>
    <row r="26" spans="1:12">
      <c r="A26" s="26">
        <v>24</v>
      </c>
      <c r="B26" s="27" t="s">
        <v>124</v>
      </c>
      <c r="C26" s="29">
        <v>0.54783495933852056</v>
      </c>
      <c r="E26" s="31" t="s">
        <v>14</v>
      </c>
      <c r="F26" s="114">
        <v>61869272</v>
      </c>
      <c r="G26" s="114">
        <v>20938399</v>
      </c>
      <c r="H26" s="114">
        <v>27223728</v>
      </c>
      <c r="I26" s="84">
        <v>519</v>
      </c>
      <c r="L26" s="8"/>
    </row>
    <row r="27" spans="1:12">
      <c r="A27" s="26">
        <v>25</v>
      </c>
      <c r="B27" s="27" t="s">
        <v>19</v>
      </c>
      <c r="C27" s="29">
        <v>0.49870191072811221</v>
      </c>
      <c r="E27" s="31" t="s">
        <v>62</v>
      </c>
      <c r="F27" s="114">
        <v>24247233</v>
      </c>
      <c r="G27" s="114">
        <v>7263149</v>
      </c>
      <c r="H27" s="114">
        <v>10655882</v>
      </c>
      <c r="I27" s="84">
        <v>149</v>
      </c>
      <c r="L27" s="8"/>
    </row>
    <row r="28" spans="1:12">
      <c r="A28" s="26">
        <v>26</v>
      </c>
      <c r="B28" s="27" t="s">
        <v>27</v>
      </c>
      <c r="C28" s="29">
        <v>0.46084890789849886</v>
      </c>
      <c r="E28" s="31" t="s">
        <v>17</v>
      </c>
      <c r="F28" s="114">
        <v>49470729</v>
      </c>
      <c r="G28" s="114">
        <v>14867884</v>
      </c>
      <c r="H28" s="114">
        <v>19294706</v>
      </c>
      <c r="I28" s="84">
        <v>396</v>
      </c>
      <c r="L28" s="8"/>
    </row>
    <row r="29" spans="1:12">
      <c r="A29" s="26">
        <v>27</v>
      </c>
      <c r="B29" s="27" t="s">
        <v>36</v>
      </c>
      <c r="C29" s="29">
        <v>0.45374429687063567</v>
      </c>
      <c r="E29" s="31" t="s">
        <v>71</v>
      </c>
      <c r="F29" s="114">
        <v>19781267</v>
      </c>
      <c r="G29" s="114">
        <v>4356110</v>
      </c>
      <c r="H29" s="114">
        <v>9706907</v>
      </c>
      <c r="I29" s="84">
        <v>167</v>
      </c>
      <c r="L29" s="8"/>
    </row>
    <row r="30" spans="1:12">
      <c r="A30" s="26">
        <v>28</v>
      </c>
      <c r="B30" s="27" t="s">
        <v>42</v>
      </c>
      <c r="C30" s="29">
        <v>0.45342218793472505</v>
      </c>
      <c r="E30" s="31" t="s">
        <v>103</v>
      </c>
      <c r="F30" s="114">
        <v>19232335</v>
      </c>
      <c r="G30" s="114">
        <v>4716809</v>
      </c>
      <c r="H30" s="114">
        <v>9349319</v>
      </c>
      <c r="I30" s="84">
        <v>147</v>
      </c>
      <c r="L30" s="8"/>
    </row>
    <row r="31" spans="1:12">
      <c r="A31" s="26">
        <v>29</v>
      </c>
      <c r="B31" s="27" t="s">
        <v>21</v>
      </c>
      <c r="C31" s="29">
        <v>0.33183922777863079</v>
      </c>
      <c r="E31" s="31" t="s">
        <v>40</v>
      </c>
      <c r="F31" s="114">
        <v>40714148</v>
      </c>
      <c r="G31" s="114">
        <v>11942670</v>
      </c>
      <c r="H31" s="114">
        <v>19059644</v>
      </c>
      <c r="I31" s="84">
        <v>300</v>
      </c>
      <c r="L31" s="8"/>
    </row>
    <row r="32" spans="1:12">
      <c r="A32" s="26">
        <v>30</v>
      </c>
      <c r="B32" s="27" t="s">
        <v>34</v>
      </c>
      <c r="C32" s="29">
        <v>0.28524144426445047</v>
      </c>
      <c r="E32" s="31" t="s">
        <v>46</v>
      </c>
      <c r="F32" s="114">
        <v>37737236</v>
      </c>
      <c r="G32" s="114">
        <v>6844168</v>
      </c>
      <c r="H32" s="114">
        <v>16869154</v>
      </c>
      <c r="I32" s="84">
        <v>232</v>
      </c>
      <c r="L32" s="8"/>
    </row>
    <row r="33" spans="1:12">
      <c r="A33" s="26">
        <v>31</v>
      </c>
      <c r="B33" s="27" t="s">
        <v>48</v>
      </c>
      <c r="C33" s="29">
        <v>0.27641878558835803</v>
      </c>
      <c r="E33" s="31" t="s">
        <v>35</v>
      </c>
      <c r="F33" s="114">
        <v>28581160</v>
      </c>
      <c r="G33" s="114">
        <v>6004890</v>
      </c>
      <c r="H33" s="114">
        <v>13020619</v>
      </c>
      <c r="I33" s="84">
        <v>268</v>
      </c>
      <c r="L33" s="8"/>
    </row>
    <row r="34" spans="1:12">
      <c r="A34" s="26">
        <v>32</v>
      </c>
      <c r="B34" s="27" t="s">
        <v>30</v>
      </c>
      <c r="C34" s="29">
        <v>0.24671795784756562</v>
      </c>
      <c r="E34" s="31" t="s">
        <v>137</v>
      </c>
      <c r="F34" s="114">
        <v>17487457</v>
      </c>
      <c r="G34" s="114">
        <v>3964070</v>
      </c>
      <c r="H34" s="114">
        <v>9091647</v>
      </c>
      <c r="I34" s="84">
        <v>165</v>
      </c>
      <c r="L34" s="8"/>
    </row>
    <row r="35" spans="1:12">
      <c r="A35" s="26">
        <v>33</v>
      </c>
      <c r="B35" s="27" t="s">
        <v>41</v>
      </c>
      <c r="C35" s="29">
        <v>0.24572803796061304</v>
      </c>
      <c r="E35" s="31" t="s">
        <v>85</v>
      </c>
      <c r="F35" s="114">
        <v>26029091</v>
      </c>
      <c r="G35" s="114">
        <v>6547164</v>
      </c>
      <c r="H35" s="114">
        <v>11973721</v>
      </c>
      <c r="I35" s="84">
        <v>182</v>
      </c>
      <c r="L35" s="8"/>
    </row>
    <row r="36" spans="1:12">
      <c r="A36" s="26">
        <v>34</v>
      </c>
      <c r="B36" s="27" t="s">
        <v>31</v>
      </c>
      <c r="C36" s="29">
        <v>0.21954099821609635</v>
      </c>
      <c r="E36" s="31" t="s">
        <v>63</v>
      </c>
      <c r="F36" s="114">
        <v>28069063</v>
      </c>
      <c r="G36" s="114">
        <v>7012980</v>
      </c>
      <c r="H36" s="114">
        <v>12364854</v>
      </c>
      <c r="I36" s="84">
        <v>206</v>
      </c>
      <c r="L36" s="8"/>
    </row>
    <row r="37" spans="1:12">
      <c r="A37" s="26">
        <v>35</v>
      </c>
      <c r="B37" s="27" t="s">
        <v>39</v>
      </c>
      <c r="C37" s="29">
        <v>0.14806626278880347</v>
      </c>
      <c r="E37" s="31" t="s">
        <v>43</v>
      </c>
      <c r="F37" s="114">
        <v>24101016</v>
      </c>
      <c r="G37" s="114">
        <v>4312506</v>
      </c>
      <c r="H37" s="114">
        <v>11701802</v>
      </c>
      <c r="I37" s="84">
        <v>238</v>
      </c>
      <c r="L37" s="8"/>
    </row>
    <row r="38" spans="1:12">
      <c r="A38" s="26">
        <v>36</v>
      </c>
      <c r="B38" s="27" t="s">
        <v>127</v>
      </c>
      <c r="C38" s="29">
        <v>0.13571912285841248</v>
      </c>
      <c r="E38" s="31" t="s">
        <v>104</v>
      </c>
      <c r="F38" s="114">
        <v>14042895</v>
      </c>
      <c r="G38" s="114">
        <v>3070710</v>
      </c>
      <c r="H38" s="114">
        <v>6931145</v>
      </c>
      <c r="I38" s="84">
        <v>133</v>
      </c>
      <c r="L38" s="8"/>
    </row>
    <row r="39" spans="1:12">
      <c r="A39" s="26">
        <v>37</v>
      </c>
      <c r="B39" s="27" t="s">
        <v>60</v>
      </c>
      <c r="C39" s="29">
        <v>8.627841897611703E-2</v>
      </c>
      <c r="E39" s="31" t="s">
        <v>113</v>
      </c>
      <c r="F39" s="114">
        <v>14614913.818870179</v>
      </c>
      <c r="G39" s="114">
        <v>4092620.3048719736</v>
      </c>
      <c r="H39" s="114">
        <v>6837055.8931951774</v>
      </c>
      <c r="I39" s="84">
        <v>112</v>
      </c>
      <c r="L39" s="8"/>
    </row>
    <row r="40" spans="1:12">
      <c r="A40" s="26">
        <v>38</v>
      </c>
      <c r="B40" s="27" t="s">
        <v>51</v>
      </c>
      <c r="C40" s="29">
        <v>6.1095492398659898E-2</v>
      </c>
      <c r="E40" s="31" t="s">
        <v>11</v>
      </c>
      <c r="F40" s="114">
        <v>120907000</v>
      </c>
      <c r="G40" s="114">
        <v>43508000</v>
      </c>
      <c r="H40" s="114">
        <v>45220000</v>
      </c>
      <c r="I40" s="84">
        <v>922</v>
      </c>
      <c r="L40" s="8"/>
    </row>
    <row r="41" spans="1:12">
      <c r="A41" s="26">
        <v>39</v>
      </c>
      <c r="B41" s="27" t="s">
        <v>52</v>
      </c>
      <c r="C41" s="29">
        <v>5.0808057236360595E-2</v>
      </c>
      <c r="E41" s="31" t="s">
        <v>83</v>
      </c>
      <c r="F41" s="114">
        <v>19649922</v>
      </c>
      <c r="G41" s="114">
        <v>6740579</v>
      </c>
      <c r="H41" s="114">
        <v>7990450</v>
      </c>
      <c r="I41" s="84">
        <v>162</v>
      </c>
      <c r="L41" s="8"/>
    </row>
    <row r="42" spans="1:12">
      <c r="A42" s="26">
        <v>40</v>
      </c>
      <c r="B42" s="27" t="s">
        <v>8</v>
      </c>
      <c r="C42" s="29">
        <v>3.9295835067485449E-2</v>
      </c>
      <c r="E42" s="31" t="s">
        <v>94</v>
      </c>
      <c r="F42" s="114">
        <v>19877224</v>
      </c>
      <c r="G42" s="114">
        <v>4231068</v>
      </c>
      <c r="H42" s="114">
        <v>10580136</v>
      </c>
      <c r="I42" s="84">
        <v>139</v>
      </c>
      <c r="L42" s="8"/>
    </row>
    <row r="43" spans="1:12">
      <c r="A43" s="26">
        <v>41</v>
      </c>
      <c r="B43" s="27" t="s">
        <v>129</v>
      </c>
      <c r="C43" s="29">
        <v>8.5316962986648134E-3</v>
      </c>
      <c r="E43" s="31" t="s">
        <v>112</v>
      </c>
      <c r="F43" s="114">
        <v>7826257</v>
      </c>
      <c r="G43" s="114">
        <v>1731606</v>
      </c>
      <c r="H43" s="114">
        <v>3751585</v>
      </c>
      <c r="I43" s="84">
        <v>72</v>
      </c>
      <c r="L43" s="8"/>
    </row>
    <row r="44" spans="1:12">
      <c r="A44" s="26">
        <v>42</v>
      </c>
      <c r="B44" s="27" t="s">
        <v>35</v>
      </c>
      <c r="C44" s="29">
        <v>-9.9875976417526571E-4</v>
      </c>
      <c r="E44" s="31" t="s">
        <v>84</v>
      </c>
      <c r="F44" s="114">
        <v>22565254</v>
      </c>
      <c r="G44" s="114">
        <v>3723489</v>
      </c>
      <c r="H44" s="114">
        <v>9165961</v>
      </c>
      <c r="I44" s="84">
        <v>144</v>
      </c>
      <c r="L44" s="8"/>
    </row>
    <row r="45" spans="1:12">
      <c r="A45" s="26">
        <v>43</v>
      </c>
      <c r="B45" s="27" t="s">
        <v>174</v>
      </c>
      <c r="C45" s="29">
        <v>-2.0722559390930796E-2</v>
      </c>
      <c r="E45" s="31" t="s">
        <v>16</v>
      </c>
      <c r="F45" s="114">
        <v>46125998</v>
      </c>
      <c r="G45" s="114">
        <v>11093283</v>
      </c>
      <c r="H45" s="114">
        <v>19101178</v>
      </c>
      <c r="I45" s="84">
        <v>344</v>
      </c>
      <c r="L45" s="8"/>
    </row>
    <row r="46" spans="1:12">
      <c r="A46" s="26">
        <v>44</v>
      </c>
      <c r="B46" s="27" t="s">
        <v>63</v>
      </c>
      <c r="C46" s="29">
        <v>-2.4247538617354403E-2</v>
      </c>
      <c r="E46" s="31" t="s">
        <v>21</v>
      </c>
      <c r="F46" s="114">
        <v>33370911</v>
      </c>
      <c r="G46" s="114">
        <v>9314482</v>
      </c>
      <c r="H46" s="114">
        <v>14865094</v>
      </c>
      <c r="I46" s="84">
        <v>297</v>
      </c>
      <c r="L46" s="8"/>
    </row>
    <row r="47" spans="1:12">
      <c r="A47" s="26">
        <v>45</v>
      </c>
      <c r="B47" s="27" t="s">
        <v>82</v>
      </c>
      <c r="C47" s="29">
        <v>-7.3747568623322116E-2</v>
      </c>
      <c r="E47" s="31" t="s">
        <v>39</v>
      </c>
      <c r="F47" s="114">
        <v>29920241</v>
      </c>
      <c r="G47" s="114">
        <v>6224125</v>
      </c>
      <c r="H47" s="114">
        <v>17023555</v>
      </c>
      <c r="I47" s="84">
        <v>198</v>
      </c>
      <c r="L47" s="8"/>
    </row>
    <row r="48" spans="1:12">
      <c r="A48" s="26">
        <v>46</v>
      </c>
      <c r="B48" s="27" t="s">
        <v>68</v>
      </c>
      <c r="C48" s="29">
        <v>-7.9973057145304241E-2</v>
      </c>
      <c r="E48" s="31" t="s">
        <v>90</v>
      </c>
      <c r="F48" s="114">
        <v>19397864</v>
      </c>
      <c r="G48" s="114">
        <v>2884222</v>
      </c>
      <c r="H48" s="114">
        <v>11405344</v>
      </c>
      <c r="I48" s="84">
        <v>119</v>
      </c>
      <c r="L48" s="8"/>
    </row>
    <row r="49" spans="1:12">
      <c r="A49" s="26">
        <v>47</v>
      </c>
      <c r="B49" s="27" t="s">
        <v>85</v>
      </c>
      <c r="C49" s="29">
        <v>-0.14377792253027419</v>
      </c>
      <c r="E49" s="31" t="s">
        <v>124</v>
      </c>
      <c r="F49" s="114">
        <v>36881269</v>
      </c>
      <c r="G49" s="114">
        <v>9011875</v>
      </c>
      <c r="H49" s="114">
        <v>16967516</v>
      </c>
      <c r="I49" s="84">
        <v>235</v>
      </c>
      <c r="L49" s="8"/>
    </row>
    <row r="50" spans="1:12">
      <c r="A50" s="26">
        <v>48</v>
      </c>
      <c r="B50" s="27" t="s">
        <v>126</v>
      </c>
      <c r="C50" s="29">
        <v>-0.14414706397644703</v>
      </c>
      <c r="E50" s="31" t="s">
        <v>49</v>
      </c>
      <c r="F50" s="114">
        <v>23271873</v>
      </c>
      <c r="G50" s="114">
        <v>6300208</v>
      </c>
      <c r="H50" s="114">
        <v>10172505</v>
      </c>
      <c r="I50" s="84">
        <v>212</v>
      </c>
      <c r="L50" s="8"/>
    </row>
    <row r="51" spans="1:12">
      <c r="A51" s="26">
        <v>49</v>
      </c>
      <c r="B51" s="27" t="s">
        <v>58</v>
      </c>
      <c r="C51" s="29">
        <v>-0.15160221606247373</v>
      </c>
      <c r="E51" s="31" t="s">
        <v>111</v>
      </c>
      <c r="F51" s="114">
        <v>10582398</v>
      </c>
      <c r="G51" s="114">
        <v>3274038</v>
      </c>
      <c r="H51" s="114">
        <v>5213034</v>
      </c>
      <c r="I51" s="84">
        <v>74</v>
      </c>
      <c r="L51" s="8"/>
    </row>
    <row r="52" spans="1:12">
      <c r="A52" s="26">
        <v>50</v>
      </c>
      <c r="B52" s="27" t="s">
        <v>123</v>
      </c>
      <c r="C52" s="29">
        <v>-0.16088911314633247</v>
      </c>
      <c r="E52" s="31" t="s">
        <v>59</v>
      </c>
      <c r="F52" s="114">
        <v>21285487</v>
      </c>
      <c r="G52" s="114">
        <v>5684014</v>
      </c>
      <c r="H52" s="114">
        <v>11096998</v>
      </c>
      <c r="I52" s="84">
        <v>190</v>
      </c>
      <c r="L52" s="8"/>
    </row>
    <row r="53" spans="1:12">
      <c r="A53" s="26">
        <v>51</v>
      </c>
      <c r="B53" s="27" t="s">
        <v>93</v>
      </c>
      <c r="C53" s="29">
        <v>-0.22836366286751472</v>
      </c>
      <c r="E53" s="31" t="s">
        <v>64</v>
      </c>
      <c r="F53" s="114">
        <v>24492199.86051609</v>
      </c>
      <c r="G53" s="114">
        <v>4526855.6341536315</v>
      </c>
      <c r="H53" s="114">
        <v>12343585.732788682</v>
      </c>
      <c r="I53" s="84">
        <v>219</v>
      </c>
      <c r="L53" s="8"/>
    </row>
    <row r="54" spans="1:12">
      <c r="A54" s="26">
        <v>52</v>
      </c>
      <c r="B54" s="27" t="s">
        <v>54</v>
      </c>
      <c r="C54" s="29">
        <v>-0.22934217304782517</v>
      </c>
      <c r="E54" s="31" t="s">
        <v>138</v>
      </c>
      <c r="F54" s="114">
        <v>13505562</v>
      </c>
      <c r="G54" s="114">
        <v>3292678</v>
      </c>
      <c r="H54" s="114">
        <v>6573126</v>
      </c>
      <c r="I54" s="84">
        <v>109</v>
      </c>
      <c r="L54" s="8"/>
    </row>
    <row r="55" spans="1:12">
      <c r="A55" s="26">
        <v>53</v>
      </c>
      <c r="B55" s="27" t="s">
        <v>176</v>
      </c>
      <c r="C55" s="29">
        <v>-0.24195756978711658</v>
      </c>
      <c r="E55" s="31" t="s">
        <v>91</v>
      </c>
      <c r="F55" s="114">
        <v>18418184</v>
      </c>
      <c r="G55" s="114">
        <v>2905504</v>
      </c>
      <c r="H55" s="114">
        <v>9327168</v>
      </c>
      <c r="I55" s="84">
        <v>132</v>
      </c>
      <c r="L55" s="8"/>
    </row>
    <row r="56" spans="1:12">
      <c r="A56" s="26">
        <v>54</v>
      </c>
      <c r="B56" s="27" t="s">
        <v>64</v>
      </c>
      <c r="C56" s="29">
        <v>-0.24698429110425577</v>
      </c>
      <c r="E56" s="31" t="s">
        <v>93</v>
      </c>
      <c r="F56" s="114">
        <v>25173000.896682274</v>
      </c>
      <c r="G56" s="114">
        <v>5681550.264023114</v>
      </c>
      <c r="H56" s="114">
        <v>10558852.246687258</v>
      </c>
      <c r="I56" s="84">
        <v>180</v>
      </c>
      <c r="L56" s="8"/>
    </row>
    <row r="57" spans="1:12">
      <c r="A57" s="26">
        <v>55</v>
      </c>
      <c r="B57" s="27" t="s">
        <v>62</v>
      </c>
      <c r="C57" s="29">
        <v>-0.24950042169900899</v>
      </c>
      <c r="E57" s="31" t="s">
        <v>52</v>
      </c>
      <c r="F57" s="114">
        <v>29352698</v>
      </c>
      <c r="G57" s="114">
        <v>7796844</v>
      </c>
      <c r="H57" s="114">
        <v>12206049</v>
      </c>
      <c r="I57" s="84">
        <v>193</v>
      </c>
      <c r="L57" s="8"/>
    </row>
    <row r="58" spans="1:12">
      <c r="A58" s="26">
        <v>56</v>
      </c>
      <c r="B58" s="27" t="s">
        <v>55</v>
      </c>
      <c r="C58" s="29">
        <v>-0.2496349820197474</v>
      </c>
      <c r="E58" s="31" t="s">
        <v>87</v>
      </c>
      <c r="F58" s="114">
        <v>16222555</v>
      </c>
      <c r="G58" s="114">
        <v>4088824</v>
      </c>
      <c r="H58" s="114">
        <v>6900944</v>
      </c>
      <c r="I58" s="84">
        <v>132</v>
      </c>
      <c r="L58" s="8"/>
    </row>
    <row r="59" spans="1:12">
      <c r="A59" s="26">
        <v>57</v>
      </c>
      <c r="B59" s="27" t="s">
        <v>50</v>
      </c>
      <c r="C59" s="29">
        <v>-0.27563488415342463</v>
      </c>
      <c r="E59" s="31" t="s">
        <v>48</v>
      </c>
      <c r="F59" s="114">
        <v>32169874.464481417</v>
      </c>
      <c r="G59" s="114">
        <v>6226974.1954767359</v>
      </c>
      <c r="H59" s="114">
        <v>17687522.16797848</v>
      </c>
      <c r="I59" s="84">
        <v>202</v>
      </c>
      <c r="L59" s="8"/>
    </row>
    <row r="60" spans="1:12">
      <c r="A60" s="26">
        <v>58</v>
      </c>
      <c r="B60" s="27" t="s">
        <v>43</v>
      </c>
      <c r="C60" s="29">
        <v>-0.28273143665546774</v>
      </c>
      <c r="E60" s="31" t="s">
        <v>109</v>
      </c>
      <c r="F60" s="114">
        <v>18355175.849357378</v>
      </c>
      <c r="G60" s="114">
        <v>3910795.0582843479</v>
      </c>
      <c r="H60" s="114">
        <v>9204604.9616419245</v>
      </c>
      <c r="I60" s="84">
        <v>119</v>
      </c>
      <c r="L60" s="8"/>
    </row>
    <row r="61" spans="1:12">
      <c r="A61" s="26">
        <v>59</v>
      </c>
      <c r="B61" s="27" t="s">
        <v>57</v>
      </c>
      <c r="C61" s="29">
        <v>-0.2863208794712862</v>
      </c>
      <c r="E61" s="31" t="s">
        <v>58</v>
      </c>
      <c r="F61" s="114">
        <v>25773629</v>
      </c>
      <c r="G61" s="114">
        <v>5679912</v>
      </c>
      <c r="H61" s="114">
        <v>12950629</v>
      </c>
      <c r="I61" s="84">
        <v>202</v>
      </c>
      <c r="L61" s="8"/>
    </row>
    <row r="62" spans="1:12">
      <c r="A62" s="26">
        <v>60</v>
      </c>
      <c r="B62" s="27" t="s">
        <v>128</v>
      </c>
      <c r="C62" s="29">
        <v>-0.28860638398014654</v>
      </c>
      <c r="E62" s="31" t="s">
        <v>15</v>
      </c>
      <c r="F62" s="114">
        <v>63735669</v>
      </c>
      <c r="G62" s="114">
        <v>15673726</v>
      </c>
      <c r="H62" s="114">
        <v>24246756</v>
      </c>
      <c r="I62" s="84">
        <v>553</v>
      </c>
      <c r="L62" s="8"/>
    </row>
    <row r="63" spans="1:12">
      <c r="A63" s="26">
        <v>61</v>
      </c>
      <c r="B63" s="27" t="s">
        <v>74</v>
      </c>
      <c r="C63" s="29">
        <v>-0.29030843835772607</v>
      </c>
      <c r="E63" s="31" t="s">
        <v>51</v>
      </c>
      <c r="F63" s="114">
        <v>29233219</v>
      </c>
      <c r="G63" s="114">
        <v>5381744</v>
      </c>
      <c r="H63" s="114">
        <v>15013523</v>
      </c>
      <c r="I63" s="84">
        <v>193</v>
      </c>
      <c r="L63" s="8"/>
    </row>
    <row r="64" spans="1:12">
      <c r="A64" s="26">
        <v>62</v>
      </c>
      <c r="B64" s="27" t="s">
        <v>89</v>
      </c>
      <c r="C64" s="29">
        <v>-0.29376132287221601</v>
      </c>
      <c r="E64" s="31" t="s">
        <v>24</v>
      </c>
      <c r="F64" s="114">
        <v>39526067</v>
      </c>
      <c r="G64" s="114">
        <v>7790580</v>
      </c>
      <c r="H64" s="114">
        <v>17556536</v>
      </c>
      <c r="I64" s="84">
        <v>296</v>
      </c>
      <c r="L64" s="8"/>
    </row>
    <row r="65" spans="1:12">
      <c r="A65" s="26">
        <v>63</v>
      </c>
      <c r="B65" s="27" t="s">
        <v>81</v>
      </c>
      <c r="C65" s="29">
        <v>-0.29815401622599258</v>
      </c>
      <c r="E65" s="31" t="s">
        <v>75</v>
      </c>
      <c r="F65" s="114">
        <v>18062926</v>
      </c>
      <c r="G65" s="114">
        <v>3436559</v>
      </c>
      <c r="H65" s="114">
        <v>7619076</v>
      </c>
      <c r="I65" s="84">
        <v>157</v>
      </c>
      <c r="L65" s="8"/>
    </row>
    <row r="66" spans="1:12">
      <c r="A66" s="26">
        <v>64</v>
      </c>
      <c r="B66" s="27" t="s">
        <v>183</v>
      </c>
      <c r="C66" s="29">
        <v>-0.30679212444940585</v>
      </c>
      <c r="E66" s="31" t="s">
        <v>80</v>
      </c>
      <c r="F66" s="114">
        <v>22288505</v>
      </c>
      <c r="G66" s="114">
        <v>6889227</v>
      </c>
      <c r="H66" s="114">
        <v>9255269</v>
      </c>
      <c r="I66" s="84">
        <v>175</v>
      </c>
      <c r="L66" s="8"/>
    </row>
    <row r="67" spans="1:12">
      <c r="A67" s="26">
        <v>65</v>
      </c>
      <c r="B67" s="27" t="s">
        <v>49</v>
      </c>
      <c r="C67" s="29">
        <v>-0.32383418998867747</v>
      </c>
      <c r="E67" s="31" t="s">
        <v>42</v>
      </c>
      <c r="F67" s="114">
        <v>36131592.10919597</v>
      </c>
      <c r="G67" s="114">
        <v>8538934.9407193381</v>
      </c>
      <c r="H67" s="114">
        <v>14438924.977582943</v>
      </c>
      <c r="I67" s="84">
        <v>347</v>
      </c>
      <c r="L67" s="8"/>
    </row>
    <row r="68" spans="1:12">
      <c r="A68" s="26">
        <v>66</v>
      </c>
      <c r="B68" s="27" t="s">
        <v>97</v>
      </c>
      <c r="C68" s="29">
        <v>-0.33730556019079971</v>
      </c>
      <c r="E68" s="31" t="s">
        <v>70</v>
      </c>
      <c r="F68" s="114">
        <v>17460854</v>
      </c>
      <c r="G68" s="114">
        <v>3655741</v>
      </c>
      <c r="H68" s="114">
        <v>8427924</v>
      </c>
      <c r="I68" s="84">
        <v>149</v>
      </c>
      <c r="L68" s="8"/>
    </row>
    <row r="69" spans="1:12">
      <c r="A69" s="26">
        <v>67</v>
      </c>
      <c r="B69" s="27" t="s">
        <v>80</v>
      </c>
      <c r="C69" s="29">
        <v>-0.38281817638259447</v>
      </c>
      <c r="E69" s="31" t="s">
        <v>132</v>
      </c>
      <c r="F69" s="114">
        <v>21571628</v>
      </c>
      <c r="G69" s="114">
        <v>4650560</v>
      </c>
      <c r="H69" s="114">
        <v>8023334</v>
      </c>
      <c r="I69" s="84">
        <v>179</v>
      </c>
      <c r="L69" s="8"/>
    </row>
    <row r="70" spans="1:12">
      <c r="A70" s="26">
        <v>68</v>
      </c>
      <c r="B70" s="27" t="s">
        <v>72</v>
      </c>
      <c r="C70" s="29">
        <v>-0.39370368804466305</v>
      </c>
      <c r="E70" s="31" t="s">
        <v>122</v>
      </c>
      <c r="F70" s="114">
        <v>51546994</v>
      </c>
      <c r="G70" s="114">
        <v>12042260</v>
      </c>
      <c r="H70" s="114">
        <v>23241030</v>
      </c>
      <c r="I70" s="84">
        <v>382</v>
      </c>
      <c r="L70" s="8"/>
    </row>
    <row r="71" spans="1:12">
      <c r="A71" s="26">
        <v>69</v>
      </c>
      <c r="B71" s="27" t="s">
        <v>59</v>
      </c>
      <c r="C71" s="29">
        <v>-0.41767975576598332</v>
      </c>
      <c r="E71" s="31" t="s">
        <v>25</v>
      </c>
      <c r="F71" s="114">
        <v>38135416</v>
      </c>
      <c r="G71" s="114">
        <v>10474968</v>
      </c>
      <c r="H71" s="114">
        <v>15372170</v>
      </c>
      <c r="I71" s="84">
        <v>319</v>
      </c>
      <c r="L71" s="8"/>
    </row>
    <row r="72" spans="1:12">
      <c r="A72" s="26">
        <v>70</v>
      </c>
      <c r="B72" s="27" t="s">
        <v>84</v>
      </c>
      <c r="C72" s="29">
        <v>-0.41946423813922368</v>
      </c>
      <c r="E72" s="31" t="s">
        <v>127</v>
      </c>
      <c r="F72" s="114">
        <v>31414239</v>
      </c>
      <c r="G72" s="114">
        <v>8075209</v>
      </c>
      <c r="H72" s="114">
        <v>10888415</v>
      </c>
      <c r="I72" s="84">
        <v>229</v>
      </c>
      <c r="L72" s="8"/>
    </row>
    <row r="73" spans="1:12">
      <c r="A73" s="26">
        <v>71</v>
      </c>
      <c r="B73" s="27" t="s">
        <v>69</v>
      </c>
      <c r="C73" s="29">
        <v>-0.44307649826872203</v>
      </c>
      <c r="E73" s="31" t="s">
        <v>41</v>
      </c>
      <c r="F73" s="114">
        <v>32028567</v>
      </c>
      <c r="G73" s="114">
        <v>8678461</v>
      </c>
      <c r="H73" s="114">
        <v>14485758</v>
      </c>
      <c r="I73" s="84">
        <v>268</v>
      </c>
      <c r="L73" s="8"/>
    </row>
    <row r="74" spans="1:12">
      <c r="A74" s="26">
        <v>72</v>
      </c>
      <c r="B74" s="27" t="s">
        <v>53</v>
      </c>
      <c r="C74" s="29">
        <v>-0.44365816516085221</v>
      </c>
      <c r="E74" s="31" t="s">
        <v>68</v>
      </c>
      <c r="F74" s="114">
        <v>26933536</v>
      </c>
      <c r="G74" s="114">
        <v>5666097</v>
      </c>
      <c r="H74" s="114">
        <v>13589145</v>
      </c>
      <c r="I74" s="84">
        <v>209</v>
      </c>
      <c r="L74" s="8"/>
    </row>
    <row r="75" spans="1:12">
      <c r="A75" s="26">
        <v>73</v>
      </c>
      <c r="B75" s="27" t="s">
        <v>66</v>
      </c>
      <c r="C75" s="29">
        <v>-0.47165772902737085</v>
      </c>
      <c r="E75" s="31" t="s">
        <v>98</v>
      </c>
      <c r="F75" s="114">
        <v>11885397</v>
      </c>
      <c r="G75" s="114">
        <v>2479866</v>
      </c>
      <c r="H75" s="114">
        <v>5424161</v>
      </c>
      <c r="I75" s="84">
        <v>94</v>
      </c>
      <c r="L75" s="8"/>
    </row>
    <row r="76" spans="1:12">
      <c r="A76" s="26">
        <v>74</v>
      </c>
      <c r="B76" s="27" t="s">
        <v>132</v>
      </c>
      <c r="C76" s="29">
        <v>-0.47805571708052547</v>
      </c>
      <c r="E76" s="31" t="s">
        <v>33</v>
      </c>
      <c r="F76" s="114">
        <v>43185254</v>
      </c>
      <c r="G76" s="114">
        <v>10252457</v>
      </c>
      <c r="H76" s="114">
        <v>15210554</v>
      </c>
      <c r="I76" s="84">
        <v>297</v>
      </c>
      <c r="L76" s="8"/>
    </row>
    <row r="77" spans="1:12">
      <c r="A77" s="26">
        <v>75</v>
      </c>
      <c r="B77" s="27" t="s">
        <v>135</v>
      </c>
      <c r="C77" s="29">
        <v>-0.48361564752318331</v>
      </c>
      <c r="E77" s="31" t="s">
        <v>54</v>
      </c>
      <c r="F77" s="114">
        <v>24333918</v>
      </c>
      <c r="G77" s="114">
        <v>3641549</v>
      </c>
      <c r="H77" s="114">
        <v>14401185</v>
      </c>
      <c r="I77" s="84">
        <v>148</v>
      </c>
      <c r="L77" s="8"/>
    </row>
    <row r="78" spans="1:12">
      <c r="A78" s="26">
        <v>76</v>
      </c>
      <c r="B78" s="27" t="s">
        <v>94</v>
      </c>
      <c r="C78" s="29">
        <v>-0.52250059433777796</v>
      </c>
      <c r="E78" s="31" t="s">
        <v>7</v>
      </c>
      <c r="F78" s="114">
        <v>17597639</v>
      </c>
      <c r="G78" s="114">
        <v>3903832</v>
      </c>
      <c r="H78" s="114">
        <v>8087574</v>
      </c>
      <c r="I78" s="84">
        <v>134</v>
      </c>
      <c r="L78" s="8"/>
    </row>
    <row r="79" spans="1:12">
      <c r="A79" s="26">
        <v>77</v>
      </c>
      <c r="B79" s="27" t="s">
        <v>71</v>
      </c>
      <c r="C79" s="29">
        <v>-0.54225889941693706</v>
      </c>
      <c r="E79" s="31" t="s">
        <v>105</v>
      </c>
      <c r="F79" s="114">
        <v>16842678</v>
      </c>
      <c r="G79" s="114">
        <v>4402241</v>
      </c>
      <c r="H79" s="114">
        <v>6604357</v>
      </c>
      <c r="I79" s="84">
        <v>160</v>
      </c>
      <c r="L79" s="8"/>
    </row>
    <row r="80" spans="1:12">
      <c r="A80" s="26">
        <v>78</v>
      </c>
      <c r="B80" s="27" t="s">
        <v>83</v>
      </c>
      <c r="C80" s="29">
        <v>-0.54495275024816214</v>
      </c>
      <c r="E80" s="31" t="s">
        <v>176</v>
      </c>
      <c r="F80" s="114">
        <v>24297166.484009165</v>
      </c>
      <c r="G80" s="114">
        <v>4390139.4839095343</v>
      </c>
      <c r="H80" s="114">
        <v>13237482.315432899</v>
      </c>
      <c r="I80" s="84">
        <v>161</v>
      </c>
      <c r="L80" s="8"/>
    </row>
    <row r="81" spans="1:12">
      <c r="A81" s="26">
        <v>79</v>
      </c>
      <c r="B81" s="27" t="s">
        <v>86</v>
      </c>
      <c r="C81" s="29">
        <v>-0.54843409967797929</v>
      </c>
      <c r="E81" s="31" t="s">
        <v>29</v>
      </c>
      <c r="F81" s="114">
        <v>42427991</v>
      </c>
      <c r="G81" s="114">
        <v>9401024</v>
      </c>
      <c r="H81" s="114">
        <v>16591434</v>
      </c>
      <c r="I81" s="84">
        <v>315</v>
      </c>
      <c r="L81" s="8"/>
    </row>
    <row r="82" spans="1:12">
      <c r="A82" s="26">
        <v>80</v>
      </c>
      <c r="B82" s="27" t="s">
        <v>67</v>
      </c>
      <c r="C82" s="29">
        <v>-0.55203429299044038</v>
      </c>
      <c r="E82" s="31" t="s">
        <v>121</v>
      </c>
      <c r="F82" s="114">
        <v>50972467</v>
      </c>
      <c r="G82" s="114">
        <v>12029079</v>
      </c>
      <c r="H82" s="114">
        <v>20111855</v>
      </c>
      <c r="I82" s="84">
        <v>484</v>
      </c>
      <c r="L82" s="8"/>
    </row>
    <row r="83" spans="1:12">
      <c r="A83" s="26">
        <v>81</v>
      </c>
      <c r="B83" s="27" t="s">
        <v>90</v>
      </c>
      <c r="C83" s="29">
        <v>-0.55218473323997685</v>
      </c>
      <c r="E83" s="31" t="s">
        <v>31</v>
      </c>
      <c r="F83" s="114">
        <v>31800587</v>
      </c>
      <c r="G83" s="114">
        <v>7638820</v>
      </c>
      <c r="H83" s="114">
        <v>14572377</v>
      </c>
      <c r="I83" s="84">
        <v>256</v>
      </c>
      <c r="L83" s="8"/>
    </row>
    <row r="84" spans="1:12">
      <c r="A84" s="26">
        <v>82</v>
      </c>
      <c r="B84" s="27" t="s">
        <v>73</v>
      </c>
      <c r="C84" s="29">
        <v>-0.55456400622100532</v>
      </c>
      <c r="E84" s="31" t="s">
        <v>22</v>
      </c>
      <c r="F84" s="114">
        <v>49622273</v>
      </c>
      <c r="G84" s="114">
        <v>10984727</v>
      </c>
      <c r="H84" s="114">
        <v>23592754</v>
      </c>
      <c r="I84" s="84">
        <v>325</v>
      </c>
      <c r="L84" s="8"/>
    </row>
    <row r="85" spans="1:12">
      <c r="A85" s="26">
        <v>83</v>
      </c>
      <c r="B85" s="27" t="s">
        <v>103</v>
      </c>
      <c r="C85" s="29">
        <v>-0.5717236848786249</v>
      </c>
      <c r="E85" s="31" t="s">
        <v>81</v>
      </c>
      <c r="F85" s="114">
        <v>23380556</v>
      </c>
      <c r="G85" s="114">
        <v>4849004</v>
      </c>
      <c r="H85" s="114">
        <v>12392050</v>
      </c>
      <c r="I85" s="84">
        <v>154</v>
      </c>
      <c r="L85" s="8"/>
    </row>
    <row r="86" spans="1:12">
      <c r="A86" s="26">
        <v>84</v>
      </c>
      <c r="B86" s="27" t="s">
        <v>102</v>
      </c>
      <c r="C86" s="29">
        <v>-0.58159440118167838</v>
      </c>
      <c r="E86" s="31" t="s">
        <v>102</v>
      </c>
      <c r="F86" s="114">
        <v>19086858.623094551</v>
      </c>
      <c r="G86" s="114">
        <v>3853180.2331373915</v>
      </c>
      <c r="H86" s="114">
        <v>9922570.4891899973</v>
      </c>
      <c r="I86" s="84">
        <v>117</v>
      </c>
      <c r="L86" s="8"/>
    </row>
    <row r="87" spans="1:12">
      <c r="A87" s="26">
        <v>85</v>
      </c>
      <c r="B87" s="27" t="s">
        <v>114</v>
      </c>
      <c r="C87" s="29">
        <v>-0.59563366827086539</v>
      </c>
      <c r="E87" s="31" t="s">
        <v>108</v>
      </c>
      <c r="F87" s="114">
        <v>16236366</v>
      </c>
      <c r="G87" s="114">
        <v>3978869</v>
      </c>
      <c r="H87" s="114">
        <v>9970650</v>
      </c>
      <c r="I87" s="84">
        <v>115</v>
      </c>
      <c r="L87" s="8"/>
    </row>
    <row r="88" spans="1:12">
      <c r="A88" s="26">
        <v>86</v>
      </c>
      <c r="B88" s="27" t="s">
        <v>78</v>
      </c>
      <c r="C88" s="29">
        <v>-0.61243982051014523</v>
      </c>
      <c r="E88" s="31" t="s">
        <v>78</v>
      </c>
      <c r="F88" s="114">
        <v>18498446</v>
      </c>
      <c r="G88" s="114">
        <v>5282550</v>
      </c>
      <c r="H88" s="114">
        <v>8734828</v>
      </c>
      <c r="I88" s="84">
        <v>139</v>
      </c>
      <c r="L88" s="8"/>
    </row>
    <row r="89" spans="1:12">
      <c r="A89" s="26">
        <v>87</v>
      </c>
      <c r="B89" s="27" t="s">
        <v>133</v>
      </c>
      <c r="C89" s="29">
        <v>-0.61506276333112486</v>
      </c>
      <c r="E89" s="31" t="s">
        <v>34</v>
      </c>
      <c r="F89" s="114">
        <v>34305327</v>
      </c>
      <c r="G89" s="114">
        <v>8068155</v>
      </c>
      <c r="H89" s="114">
        <v>10947025</v>
      </c>
      <c r="I89" s="84">
        <v>305</v>
      </c>
      <c r="L89" s="8"/>
    </row>
    <row r="90" spans="1:12">
      <c r="A90" s="26">
        <v>88</v>
      </c>
      <c r="B90" s="27" t="s">
        <v>131</v>
      </c>
      <c r="C90" s="29">
        <v>-0.63087560232483908</v>
      </c>
      <c r="E90" s="31" t="s">
        <v>97</v>
      </c>
      <c r="F90" s="114">
        <v>22760404.503337651</v>
      </c>
      <c r="G90" s="114">
        <v>5497165.4876955263</v>
      </c>
      <c r="H90" s="114">
        <v>11488194.679685164</v>
      </c>
      <c r="I90" s="84">
        <v>137</v>
      </c>
      <c r="L90" s="8"/>
    </row>
    <row r="91" spans="1:12">
      <c r="A91" s="26">
        <v>89</v>
      </c>
      <c r="B91" s="27" t="s">
        <v>109</v>
      </c>
      <c r="C91" s="29">
        <v>-0.6320728803930391</v>
      </c>
      <c r="E91" s="31" t="s">
        <v>135</v>
      </c>
      <c r="F91" s="114">
        <v>21461736</v>
      </c>
      <c r="G91" s="114">
        <v>3989057</v>
      </c>
      <c r="H91" s="114">
        <v>8562481</v>
      </c>
      <c r="I91" s="84">
        <v>165</v>
      </c>
      <c r="L91" s="8"/>
    </row>
    <row r="92" spans="1:12">
      <c r="A92" s="26">
        <v>90</v>
      </c>
      <c r="B92" s="27" t="s">
        <v>101</v>
      </c>
      <c r="C92" s="29">
        <v>-0.63920286742346766</v>
      </c>
      <c r="E92" s="31" t="s">
        <v>130</v>
      </c>
      <c r="F92" s="114">
        <v>45170851</v>
      </c>
      <c r="G92" s="114">
        <v>10363431</v>
      </c>
      <c r="H92" s="114">
        <v>21169876</v>
      </c>
      <c r="I92" s="84">
        <v>251</v>
      </c>
      <c r="L92" s="8"/>
    </row>
    <row r="93" spans="1:12">
      <c r="A93" s="26">
        <v>91</v>
      </c>
      <c r="B93" s="27" t="s">
        <v>91</v>
      </c>
      <c r="C93" s="29">
        <v>-0.6420891837014846</v>
      </c>
      <c r="E93" s="31" t="s">
        <v>136</v>
      </c>
      <c r="F93" s="114">
        <v>14018998</v>
      </c>
      <c r="G93" s="114">
        <v>2523107</v>
      </c>
      <c r="H93" s="114">
        <v>7860816</v>
      </c>
      <c r="I93" s="84">
        <v>120</v>
      </c>
      <c r="L93" s="8"/>
    </row>
    <row r="94" spans="1:12">
      <c r="A94" s="26">
        <v>92</v>
      </c>
      <c r="B94" s="27" t="s">
        <v>137</v>
      </c>
      <c r="C94" s="29">
        <v>-0.67798721216967173</v>
      </c>
      <c r="E94" s="31" t="s">
        <v>95</v>
      </c>
      <c r="F94" s="114">
        <v>11664571</v>
      </c>
      <c r="G94" s="114">
        <v>4005597</v>
      </c>
      <c r="H94" s="114">
        <v>5518798</v>
      </c>
      <c r="I94" s="84">
        <v>98</v>
      </c>
      <c r="L94" s="8"/>
    </row>
    <row r="95" spans="1:12">
      <c r="A95" s="26">
        <v>93</v>
      </c>
      <c r="B95" s="27" t="s">
        <v>75</v>
      </c>
      <c r="C95" s="29">
        <v>-0.68489749727535698</v>
      </c>
      <c r="E95" s="31" t="s">
        <v>67</v>
      </c>
      <c r="F95" s="114">
        <v>19414348</v>
      </c>
      <c r="G95" s="114">
        <v>6843923</v>
      </c>
      <c r="H95" s="114">
        <v>8168256</v>
      </c>
      <c r="I95" s="84">
        <v>134</v>
      </c>
      <c r="L95" s="8"/>
    </row>
    <row r="96" spans="1:12">
      <c r="A96" s="26">
        <v>94</v>
      </c>
      <c r="B96" s="27" t="s">
        <v>7</v>
      </c>
      <c r="C96" s="29">
        <v>-0.69254606454247758</v>
      </c>
      <c r="E96" s="31" t="s">
        <v>140</v>
      </c>
      <c r="F96" s="114">
        <v>14623712</v>
      </c>
      <c r="G96" s="114">
        <v>4729734</v>
      </c>
      <c r="H96" s="114">
        <v>8044300</v>
      </c>
      <c r="I96" s="84">
        <v>88</v>
      </c>
      <c r="L96" s="8"/>
    </row>
    <row r="97" spans="1:12">
      <c r="A97" s="26">
        <v>95</v>
      </c>
      <c r="B97" s="27" t="s">
        <v>70</v>
      </c>
      <c r="C97" s="29">
        <v>-0.69688730428886014</v>
      </c>
      <c r="E97" s="31" t="s">
        <v>114</v>
      </c>
      <c r="F97" s="114">
        <v>19020253</v>
      </c>
      <c r="G97" s="114">
        <v>4699541</v>
      </c>
      <c r="H97" s="114">
        <v>8685544</v>
      </c>
      <c r="I97" s="84">
        <v>168</v>
      </c>
      <c r="L97" s="8"/>
    </row>
    <row r="98" spans="1:12">
      <c r="A98" s="26">
        <v>96</v>
      </c>
      <c r="B98" s="27" t="s">
        <v>108</v>
      </c>
      <c r="C98" s="29">
        <v>-0.72514072382548389</v>
      </c>
      <c r="E98" s="31" t="s">
        <v>89</v>
      </c>
      <c r="F98" s="114">
        <v>23382130</v>
      </c>
      <c r="G98" s="114">
        <v>5346298</v>
      </c>
      <c r="H98" s="114">
        <v>12214576</v>
      </c>
      <c r="I98" s="84">
        <v>158</v>
      </c>
      <c r="L98" s="8"/>
    </row>
    <row r="99" spans="1:12">
      <c r="A99" s="26">
        <v>97</v>
      </c>
      <c r="B99" s="27" t="s">
        <v>99</v>
      </c>
      <c r="C99" s="29">
        <v>-0.74256272538744295</v>
      </c>
      <c r="E99" s="31" t="s">
        <v>55</v>
      </c>
      <c r="F99" s="114">
        <v>24000677</v>
      </c>
      <c r="G99" s="114">
        <v>5323661</v>
      </c>
      <c r="H99" s="114">
        <v>12876113</v>
      </c>
      <c r="I99" s="84">
        <v>207</v>
      </c>
      <c r="L99" s="8"/>
    </row>
    <row r="100" spans="1:12">
      <c r="A100" s="26">
        <v>98</v>
      </c>
      <c r="B100" s="27" t="s">
        <v>110</v>
      </c>
      <c r="C100" s="29">
        <v>-0.75032424934168485</v>
      </c>
      <c r="E100" s="31" t="s">
        <v>18</v>
      </c>
      <c r="F100" s="114">
        <v>43967825</v>
      </c>
      <c r="G100" s="114">
        <v>9114764</v>
      </c>
      <c r="H100" s="114">
        <v>18348855</v>
      </c>
      <c r="I100" s="84">
        <v>378</v>
      </c>
      <c r="L100" s="8"/>
    </row>
    <row r="101" spans="1:12">
      <c r="A101" s="26">
        <v>99</v>
      </c>
      <c r="B101" s="27" t="s">
        <v>105</v>
      </c>
      <c r="C101" s="29">
        <v>-0.75207393206497641</v>
      </c>
      <c r="E101" s="31" t="s">
        <v>36</v>
      </c>
      <c r="F101" s="114">
        <v>35350406</v>
      </c>
      <c r="G101" s="114">
        <v>8246953</v>
      </c>
      <c r="H101" s="114">
        <v>16781112</v>
      </c>
      <c r="I101" s="84">
        <v>260</v>
      </c>
      <c r="L101" s="8"/>
    </row>
    <row r="102" spans="1:12">
      <c r="A102" s="26">
        <v>100</v>
      </c>
      <c r="B102" s="27" t="s">
        <v>87</v>
      </c>
      <c r="C102" s="29">
        <v>-0.7830973764629573</v>
      </c>
      <c r="E102" s="31" t="s">
        <v>60</v>
      </c>
      <c r="F102" s="114">
        <v>30014058</v>
      </c>
      <c r="G102" s="114">
        <v>6249031</v>
      </c>
      <c r="H102" s="114">
        <v>13535245</v>
      </c>
      <c r="I102" s="84">
        <v>246</v>
      </c>
      <c r="L102" s="8"/>
    </row>
    <row r="103" spans="1:12">
      <c r="A103" s="26">
        <v>101</v>
      </c>
      <c r="B103" s="27" t="s">
        <v>134</v>
      </c>
      <c r="C103" s="29">
        <v>-0.79736974510835457</v>
      </c>
      <c r="E103" s="31" t="s">
        <v>13</v>
      </c>
      <c r="F103" s="114">
        <v>75765895.187805116</v>
      </c>
      <c r="G103" s="114">
        <v>17245312.344325993</v>
      </c>
      <c r="H103" s="114">
        <v>27867648.699810699</v>
      </c>
      <c r="I103" s="84">
        <v>501</v>
      </c>
      <c r="L103" s="8"/>
    </row>
    <row r="104" spans="1:12">
      <c r="A104" s="26">
        <v>102</v>
      </c>
      <c r="B104" s="27" t="s">
        <v>96</v>
      </c>
      <c r="C104" s="29">
        <v>-0.80329434510353348</v>
      </c>
      <c r="E104" s="31" t="s">
        <v>101</v>
      </c>
      <c r="F104" s="114">
        <v>17812789</v>
      </c>
      <c r="G104" s="114">
        <v>3514091</v>
      </c>
      <c r="H104" s="114">
        <v>10604717</v>
      </c>
      <c r="I104" s="84">
        <v>134</v>
      </c>
      <c r="L104" s="8"/>
    </row>
    <row r="105" spans="1:12">
      <c r="A105" s="26">
        <v>103</v>
      </c>
      <c r="B105" s="27" t="s">
        <v>140</v>
      </c>
      <c r="C105" s="29">
        <v>-0.83331679991958063</v>
      </c>
      <c r="E105" s="31" t="s">
        <v>50</v>
      </c>
      <c r="F105" s="114">
        <v>25229947</v>
      </c>
      <c r="G105" s="114">
        <v>5086223</v>
      </c>
      <c r="H105" s="114">
        <v>8426396</v>
      </c>
      <c r="I105" s="84">
        <v>243</v>
      </c>
      <c r="L105" s="8"/>
    </row>
    <row r="106" spans="1:12">
      <c r="A106" s="26">
        <v>104</v>
      </c>
      <c r="B106" s="27" t="s">
        <v>107</v>
      </c>
      <c r="C106" s="29">
        <v>-0.86043857684668945</v>
      </c>
      <c r="E106" s="31" t="s">
        <v>57</v>
      </c>
      <c r="F106" s="114">
        <v>23627249</v>
      </c>
      <c r="G106" s="114">
        <v>5660536</v>
      </c>
      <c r="H106" s="114">
        <v>11692375</v>
      </c>
      <c r="I106" s="84">
        <v>177</v>
      </c>
      <c r="L106" s="8"/>
    </row>
    <row r="107" spans="1:12">
      <c r="A107" s="26">
        <v>105</v>
      </c>
      <c r="B107" s="27" t="s">
        <v>113</v>
      </c>
      <c r="C107" s="29">
        <v>-0.86684495981040388</v>
      </c>
      <c r="E107" s="31" t="s">
        <v>30</v>
      </c>
      <c r="F107" s="114">
        <v>33796262</v>
      </c>
      <c r="G107" s="114">
        <v>7492158</v>
      </c>
      <c r="H107" s="114">
        <v>10768307</v>
      </c>
      <c r="I107" s="84">
        <v>291</v>
      </c>
      <c r="L107" s="8"/>
    </row>
    <row r="108" spans="1:12">
      <c r="A108" s="26">
        <v>106</v>
      </c>
      <c r="B108" s="27" t="s">
        <v>136</v>
      </c>
      <c r="C108" s="29">
        <v>-0.90215978969023736</v>
      </c>
      <c r="E108" s="31" t="s">
        <v>99</v>
      </c>
      <c r="F108" s="114">
        <v>16674399</v>
      </c>
      <c r="G108" s="114">
        <v>2983694</v>
      </c>
      <c r="H108" s="114">
        <v>8696370</v>
      </c>
      <c r="I108" s="84">
        <v>143</v>
      </c>
      <c r="L108" s="8"/>
    </row>
    <row r="109" spans="1:12">
      <c r="A109" s="26">
        <v>107</v>
      </c>
      <c r="B109" s="27" t="s">
        <v>139</v>
      </c>
      <c r="C109" s="29">
        <v>-0.90658309620001176</v>
      </c>
      <c r="E109" s="31" t="s">
        <v>23</v>
      </c>
      <c r="F109" s="114">
        <v>38629346</v>
      </c>
      <c r="G109" s="114">
        <v>11318308</v>
      </c>
      <c r="H109" s="114">
        <v>15296925</v>
      </c>
      <c r="I109" s="84">
        <v>335</v>
      </c>
      <c r="L109" s="8"/>
    </row>
    <row r="110" spans="1:12">
      <c r="A110" s="26">
        <v>108</v>
      </c>
      <c r="B110" s="27" t="s">
        <v>104</v>
      </c>
      <c r="C110" s="29">
        <v>-0.9102854802283612</v>
      </c>
      <c r="E110" s="31" t="s">
        <v>139</v>
      </c>
      <c r="F110" s="114">
        <v>14136589</v>
      </c>
      <c r="G110" s="114">
        <v>2810843</v>
      </c>
      <c r="H110" s="114">
        <v>7083392</v>
      </c>
      <c r="I110" s="84">
        <v>108</v>
      </c>
      <c r="L110" s="8"/>
    </row>
    <row r="111" spans="1:12">
      <c r="A111" s="26">
        <v>109</v>
      </c>
      <c r="B111" s="27" t="s">
        <v>138</v>
      </c>
      <c r="C111" s="29">
        <v>-0.94131647333359947</v>
      </c>
      <c r="E111" s="31" t="s">
        <v>123</v>
      </c>
      <c r="F111" s="114">
        <v>25574976</v>
      </c>
      <c r="G111" s="114">
        <v>6185930</v>
      </c>
      <c r="H111" s="114">
        <v>12589351</v>
      </c>
      <c r="I111" s="84">
        <v>201</v>
      </c>
      <c r="L111" s="8"/>
    </row>
    <row r="112" spans="1:12">
      <c r="A112" s="26">
        <v>110</v>
      </c>
      <c r="B112" s="27" t="s">
        <v>100</v>
      </c>
      <c r="C112" s="28">
        <v>-1.0240565132736852</v>
      </c>
      <c r="E112" s="31" t="s">
        <v>110</v>
      </c>
      <c r="F112" s="114">
        <v>16800482.215801533</v>
      </c>
      <c r="G112" s="114">
        <v>2838417.8539404203</v>
      </c>
      <c r="H112" s="114">
        <v>8072439.9721032176</v>
      </c>
      <c r="I112" s="84">
        <v>120</v>
      </c>
      <c r="L112" s="8"/>
    </row>
    <row r="113" spans="1:12">
      <c r="A113" s="26">
        <v>111</v>
      </c>
      <c r="B113" s="27" t="s">
        <v>95</v>
      </c>
      <c r="C113" s="28">
        <v>-1.0450632758839216</v>
      </c>
      <c r="E113" s="31" t="s">
        <v>73</v>
      </c>
      <c r="F113" s="114">
        <v>19541609</v>
      </c>
      <c r="G113" s="114">
        <v>4911800</v>
      </c>
      <c r="H113" s="114">
        <v>9257994</v>
      </c>
      <c r="I113" s="84">
        <v>146</v>
      </c>
      <c r="L113" s="8"/>
    </row>
    <row r="114" spans="1:12">
      <c r="A114" s="26">
        <v>112</v>
      </c>
      <c r="B114" s="27" t="s">
        <v>98</v>
      </c>
      <c r="C114" s="28">
        <v>-1.0592239200268914</v>
      </c>
      <c r="E114" s="31" t="s">
        <v>183</v>
      </c>
      <c r="F114" s="114">
        <v>22935178.838298295</v>
      </c>
      <c r="G114" s="114">
        <v>4600325.794560127</v>
      </c>
      <c r="H114" s="114">
        <v>13334512.304473449</v>
      </c>
      <c r="I114" s="84">
        <v>165</v>
      </c>
      <c r="L114" s="8"/>
    </row>
    <row r="115" spans="1:12">
      <c r="A115" s="26">
        <v>113</v>
      </c>
      <c r="B115" s="27" t="s">
        <v>111</v>
      </c>
      <c r="C115" s="28">
        <v>-1.1178805096789033</v>
      </c>
      <c r="E115" s="31" t="s">
        <v>19</v>
      </c>
      <c r="F115" s="114">
        <v>36906205</v>
      </c>
      <c r="G115" s="114">
        <v>11974693</v>
      </c>
      <c r="H115" s="114">
        <v>11947497</v>
      </c>
      <c r="I115" s="84">
        <v>327</v>
      </c>
      <c r="L115" s="8"/>
    </row>
    <row r="116" spans="1:12">
      <c r="A116" s="26">
        <v>114</v>
      </c>
      <c r="B116" s="27" t="s">
        <v>141</v>
      </c>
      <c r="C116" s="28">
        <v>-1.1336405318317553</v>
      </c>
      <c r="E116" s="31" t="s">
        <v>12</v>
      </c>
      <c r="F116" s="114">
        <v>80065431</v>
      </c>
      <c r="G116" s="114">
        <v>18951386</v>
      </c>
      <c r="H116" s="114">
        <v>36913358</v>
      </c>
      <c r="I116" s="84">
        <v>537</v>
      </c>
      <c r="L116" s="8"/>
    </row>
    <row r="117" spans="1:12">
      <c r="A117" s="26">
        <v>115</v>
      </c>
      <c r="B117" s="27" t="s">
        <v>112</v>
      </c>
      <c r="C117" s="28">
        <v>-1.3114678399303923</v>
      </c>
      <c r="E117" s="31" t="s">
        <v>82</v>
      </c>
      <c r="F117" s="32">
        <v>27263707.283052705</v>
      </c>
      <c r="G117" s="32">
        <v>7025988.8412872367</v>
      </c>
      <c r="H117" s="32">
        <v>11930941.516389359</v>
      </c>
      <c r="I117" s="30">
        <v>161</v>
      </c>
      <c r="L117" s="8"/>
    </row>
    <row r="118" spans="1:12">
      <c r="A118" s="18"/>
      <c r="B118" s="15">
        <v>115</v>
      </c>
      <c r="C118" s="15">
        <v>115</v>
      </c>
      <c r="E118" s="13">
        <v>115</v>
      </c>
      <c r="F118" s="13">
        <v>115</v>
      </c>
      <c r="G118" s="13">
        <v>115</v>
      </c>
      <c r="H118" s="13">
        <v>115</v>
      </c>
      <c r="I118" s="13">
        <v>115</v>
      </c>
      <c r="L118" s="8"/>
    </row>
    <row r="119" spans="1:12">
      <c r="L119" s="8"/>
    </row>
  </sheetData>
  <pageMargins left="0.75" right="0.75" top="1" bottom="1" header="0.5" footer="0.5"/>
  <pageSetup orientation="portrait" horizontalDpi="525" verticalDpi="52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12"/>
  </sheetPr>
  <dimension ref="A1:L119"/>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11.5" style="2" customWidth="1"/>
    <col min="11" max="11" width="11.1640625" style="2" bestFit="1" customWidth="1"/>
    <col min="12" max="16384" width="11.5" style="2"/>
  </cols>
  <sheetData>
    <row r="1" spans="1:12" s="3" customFormat="1" ht="13.5" customHeight="1">
      <c r="A1" s="3" t="s">
        <v>179</v>
      </c>
      <c r="B1" s="7"/>
      <c r="C1" s="6"/>
      <c r="D1" s="115"/>
      <c r="F1" s="108" t="s">
        <v>3</v>
      </c>
      <c r="G1" s="108" t="s">
        <v>9</v>
      </c>
      <c r="H1" s="108" t="s">
        <v>10</v>
      </c>
      <c r="I1" s="108" t="s">
        <v>4</v>
      </c>
      <c r="L1" s="8"/>
    </row>
    <row r="2" spans="1:12" s="103" customFormat="1" ht="62.25" customHeight="1">
      <c r="B2" s="105" t="s">
        <v>143</v>
      </c>
      <c r="C2" s="105" t="s">
        <v>197</v>
      </c>
      <c r="D2" s="118"/>
      <c r="E2" s="103" t="s">
        <v>143</v>
      </c>
      <c r="F2" s="105" t="s">
        <v>146</v>
      </c>
      <c r="G2" s="105" t="s">
        <v>147</v>
      </c>
      <c r="H2" s="105" t="s">
        <v>148</v>
      </c>
      <c r="I2" s="105" t="s">
        <v>145</v>
      </c>
      <c r="L2" s="105"/>
    </row>
    <row r="3" spans="1:12">
      <c r="A3" s="22">
        <v>1</v>
      </c>
      <c r="B3" s="21" t="s">
        <v>11</v>
      </c>
      <c r="C3" s="20">
        <v>5.4582655365175574</v>
      </c>
      <c r="E3" s="24" t="s">
        <v>86</v>
      </c>
      <c r="F3" s="113">
        <v>17749255</v>
      </c>
      <c r="G3" s="113">
        <v>4572476</v>
      </c>
      <c r="H3" s="113">
        <v>8716895</v>
      </c>
      <c r="I3" s="85">
        <v>156</v>
      </c>
      <c r="L3" s="8"/>
    </row>
    <row r="4" spans="1:12">
      <c r="A4" s="22">
        <v>2</v>
      </c>
      <c r="B4" s="21" t="s">
        <v>12</v>
      </c>
      <c r="C4" s="20">
        <v>3.0306879822312056</v>
      </c>
      <c r="E4" s="24" t="s">
        <v>28</v>
      </c>
      <c r="F4" s="113">
        <v>46304372.877970837</v>
      </c>
      <c r="G4" s="113">
        <v>8256002.5963650886</v>
      </c>
      <c r="H4" s="113">
        <v>20424598.562013179</v>
      </c>
      <c r="I4" s="85">
        <v>272</v>
      </c>
      <c r="L4" s="8"/>
    </row>
    <row r="5" spans="1:12">
      <c r="A5" s="22">
        <v>3</v>
      </c>
      <c r="B5" s="21" t="s">
        <v>13</v>
      </c>
      <c r="C5" s="20">
        <v>2.967600161181176</v>
      </c>
      <c r="E5" s="24" t="s">
        <v>8</v>
      </c>
      <c r="F5" s="113">
        <v>28017643.34</v>
      </c>
      <c r="G5" s="113">
        <v>5016894.3600000003</v>
      </c>
      <c r="H5" s="113">
        <v>13884966.85</v>
      </c>
      <c r="I5" s="85">
        <v>192</v>
      </c>
      <c r="L5" s="8"/>
    </row>
    <row r="6" spans="1:12">
      <c r="A6" s="22">
        <v>4</v>
      </c>
      <c r="B6" s="21" t="s">
        <v>15</v>
      </c>
      <c r="C6" s="20">
        <v>2.4165626598769636</v>
      </c>
      <c r="E6" s="24" t="s">
        <v>128</v>
      </c>
      <c r="F6" s="113">
        <v>24024454</v>
      </c>
      <c r="G6" s="113">
        <v>4702719</v>
      </c>
      <c r="H6" s="113">
        <v>10824583</v>
      </c>
      <c r="I6" s="85">
        <v>223</v>
      </c>
      <c r="L6" s="8"/>
    </row>
    <row r="7" spans="1:12">
      <c r="A7" s="22">
        <v>5</v>
      </c>
      <c r="B7" s="21" t="s">
        <v>14</v>
      </c>
      <c r="C7" s="20">
        <v>2.4092160922582853</v>
      </c>
      <c r="E7" s="24" t="s">
        <v>100</v>
      </c>
      <c r="F7" s="113">
        <v>12993046</v>
      </c>
      <c r="G7" s="113">
        <v>3713290</v>
      </c>
      <c r="H7" s="113">
        <v>6404973</v>
      </c>
      <c r="I7" s="85">
        <v>81</v>
      </c>
      <c r="L7" s="8"/>
    </row>
    <row r="8" spans="1:12">
      <c r="A8" s="22">
        <v>6</v>
      </c>
      <c r="B8" s="21" t="s">
        <v>120</v>
      </c>
      <c r="C8" s="20">
        <v>1.6867550698781084</v>
      </c>
      <c r="E8" s="24" t="s">
        <v>74</v>
      </c>
      <c r="F8" s="113">
        <v>23002052</v>
      </c>
      <c r="G8" s="113">
        <v>5771624</v>
      </c>
      <c r="H8" s="113">
        <v>10147440</v>
      </c>
      <c r="I8" s="85">
        <v>196</v>
      </c>
      <c r="L8" s="8"/>
    </row>
    <row r="9" spans="1:12">
      <c r="A9" s="22">
        <v>7</v>
      </c>
      <c r="B9" s="21" t="s">
        <v>122</v>
      </c>
      <c r="C9" s="20">
        <v>1.5049183427987236</v>
      </c>
      <c r="E9" s="24" t="s">
        <v>72</v>
      </c>
      <c r="F9" s="113">
        <v>19862976</v>
      </c>
      <c r="G9" s="113">
        <v>5406300</v>
      </c>
      <c r="H9" s="113">
        <v>9711522</v>
      </c>
      <c r="I9" s="85">
        <v>136</v>
      </c>
      <c r="L9" s="8"/>
    </row>
    <row r="10" spans="1:12">
      <c r="A10" s="22">
        <v>8</v>
      </c>
      <c r="B10" s="21" t="s">
        <v>119</v>
      </c>
      <c r="C10" s="20">
        <v>1.4072207490877509</v>
      </c>
      <c r="E10" s="24" t="s">
        <v>129</v>
      </c>
      <c r="F10" s="113">
        <v>27585743</v>
      </c>
      <c r="G10" s="113">
        <v>7939051</v>
      </c>
      <c r="H10" s="113">
        <v>10723462</v>
      </c>
      <c r="I10" s="85">
        <v>175</v>
      </c>
      <c r="L10" s="8"/>
    </row>
    <row r="11" spans="1:12">
      <c r="A11" s="22">
        <v>9</v>
      </c>
      <c r="B11" s="21" t="s">
        <v>22</v>
      </c>
      <c r="C11" s="20">
        <v>1.4039383709067492</v>
      </c>
      <c r="E11" s="24" t="s">
        <v>125</v>
      </c>
      <c r="F11" s="113">
        <v>43359727.381665662</v>
      </c>
      <c r="G11" s="113">
        <v>11131958.258438185</v>
      </c>
      <c r="H11" s="113">
        <v>16378646.894347912</v>
      </c>
      <c r="I11" s="85">
        <v>301</v>
      </c>
      <c r="L11" s="8"/>
    </row>
    <row r="12" spans="1:12">
      <c r="A12" s="22">
        <v>10</v>
      </c>
      <c r="B12" s="21" t="s">
        <v>121</v>
      </c>
      <c r="C12" s="20">
        <v>1.3501527657495396</v>
      </c>
      <c r="E12" s="24" t="s">
        <v>69</v>
      </c>
      <c r="F12" s="113">
        <v>20402088</v>
      </c>
      <c r="G12" s="113">
        <v>4215832</v>
      </c>
      <c r="H12" s="113">
        <v>9873286</v>
      </c>
      <c r="I12" s="85">
        <v>146</v>
      </c>
      <c r="L12" s="8"/>
    </row>
    <row r="13" spans="1:12">
      <c r="A13" s="22">
        <v>11</v>
      </c>
      <c r="B13" s="21" t="s">
        <v>28</v>
      </c>
      <c r="C13" s="20">
        <v>1.202462354010096</v>
      </c>
      <c r="E13" s="24" t="s">
        <v>174</v>
      </c>
      <c r="F13" s="113">
        <v>28202477.53145596</v>
      </c>
      <c r="G13" s="113">
        <v>6103581.9852206903</v>
      </c>
      <c r="H13" s="113">
        <v>12173516.077491511</v>
      </c>
      <c r="I13" s="85">
        <v>220</v>
      </c>
      <c r="L13" s="8"/>
    </row>
    <row r="14" spans="1:12">
      <c r="A14" s="22">
        <v>12</v>
      </c>
      <c r="B14" s="21" t="s">
        <v>17</v>
      </c>
      <c r="C14" s="20">
        <v>1.0980454835478479</v>
      </c>
      <c r="E14" s="24" t="s">
        <v>119</v>
      </c>
      <c r="F14" s="113">
        <v>48268625</v>
      </c>
      <c r="G14" s="113">
        <v>16937852</v>
      </c>
      <c r="H14" s="113">
        <v>17661578</v>
      </c>
      <c r="I14" s="85">
        <v>390</v>
      </c>
      <c r="L14" s="8"/>
    </row>
    <row r="15" spans="1:12">
      <c r="A15" s="22">
        <v>13</v>
      </c>
      <c r="B15" s="21" t="s">
        <v>130</v>
      </c>
      <c r="C15" s="20">
        <v>1.086410703719541</v>
      </c>
      <c r="E15" s="24" t="s">
        <v>131</v>
      </c>
      <c r="F15" s="113">
        <v>18469580</v>
      </c>
      <c r="G15" s="113">
        <v>4163141</v>
      </c>
      <c r="H15" s="113">
        <v>8338203</v>
      </c>
      <c r="I15" s="85">
        <v>170</v>
      </c>
      <c r="L15" s="8"/>
    </row>
    <row r="16" spans="1:12">
      <c r="A16" s="22">
        <v>14</v>
      </c>
      <c r="B16" s="21" t="s">
        <v>33</v>
      </c>
      <c r="C16" s="20">
        <v>1.0384680733652305</v>
      </c>
      <c r="E16" s="24" t="s">
        <v>133</v>
      </c>
      <c r="F16" s="113">
        <v>20547401</v>
      </c>
      <c r="G16" s="113">
        <v>4510653</v>
      </c>
      <c r="H16" s="113">
        <v>8850255</v>
      </c>
      <c r="I16" s="85">
        <v>152</v>
      </c>
      <c r="L16" s="8"/>
    </row>
    <row r="17" spans="1:12">
      <c r="A17" s="22">
        <v>15</v>
      </c>
      <c r="B17" s="21" t="s">
        <v>16</v>
      </c>
      <c r="C17" s="20">
        <v>1.0257002029604023</v>
      </c>
      <c r="E17" s="24" t="s">
        <v>120</v>
      </c>
      <c r="F17" s="113">
        <v>55148007</v>
      </c>
      <c r="G17" s="113">
        <v>15091395</v>
      </c>
      <c r="H17" s="113">
        <v>13501388</v>
      </c>
      <c r="I17" s="85">
        <v>399</v>
      </c>
      <c r="L17" s="8"/>
    </row>
    <row r="18" spans="1:12">
      <c r="A18" s="22">
        <v>16</v>
      </c>
      <c r="B18" s="21" t="s">
        <v>125</v>
      </c>
      <c r="C18" s="20">
        <v>1.010341117585059</v>
      </c>
      <c r="E18" s="24" t="s">
        <v>141</v>
      </c>
      <c r="F18" s="113">
        <v>12433414.210000001</v>
      </c>
      <c r="G18" s="113">
        <v>3316150.15</v>
      </c>
      <c r="H18" s="113">
        <v>4587033</v>
      </c>
      <c r="I18" s="85">
        <v>108</v>
      </c>
      <c r="L18" s="8"/>
    </row>
    <row r="19" spans="1:12">
      <c r="A19" s="22">
        <v>17</v>
      </c>
      <c r="B19" s="21" t="s">
        <v>29</v>
      </c>
      <c r="C19" s="20">
        <v>0.99597763040128617</v>
      </c>
      <c r="E19" s="24" t="s">
        <v>126</v>
      </c>
      <c r="F19" s="113">
        <v>25736391</v>
      </c>
      <c r="G19" s="113">
        <v>8006212</v>
      </c>
      <c r="H19" s="113">
        <v>8899954</v>
      </c>
      <c r="I19" s="85">
        <v>275</v>
      </c>
      <c r="L19" s="8"/>
    </row>
    <row r="20" spans="1:12">
      <c r="A20" s="22">
        <v>18</v>
      </c>
      <c r="B20" s="21" t="s">
        <v>19</v>
      </c>
      <c r="C20" s="20">
        <v>0.90627794154601571</v>
      </c>
      <c r="E20" s="24" t="s">
        <v>134</v>
      </c>
      <c r="F20" s="113">
        <v>18536057</v>
      </c>
      <c r="G20" s="113">
        <v>3933026</v>
      </c>
      <c r="H20" s="113">
        <v>5862236</v>
      </c>
      <c r="I20" s="85">
        <v>165</v>
      </c>
      <c r="L20" s="8"/>
    </row>
    <row r="21" spans="1:12">
      <c r="A21" s="22">
        <v>19</v>
      </c>
      <c r="B21" s="21" t="s">
        <v>25</v>
      </c>
      <c r="C21" s="20">
        <v>0.83397509330839703</v>
      </c>
      <c r="E21" s="24" t="s">
        <v>107</v>
      </c>
      <c r="F21" s="113">
        <v>14763679</v>
      </c>
      <c r="G21" s="113">
        <v>4071158</v>
      </c>
      <c r="H21" s="113">
        <v>7392519</v>
      </c>
      <c r="I21" s="85">
        <v>105</v>
      </c>
      <c r="L21" s="8"/>
    </row>
    <row r="22" spans="1:12">
      <c r="A22" s="22">
        <v>20</v>
      </c>
      <c r="B22" s="21" t="s">
        <v>40</v>
      </c>
      <c r="C22" s="20">
        <v>0.81307567067025066</v>
      </c>
      <c r="E22" s="24" t="s">
        <v>27</v>
      </c>
      <c r="F22" s="113">
        <v>36153527</v>
      </c>
      <c r="G22" s="113">
        <v>5111645</v>
      </c>
      <c r="H22" s="113">
        <v>18680779</v>
      </c>
      <c r="I22" s="85">
        <v>251</v>
      </c>
      <c r="L22" s="8"/>
    </row>
    <row r="23" spans="1:12">
      <c r="A23" s="22">
        <v>21</v>
      </c>
      <c r="B23" s="21" t="s">
        <v>24</v>
      </c>
      <c r="C23" s="20">
        <v>0.80687724939519245</v>
      </c>
      <c r="E23" s="24" t="s">
        <v>53</v>
      </c>
      <c r="F23" s="113">
        <v>21245742</v>
      </c>
      <c r="G23" s="113">
        <v>5825419</v>
      </c>
      <c r="H23" s="113">
        <v>10550517</v>
      </c>
      <c r="I23" s="85">
        <v>138</v>
      </c>
      <c r="L23" s="8"/>
    </row>
    <row r="24" spans="1:12">
      <c r="A24" s="22">
        <v>22</v>
      </c>
      <c r="B24" s="21" t="s">
        <v>23</v>
      </c>
      <c r="C24" s="20">
        <v>0.80571942609796243</v>
      </c>
      <c r="E24" s="24" t="s">
        <v>66</v>
      </c>
      <c r="F24" s="113">
        <v>20958691</v>
      </c>
      <c r="G24" s="113">
        <v>3309176</v>
      </c>
      <c r="H24" s="113">
        <v>10351477</v>
      </c>
      <c r="I24" s="85">
        <v>165</v>
      </c>
      <c r="L24" s="8"/>
    </row>
    <row r="25" spans="1:12">
      <c r="A25" s="22">
        <v>23</v>
      </c>
      <c r="B25" s="21" t="s">
        <v>18</v>
      </c>
      <c r="C25" s="20">
        <v>0.75688425083863631</v>
      </c>
      <c r="E25" s="24" t="s">
        <v>96</v>
      </c>
      <c r="F25" s="113">
        <v>18937624</v>
      </c>
      <c r="G25" s="113">
        <v>3095942</v>
      </c>
      <c r="H25" s="113">
        <v>6768578</v>
      </c>
      <c r="I25" s="85">
        <v>155</v>
      </c>
      <c r="L25" s="8"/>
    </row>
    <row r="26" spans="1:12">
      <c r="A26" s="22">
        <v>24</v>
      </c>
      <c r="B26" s="21" t="s">
        <v>36</v>
      </c>
      <c r="C26" s="20">
        <v>0.71683728872311481</v>
      </c>
      <c r="E26" s="24" t="s">
        <v>14</v>
      </c>
      <c r="F26" s="113">
        <v>61997374</v>
      </c>
      <c r="G26" s="113">
        <v>20761290</v>
      </c>
      <c r="H26" s="113">
        <v>26655182</v>
      </c>
      <c r="I26" s="85">
        <v>513</v>
      </c>
      <c r="L26" s="8"/>
    </row>
    <row r="27" spans="1:12">
      <c r="A27" s="22">
        <v>25</v>
      </c>
      <c r="B27" s="21" t="s">
        <v>46</v>
      </c>
      <c r="C27" s="20">
        <v>0.56143491864586259</v>
      </c>
      <c r="E27" s="24" t="s">
        <v>62</v>
      </c>
      <c r="F27" s="113">
        <v>28226828.73</v>
      </c>
      <c r="G27" s="113">
        <v>9052868</v>
      </c>
      <c r="H27" s="113">
        <v>10472246.58</v>
      </c>
      <c r="I27" s="85">
        <v>148</v>
      </c>
      <c r="L27" s="8"/>
    </row>
    <row r="28" spans="1:12">
      <c r="A28" s="22">
        <v>26</v>
      </c>
      <c r="B28" s="21" t="s">
        <v>27</v>
      </c>
      <c r="C28" s="20">
        <v>0.54667088000733399</v>
      </c>
      <c r="E28" s="24" t="s">
        <v>17</v>
      </c>
      <c r="F28" s="113">
        <v>44420581</v>
      </c>
      <c r="G28" s="113">
        <v>13333574</v>
      </c>
      <c r="H28" s="113">
        <v>15901598</v>
      </c>
      <c r="I28" s="85">
        <v>371</v>
      </c>
      <c r="L28" s="8"/>
    </row>
    <row r="29" spans="1:12">
      <c r="A29" s="22">
        <v>27</v>
      </c>
      <c r="B29" s="21" t="s">
        <v>21</v>
      </c>
      <c r="C29" s="20">
        <v>0.39542240733135026</v>
      </c>
      <c r="E29" s="24" t="s">
        <v>71</v>
      </c>
      <c r="F29" s="113">
        <v>18462359</v>
      </c>
      <c r="G29" s="113">
        <v>3947928</v>
      </c>
      <c r="H29" s="113">
        <v>8833390</v>
      </c>
      <c r="I29" s="85">
        <v>167</v>
      </c>
      <c r="L29" s="8"/>
    </row>
    <row r="30" spans="1:12">
      <c r="A30" s="22">
        <v>28</v>
      </c>
      <c r="B30" s="21" t="s">
        <v>35</v>
      </c>
      <c r="C30" s="20">
        <v>0.3388791609099488</v>
      </c>
      <c r="E30" s="24" t="s">
        <v>103</v>
      </c>
      <c r="F30" s="113">
        <v>19346316</v>
      </c>
      <c r="G30" s="113">
        <v>4667363</v>
      </c>
      <c r="H30" s="113">
        <v>9323585</v>
      </c>
      <c r="I30" s="85">
        <v>147</v>
      </c>
      <c r="L30" s="8"/>
    </row>
    <row r="31" spans="1:12">
      <c r="A31" s="22">
        <v>29</v>
      </c>
      <c r="B31" s="21" t="s">
        <v>124</v>
      </c>
      <c r="C31" s="20">
        <v>0.3314742623164722</v>
      </c>
      <c r="E31" s="24" t="s">
        <v>40</v>
      </c>
      <c r="F31" s="113">
        <v>39297158</v>
      </c>
      <c r="G31" s="113">
        <v>11093728</v>
      </c>
      <c r="H31" s="113">
        <v>18112394</v>
      </c>
      <c r="I31" s="85">
        <v>295</v>
      </c>
      <c r="L31" s="8"/>
    </row>
    <row r="32" spans="1:12">
      <c r="A32" s="22">
        <v>30</v>
      </c>
      <c r="B32" s="21" t="s">
        <v>30</v>
      </c>
      <c r="C32" s="20">
        <v>0.25196758989328533</v>
      </c>
      <c r="E32" s="24" t="s">
        <v>46</v>
      </c>
      <c r="F32" s="113">
        <v>36651350</v>
      </c>
      <c r="G32" s="113">
        <v>6714443</v>
      </c>
      <c r="H32" s="113">
        <v>16507242</v>
      </c>
      <c r="I32" s="85">
        <v>235</v>
      </c>
      <c r="L32" s="8"/>
    </row>
    <row r="33" spans="1:12">
      <c r="A33" s="22">
        <v>31</v>
      </c>
      <c r="B33" s="21" t="s">
        <v>127</v>
      </c>
      <c r="C33" s="20">
        <v>0.22715322033278126</v>
      </c>
      <c r="E33" s="24" t="s">
        <v>35</v>
      </c>
      <c r="F33" s="113">
        <v>33503188</v>
      </c>
      <c r="G33" s="113">
        <v>7090792</v>
      </c>
      <c r="H33" s="113">
        <v>13699233</v>
      </c>
      <c r="I33" s="85">
        <v>276</v>
      </c>
      <c r="L33" s="8"/>
    </row>
    <row r="34" spans="1:12">
      <c r="A34" s="22">
        <v>32</v>
      </c>
      <c r="B34" s="21" t="s">
        <v>48</v>
      </c>
      <c r="C34" s="20">
        <v>0.22455730714797673</v>
      </c>
      <c r="E34" s="24" t="s">
        <v>137</v>
      </c>
      <c r="F34" s="113">
        <v>18626493</v>
      </c>
      <c r="G34" s="113">
        <v>3898973</v>
      </c>
      <c r="H34" s="113">
        <v>10152290</v>
      </c>
      <c r="I34" s="85">
        <v>172</v>
      </c>
      <c r="L34" s="8"/>
    </row>
    <row r="35" spans="1:12">
      <c r="A35" s="22">
        <v>33</v>
      </c>
      <c r="B35" s="21" t="s">
        <v>34</v>
      </c>
      <c r="C35" s="20">
        <v>0.22353864307917548</v>
      </c>
      <c r="E35" s="24" t="s">
        <v>85</v>
      </c>
      <c r="F35" s="113">
        <v>27586020</v>
      </c>
      <c r="G35" s="113">
        <v>6546780</v>
      </c>
      <c r="H35" s="113">
        <v>11519214</v>
      </c>
      <c r="I35" s="85">
        <v>182</v>
      </c>
      <c r="L35" s="8"/>
    </row>
    <row r="36" spans="1:12">
      <c r="A36" s="22">
        <v>34</v>
      </c>
      <c r="B36" s="21" t="s">
        <v>41</v>
      </c>
      <c r="C36" s="20">
        <v>0.22167850775588643</v>
      </c>
      <c r="E36" s="24" t="s">
        <v>63</v>
      </c>
      <c r="F36" s="113">
        <v>27905039</v>
      </c>
      <c r="G36" s="113">
        <v>6808075</v>
      </c>
      <c r="H36" s="113">
        <v>11759794</v>
      </c>
      <c r="I36" s="85">
        <v>204</v>
      </c>
      <c r="L36" s="8"/>
    </row>
    <row r="37" spans="1:12">
      <c r="A37" s="22">
        <v>35</v>
      </c>
      <c r="B37" s="21" t="s">
        <v>39</v>
      </c>
      <c r="C37" s="20">
        <v>0.18804271343699291</v>
      </c>
      <c r="E37" s="24" t="s">
        <v>43</v>
      </c>
      <c r="F37" s="113">
        <v>23607882</v>
      </c>
      <c r="G37" s="113">
        <v>3949715</v>
      </c>
      <c r="H37" s="113">
        <v>11341709</v>
      </c>
      <c r="I37" s="85">
        <v>242</v>
      </c>
      <c r="L37" s="8"/>
    </row>
    <row r="38" spans="1:12">
      <c r="A38" s="22">
        <v>36</v>
      </c>
      <c r="B38" s="21" t="s">
        <v>31</v>
      </c>
      <c r="C38" s="20">
        <v>0.1388629540457014</v>
      </c>
      <c r="E38" s="24" t="s">
        <v>104</v>
      </c>
      <c r="F38" s="113">
        <v>12892996</v>
      </c>
      <c r="G38" s="113">
        <v>3087877</v>
      </c>
      <c r="H38" s="113">
        <v>6610424</v>
      </c>
      <c r="I38" s="85">
        <v>128</v>
      </c>
      <c r="L38" s="8"/>
    </row>
    <row r="39" spans="1:12">
      <c r="A39" s="22">
        <v>37</v>
      </c>
      <c r="B39" s="21" t="s">
        <v>60</v>
      </c>
      <c r="C39" s="20">
        <v>0.13344436077589492</v>
      </c>
      <c r="E39" s="24" t="s">
        <v>113</v>
      </c>
      <c r="F39" s="113">
        <v>14394244.058318354</v>
      </c>
      <c r="G39" s="113">
        <v>4103234.4717395646</v>
      </c>
      <c r="H39" s="113">
        <v>6633311.3640902732</v>
      </c>
      <c r="I39" s="85">
        <v>108</v>
      </c>
      <c r="L39" s="8"/>
    </row>
    <row r="40" spans="1:12">
      <c r="A40" s="22">
        <v>38</v>
      </c>
      <c r="B40" s="21" t="s">
        <v>42</v>
      </c>
      <c r="C40" s="20">
        <v>0.1118342754884844</v>
      </c>
      <c r="E40" s="24" t="s">
        <v>11</v>
      </c>
      <c r="F40" s="113">
        <v>109269848</v>
      </c>
      <c r="G40" s="113">
        <v>39021683</v>
      </c>
      <c r="H40" s="113">
        <v>31223654</v>
      </c>
      <c r="I40" s="85">
        <v>915</v>
      </c>
      <c r="L40" s="8"/>
    </row>
    <row r="41" spans="1:12">
      <c r="A41" s="22">
        <v>39</v>
      </c>
      <c r="B41" s="21" t="s">
        <v>51</v>
      </c>
      <c r="C41" s="20">
        <v>8.8228107261914393E-2</v>
      </c>
      <c r="E41" s="24" t="s">
        <v>83</v>
      </c>
      <c r="F41" s="113">
        <v>18129088</v>
      </c>
      <c r="G41" s="113">
        <v>5627403</v>
      </c>
      <c r="H41" s="113">
        <v>7183289</v>
      </c>
      <c r="I41" s="85">
        <v>161</v>
      </c>
      <c r="L41" s="8"/>
    </row>
    <row r="42" spans="1:12">
      <c r="A42" s="22">
        <v>40</v>
      </c>
      <c r="B42" s="21" t="s">
        <v>62</v>
      </c>
      <c r="C42" s="20">
        <v>1.5381092153016165E-2</v>
      </c>
      <c r="E42" s="24" t="s">
        <v>94</v>
      </c>
      <c r="F42" s="113">
        <v>20034391</v>
      </c>
      <c r="G42" s="113">
        <v>4719345</v>
      </c>
      <c r="H42" s="113">
        <v>10888287</v>
      </c>
      <c r="I42" s="85">
        <v>137</v>
      </c>
      <c r="L42" s="8"/>
    </row>
    <row r="43" spans="1:12">
      <c r="A43" s="22">
        <v>41</v>
      </c>
      <c r="B43" s="21" t="s">
        <v>8</v>
      </c>
      <c r="C43" s="20">
        <v>-9.9482087627171165E-4</v>
      </c>
      <c r="E43" s="24" t="s">
        <v>112</v>
      </c>
      <c r="F43" s="113">
        <v>7835655</v>
      </c>
      <c r="G43" s="113">
        <v>1822472</v>
      </c>
      <c r="H43" s="113">
        <v>3888007</v>
      </c>
      <c r="I43" s="85">
        <v>78</v>
      </c>
      <c r="L43" s="8"/>
    </row>
    <row r="44" spans="1:12">
      <c r="A44" s="22">
        <v>42</v>
      </c>
      <c r="B44" s="21" t="s">
        <v>174</v>
      </c>
      <c r="C44" s="20">
        <v>-3.9560240341187684E-3</v>
      </c>
      <c r="E44" s="24" t="s">
        <v>84</v>
      </c>
      <c r="F44" s="113">
        <v>20461273</v>
      </c>
      <c r="G44" s="113">
        <v>3812760</v>
      </c>
      <c r="H44" s="113">
        <v>9003441</v>
      </c>
      <c r="I44" s="85">
        <v>142</v>
      </c>
      <c r="L44" s="8"/>
    </row>
    <row r="45" spans="1:12">
      <c r="A45" s="22">
        <v>43</v>
      </c>
      <c r="B45" s="21" t="s">
        <v>63</v>
      </c>
      <c r="C45" s="20">
        <v>-1.6533729293668569E-2</v>
      </c>
      <c r="E45" s="24" t="s">
        <v>16</v>
      </c>
      <c r="F45" s="113">
        <v>43476914</v>
      </c>
      <c r="G45" s="113">
        <v>11499932</v>
      </c>
      <c r="H45" s="113">
        <v>16520549</v>
      </c>
      <c r="I45" s="85">
        <v>356</v>
      </c>
      <c r="L45" s="8"/>
    </row>
    <row r="46" spans="1:12">
      <c r="A46" s="22">
        <v>44</v>
      </c>
      <c r="B46" s="21" t="s">
        <v>52</v>
      </c>
      <c r="C46" s="20">
        <v>-2.2584680803742319E-2</v>
      </c>
      <c r="E46" s="24" t="s">
        <v>21</v>
      </c>
      <c r="F46" s="113">
        <v>33679775</v>
      </c>
      <c r="G46" s="113">
        <v>9281849</v>
      </c>
      <c r="H46" s="113">
        <v>14240833</v>
      </c>
      <c r="I46" s="85">
        <v>317</v>
      </c>
      <c r="L46" s="8"/>
    </row>
    <row r="47" spans="1:12">
      <c r="A47" s="22">
        <v>45</v>
      </c>
      <c r="B47" s="21" t="s">
        <v>129</v>
      </c>
      <c r="C47" s="20">
        <v>-3.4680594479013616E-2</v>
      </c>
      <c r="E47" s="24" t="s">
        <v>39</v>
      </c>
      <c r="F47" s="113">
        <v>30239494</v>
      </c>
      <c r="G47" s="113">
        <v>6543721</v>
      </c>
      <c r="H47" s="113">
        <v>15975293</v>
      </c>
      <c r="I47" s="85">
        <v>192</v>
      </c>
      <c r="L47" s="8"/>
    </row>
    <row r="48" spans="1:12">
      <c r="A48" s="22">
        <v>46</v>
      </c>
      <c r="B48" s="21" t="s">
        <v>123</v>
      </c>
      <c r="C48" s="20">
        <v>-3.7844004294525849E-2</v>
      </c>
      <c r="E48" s="24" t="s">
        <v>90</v>
      </c>
      <c r="F48" s="113">
        <v>20273557</v>
      </c>
      <c r="G48" s="113">
        <v>3072234</v>
      </c>
      <c r="H48" s="113">
        <v>12222241</v>
      </c>
      <c r="I48" s="85">
        <v>130</v>
      </c>
      <c r="L48" s="8"/>
    </row>
    <row r="49" spans="1:12">
      <c r="A49" s="22">
        <v>47</v>
      </c>
      <c r="B49" s="21" t="s">
        <v>85</v>
      </c>
      <c r="C49" s="20">
        <v>-4.3282459740398592E-2</v>
      </c>
      <c r="E49" s="24" t="s">
        <v>124</v>
      </c>
      <c r="F49" s="113">
        <v>32416105</v>
      </c>
      <c r="G49" s="113">
        <v>8343018</v>
      </c>
      <c r="H49" s="113">
        <v>15480846</v>
      </c>
      <c r="I49" s="85">
        <v>250</v>
      </c>
      <c r="L49" s="8"/>
    </row>
    <row r="50" spans="1:12">
      <c r="A50" s="22">
        <v>48</v>
      </c>
      <c r="B50" s="21" t="s">
        <v>55</v>
      </c>
      <c r="C50" s="20">
        <v>-6.2586921403588375E-2</v>
      </c>
      <c r="E50" s="24" t="s">
        <v>49</v>
      </c>
      <c r="F50" s="113">
        <v>22744668</v>
      </c>
      <c r="G50" s="113">
        <v>6244294</v>
      </c>
      <c r="H50" s="113">
        <v>9347959</v>
      </c>
      <c r="I50" s="85">
        <v>217</v>
      </c>
      <c r="L50" s="8"/>
    </row>
    <row r="51" spans="1:12">
      <c r="A51" s="22">
        <v>49</v>
      </c>
      <c r="B51" s="21" t="s">
        <v>82</v>
      </c>
      <c r="C51" s="20">
        <v>-0.13894261193902221</v>
      </c>
      <c r="E51" s="24" t="s">
        <v>111</v>
      </c>
      <c r="F51" s="113">
        <v>12283630</v>
      </c>
      <c r="G51" s="113">
        <v>3253316</v>
      </c>
      <c r="H51" s="113">
        <v>5227103</v>
      </c>
      <c r="I51" s="85">
        <v>77</v>
      </c>
      <c r="L51" s="8"/>
    </row>
    <row r="52" spans="1:12">
      <c r="A52" s="22">
        <v>50</v>
      </c>
      <c r="B52" s="21" t="s">
        <v>68</v>
      </c>
      <c r="C52" s="20">
        <v>-0.14279819701656896</v>
      </c>
      <c r="E52" s="24" t="s">
        <v>59</v>
      </c>
      <c r="F52" s="113">
        <v>21103436</v>
      </c>
      <c r="G52" s="113">
        <v>5250642</v>
      </c>
      <c r="H52" s="113">
        <v>10982831</v>
      </c>
      <c r="I52" s="85">
        <v>195</v>
      </c>
      <c r="L52" s="8"/>
    </row>
    <row r="53" spans="1:12">
      <c r="A53" s="22">
        <v>51</v>
      </c>
      <c r="B53" s="21" t="s">
        <v>58</v>
      </c>
      <c r="C53" s="20">
        <v>-0.16416713756539633</v>
      </c>
      <c r="E53" s="24" t="s">
        <v>64</v>
      </c>
      <c r="F53" s="113">
        <v>21737153.984421808</v>
      </c>
      <c r="G53" s="113">
        <v>4029857.1999201118</v>
      </c>
      <c r="H53" s="113">
        <v>10931743.559017375</v>
      </c>
      <c r="I53" s="85">
        <v>212</v>
      </c>
      <c r="L53" s="8"/>
    </row>
    <row r="54" spans="1:12">
      <c r="A54" s="22">
        <v>52</v>
      </c>
      <c r="B54" s="21" t="s">
        <v>57</v>
      </c>
      <c r="C54" s="20">
        <v>-0.16964155924758836</v>
      </c>
      <c r="E54" s="24" t="s">
        <v>138</v>
      </c>
      <c r="F54" s="113">
        <v>13926025</v>
      </c>
      <c r="G54" s="113">
        <v>3154851</v>
      </c>
      <c r="H54" s="113">
        <v>7477372</v>
      </c>
      <c r="I54" s="85">
        <v>108</v>
      </c>
      <c r="L54" s="8"/>
    </row>
    <row r="55" spans="1:12">
      <c r="A55" s="22">
        <v>53</v>
      </c>
      <c r="B55" s="21" t="s">
        <v>126</v>
      </c>
      <c r="C55" s="20">
        <v>-0.17119668567509327</v>
      </c>
      <c r="E55" s="24" t="s">
        <v>91</v>
      </c>
      <c r="F55" s="113">
        <v>20208454</v>
      </c>
      <c r="G55" s="113">
        <v>3103074</v>
      </c>
      <c r="H55" s="113">
        <v>9952478</v>
      </c>
      <c r="I55" s="85">
        <v>139</v>
      </c>
      <c r="L55" s="8"/>
    </row>
    <row r="56" spans="1:12">
      <c r="A56" s="22">
        <v>54</v>
      </c>
      <c r="B56" s="21" t="s">
        <v>176</v>
      </c>
      <c r="C56" s="20">
        <v>-0.19162029257226984</v>
      </c>
      <c r="E56" s="24" t="s">
        <v>93</v>
      </c>
      <c r="F56" s="113">
        <v>24542162.971839424</v>
      </c>
      <c r="G56" s="113">
        <v>5820646.0954663465</v>
      </c>
      <c r="H56" s="113">
        <v>9652869.9820251632</v>
      </c>
      <c r="I56" s="85">
        <v>183</v>
      </c>
      <c r="L56" s="8"/>
    </row>
    <row r="57" spans="1:12">
      <c r="A57" s="22">
        <v>55</v>
      </c>
      <c r="B57" s="21" t="s">
        <v>81</v>
      </c>
      <c r="C57" s="20">
        <v>-0.2076909414391685</v>
      </c>
      <c r="E57" s="24" t="s">
        <v>52</v>
      </c>
      <c r="F57" s="113">
        <v>27557302</v>
      </c>
      <c r="G57" s="113">
        <v>7413296</v>
      </c>
      <c r="H57" s="113">
        <v>11944076</v>
      </c>
      <c r="I57" s="85">
        <v>193</v>
      </c>
      <c r="L57" s="8"/>
    </row>
    <row r="58" spans="1:12">
      <c r="A58" s="22">
        <v>56</v>
      </c>
      <c r="B58" s="21" t="s">
        <v>89</v>
      </c>
      <c r="C58" s="20">
        <v>-0.23814365288813863</v>
      </c>
      <c r="E58" s="24" t="s">
        <v>87</v>
      </c>
      <c r="F58" s="113">
        <v>16480195</v>
      </c>
      <c r="G58" s="113">
        <v>3870253</v>
      </c>
      <c r="H58" s="113">
        <v>6439539</v>
      </c>
      <c r="I58" s="85">
        <v>132</v>
      </c>
      <c r="L58" s="8"/>
    </row>
    <row r="59" spans="1:12">
      <c r="A59" s="22">
        <v>57</v>
      </c>
      <c r="B59" s="21" t="s">
        <v>93</v>
      </c>
      <c r="C59" s="20">
        <v>-0.26105457245105446</v>
      </c>
      <c r="E59" s="24" t="s">
        <v>48</v>
      </c>
      <c r="F59" s="113">
        <v>31411030.557219889</v>
      </c>
      <c r="G59" s="113">
        <v>5110762.9318953464</v>
      </c>
      <c r="H59" s="113">
        <v>15679956.06151388</v>
      </c>
      <c r="I59" s="85">
        <v>208</v>
      </c>
      <c r="L59" s="8"/>
    </row>
    <row r="60" spans="1:12">
      <c r="A60" s="22">
        <v>58</v>
      </c>
      <c r="B60" s="21" t="s">
        <v>54</v>
      </c>
      <c r="C60" s="20">
        <v>-0.27310914478705778</v>
      </c>
      <c r="E60" s="24" t="s">
        <v>109</v>
      </c>
      <c r="F60" s="113">
        <v>17288478.130617134</v>
      </c>
      <c r="G60" s="113">
        <v>3772740.1637707208</v>
      </c>
      <c r="H60" s="113">
        <v>8963643.898542041</v>
      </c>
      <c r="I60" s="85">
        <v>125</v>
      </c>
      <c r="L60" s="8"/>
    </row>
    <row r="61" spans="1:12">
      <c r="A61" s="22">
        <v>59</v>
      </c>
      <c r="B61" s="21" t="s">
        <v>128</v>
      </c>
      <c r="C61" s="20">
        <v>-0.28728648166630782</v>
      </c>
      <c r="E61" s="24" t="s">
        <v>58</v>
      </c>
      <c r="F61" s="113">
        <v>25351077</v>
      </c>
      <c r="G61" s="113">
        <v>5586468</v>
      </c>
      <c r="H61" s="113">
        <v>12654327</v>
      </c>
      <c r="I61" s="85">
        <v>198</v>
      </c>
      <c r="L61" s="8"/>
    </row>
    <row r="62" spans="1:12">
      <c r="A62" s="22">
        <v>60</v>
      </c>
      <c r="B62" s="21" t="s">
        <v>50</v>
      </c>
      <c r="C62" s="20">
        <v>-0.29165241086841542</v>
      </c>
      <c r="E62" s="24" t="s">
        <v>15</v>
      </c>
      <c r="F62" s="113">
        <v>64531716</v>
      </c>
      <c r="G62" s="113">
        <v>14777884</v>
      </c>
      <c r="H62" s="113">
        <v>24744107</v>
      </c>
      <c r="I62" s="85">
        <v>560</v>
      </c>
      <c r="L62" s="8"/>
    </row>
    <row r="63" spans="1:12">
      <c r="A63" s="22">
        <v>61</v>
      </c>
      <c r="B63" s="21" t="s">
        <v>43</v>
      </c>
      <c r="C63" s="20">
        <v>-0.31378599734467261</v>
      </c>
      <c r="E63" s="24" t="s">
        <v>51</v>
      </c>
      <c r="F63" s="113">
        <v>29342713</v>
      </c>
      <c r="G63" s="113">
        <v>5338077</v>
      </c>
      <c r="H63" s="113">
        <v>14389983</v>
      </c>
      <c r="I63" s="85">
        <v>194</v>
      </c>
      <c r="L63" s="8"/>
    </row>
    <row r="64" spans="1:12">
      <c r="A64" s="22">
        <v>62</v>
      </c>
      <c r="B64" s="21" t="s">
        <v>80</v>
      </c>
      <c r="C64" s="20">
        <v>-0.32883394021299067</v>
      </c>
      <c r="E64" s="24" t="s">
        <v>24</v>
      </c>
      <c r="F64" s="113">
        <v>40435696</v>
      </c>
      <c r="G64" s="113">
        <v>8364442</v>
      </c>
      <c r="H64" s="113">
        <v>16775684</v>
      </c>
      <c r="I64" s="85">
        <v>305</v>
      </c>
      <c r="L64" s="8"/>
    </row>
    <row r="65" spans="1:12">
      <c r="A65" s="22">
        <v>63</v>
      </c>
      <c r="B65" s="21" t="s">
        <v>74</v>
      </c>
      <c r="C65" s="20">
        <v>-0.33941176128462835</v>
      </c>
      <c r="E65" s="24" t="s">
        <v>75</v>
      </c>
      <c r="F65" s="113">
        <v>15443307</v>
      </c>
      <c r="G65" s="113">
        <v>3736471</v>
      </c>
      <c r="H65" s="113">
        <v>7187080</v>
      </c>
      <c r="I65" s="85">
        <v>161</v>
      </c>
      <c r="L65" s="8"/>
    </row>
    <row r="66" spans="1:12">
      <c r="A66" s="22">
        <v>64</v>
      </c>
      <c r="B66" s="21" t="s">
        <v>49</v>
      </c>
      <c r="C66" s="20">
        <v>-0.36071802038682615</v>
      </c>
      <c r="E66" s="24" t="s">
        <v>80</v>
      </c>
      <c r="F66" s="113">
        <v>23054773</v>
      </c>
      <c r="G66" s="113">
        <v>8225403</v>
      </c>
      <c r="H66" s="113">
        <v>8333732</v>
      </c>
      <c r="I66" s="85">
        <v>157</v>
      </c>
      <c r="L66" s="8"/>
    </row>
    <row r="67" spans="1:12">
      <c r="A67" s="22">
        <v>65</v>
      </c>
      <c r="B67" s="21" t="s">
        <v>76</v>
      </c>
      <c r="C67" s="20">
        <v>-0.40206762598472851</v>
      </c>
      <c r="E67" s="24" t="s">
        <v>42</v>
      </c>
      <c r="F67" s="113">
        <v>30030289.594567604</v>
      </c>
      <c r="G67" s="113">
        <v>7261480.9267026158</v>
      </c>
      <c r="H67" s="113">
        <v>11825947.673257438</v>
      </c>
      <c r="I67" s="85">
        <v>344</v>
      </c>
      <c r="L67" s="8"/>
    </row>
    <row r="68" spans="1:12">
      <c r="A68" s="22">
        <v>66</v>
      </c>
      <c r="B68" s="21" t="s">
        <v>64</v>
      </c>
      <c r="C68" s="20">
        <v>-0.42524778567900823</v>
      </c>
      <c r="E68" s="24" t="s">
        <v>70</v>
      </c>
      <c r="F68" s="113">
        <v>16651058</v>
      </c>
      <c r="G68" s="113">
        <v>3551804</v>
      </c>
      <c r="H68" s="113">
        <v>7633359</v>
      </c>
      <c r="I68" s="85">
        <v>150</v>
      </c>
      <c r="L68" s="8"/>
    </row>
    <row r="69" spans="1:12">
      <c r="A69" s="22">
        <v>67</v>
      </c>
      <c r="B69" s="21" t="s">
        <v>53</v>
      </c>
      <c r="C69" s="20">
        <v>-0.42989908241852171</v>
      </c>
      <c r="E69" s="24" t="s">
        <v>132</v>
      </c>
      <c r="F69" s="113">
        <v>19175964</v>
      </c>
      <c r="G69" s="113">
        <v>5142204</v>
      </c>
      <c r="H69" s="113">
        <v>7123014</v>
      </c>
      <c r="I69" s="85">
        <v>167</v>
      </c>
      <c r="L69" s="8"/>
    </row>
    <row r="70" spans="1:12">
      <c r="A70" s="22">
        <v>68</v>
      </c>
      <c r="B70" s="21" t="s">
        <v>59</v>
      </c>
      <c r="C70" s="20">
        <v>-0.43955077860365394</v>
      </c>
      <c r="E70" s="24" t="s">
        <v>122</v>
      </c>
      <c r="F70" s="113">
        <v>50270098</v>
      </c>
      <c r="G70" s="113">
        <v>11465876</v>
      </c>
      <c r="H70" s="113">
        <v>21818363</v>
      </c>
      <c r="I70" s="85">
        <v>385</v>
      </c>
      <c r="L70" s="8"/>
    </row>
    <row r="71" spans="1:12">
      <c r="A71" s="22">
        <v>69</v>
      </c>
      <c r="B71" s="21" t="s">
        <v>97</v>
      </c>
      <c r="C71" s="20">
        <v>-0.49142087880081298</v>
      </c>
      <c r="E71" s="24" t="s">
        <v>25</v>
      </c>
      <c r="F71" s="113">
        <v>40661363</v>
      </c>
      <c r="G71" s="113">
        <v>10796812</v>
      </c>
      <c r="H71" s="113">
        <v>15349985</v>
      </c>
      <c r="I71" s="85">
        <v>327</v>
      </c>
      <c r="L71" s="8"/>
    </row>
    <row r="72" spans="1:12">
      <c r="A72" s="22">
        <v>70</v>
      </c>
      <c r="B72" s="21" t="s">
        <v>66</v>
      </c>
      <c r="C72" s="20">
        <v>-0.49178321148068954</v>
      </c>
      <c r="E72" s="24" t="s">
        <v>127</v>
      </c>
      <c r="F72" s="113">
        <v>32002683</v>
      </c>
      <c r="G72" s="113">
        <v>8200429</v>
      </c>
      <c r="H72" s="113">
        <v>11209938</v>
      </c>
      <c r="I72" s="85">
        <v>232</v>
      </c>
      <c r="L72" s="8"/>
    </row>
    <row r="73" spans="1:12">
      <c r="A73" s="22">
        <v>71</v>
      </c>
      <c r="B73" s="21" t="s">
        <v>90</v>
      </c>
      <c r="C73" s="20">
        <v>-0.49982822314251668</v>
      </c>
      <c r="E73" s="24" t="s">
        <v>41</v>
      </c>
      <c r="F73" s="113">
        <v>30948218</v>
      </c>
      <c r="G73" s="113">
        <v>8308410</v>
      </c>
      <c r="H73" s="113">
        <v>14035157</v>
      </c>
      <c r="I73" s="85">
        <v>259</v>
      </c>
      <c r="L73" s="8"/>
    </row>
    <row r="74" spans="1:12">
      <c r="A74" s="22">
        <v>72</v>
      </c>
      <c r="B74" s="21" t="s">
        <v>94</v>
      </c>
      <c r="C74" s="20">
        <v>-0.51032062804162759</v>
      </c>
      <c r="E74" s="24" t="s">
        <v>68</v>
      </c>
      <c r="F74" s="113">
        <v>25770045</v>
      </c>
      <c r="G74" s="113">
        <v>5661226</v>
      </c>
      <c r="H74" s="113">
        <v>12466911</v>
      </c>
      <c r="I74" s="85">
        <v>222</v>
      </c>
      <c r="L74" s="8"/>
    </row>
    <row r="75" spans="1:12">
      <c r="A75" s="22">
        <v>73</v>
      </c>
      <c r="B75" s="21" t="s">
        <v>73</v>
      </c>
      <c r="C75" s="20">
        <v>-0.51295196315181846</v>
      </c>
      <c r="E75" s="24" t="s">
        <v>98</v>
      </c>
      <c r="F75" s="113">
        <v>11726269</v>
      </c>
      <c r="G75" s="113">
        <v>2586664</v>
      </c>
      <c r="H75" s="113">
        <v>5343700</v>
      </c>
      <c r="I75" s="85">
        <v>96</v>
      </c>
      <c r="L75" s="8"/>
    </row>
    <row r="76" spans="1:12">
      <c r="A76" s="22">
        <v>74</v>
      </c>
      <c r="B76" s="21" t="s">
        <v>69</v>
      </c>
      <c r="C76" s="20">
        <v>-0.51674959685640431</v>
      </c>
      <c r="E76" s="24" t="s">
        <v>33</v>
      </c>
      <c r="F76" s="113">
        <v>44781264</v>
      </c>
      <c r="G76" s="113">
        <v>10332697</v>
      </c>
      <c r="H76" s="113">
        <v>14289378</v>
      </c>
      <c r="I76" s="85">
        <v>309</v>
      </c>
      <c r="L76" s="8"/>
    </row>
    <row r="77" spans="1:12">
      <c r="A77" s="22">
        <v>75</v>
      </c>
      <c r="B77" s="21" t="s">
        <v>133</v>
      </c>
      <c r="C77" s="20">
        <v>-0.52249118530639016</v>
      </c>
      <c r="E77" s="24" t="s">
        <v>54</v>
      </c>
      <c r="F77" s="113">
        <v>23520675</v>
      </c>
      <c r="G77" s="113">
        <v>3534874</v>
      </c>
      <c r="H77" s="113">
        <v>14192618</v>
      </c>
      <c r="I77" s="85">
        <v>151</v>
      </c>
      <c r="L77" s="8"/>
    </row>
    <row r="78" spans="1:12">
      <c r="A78" s="22">
        <v>76</v>
      </c>
      <c r="B78" s="21" t="s">
        <v>135</v>
      </c>
      <c r="C78" s="20">
        <v>-0.52242797822995535</v>
      </c>
      <c r="E78" s="24" t="s">
        <v>7</v>
      </c>
      <c r="F78" s="113">
        <v>19050980</v>
      </c>
      <c r="G78" s="113">
        <v>5147246</v>
      </c>
      <c r="H78" s="113">
        <v>7745707</v>
      </c>
      <c r="I78" s="85">
        <v>137</v>
      </c>
      <c r="L78" s="8"/>
    </row>
    <row r="79" spans="1:12">
      <c r="A79" s="22">
        <v>77</v>
      </c>
      <c r="B79" s="21" t="s">
        <v>72</v>
      </c>
      <c r="C79" s="20">
        <v>-0.53015788948628706</v>
      </c>
      <c r="E79" s="24" t="s">
        <v>105</v>
      </c>
      <c r="F79" s="113">
        <v>16544758</v>
      </c>
      <c r="G79" s="113">
        <v>4296558</v>
      </c>
      <c r="H79" s="113">
        <v>6344426</v>
      </c>
      <c r="I79" s="85">
        <v>156</v>
      </c>
      <c r="L79" s="8"/>
    </row>
    <row r="80" spans="1:12">
      <c r="A80" s="22">
        <v>78</v>
      </c>
      <c r="B80" s="21" t="s">
        <v>102</v>
      </c>
      <c r="C80" s="20">
        <v>-0.53337411429426917</v>
      </c>
      <c r="E80" s="24" t="s">
        <v>176</v>
      </c>
      <c r="F80" s="113">
        <v>24998780.707010183</v>
      </c>
      <c r="G80" s="113">
        <v>4328142.6003594967</v>
      </c>
      <c r="H80" s="113">
        <v>13381982.22488516</v>
      </c>
      <c r="I80" s="85">
        <v>162</v>
      </c>
      <c r="L80" s="8"/>
    </row>
    <row r="81" spans="1:12">
      <c r="A81" s="22">
        <v>79</v>
      </c>
      <c r="B81" s="21" t="s">
        <v>84</v>
      </c>
      <c r="C81" s="20">
        <v>-0.53618257176244988</v>
      </c>
      <c r="E81" s="24" t="s">
        <v>29</v>
      </c>
      <c r="F81" s="113">
        <v>43886760</v>
      </c>
      <c r="G81" s="113">
        <v>8848447</v>
      </c>
      <c r="H81" s="113">
        <v>16061726</v>
      </c>
      <c r="I81" s="85">
        <v>311</v>
      </c>
      <c r="L81" s="8"/>
    </row>
    <row r="82" spans="1:12">
      <c r="A82" s="22">
        <v>80</v>
      </c>
      <c r="B82" s="21" t="s">
        <v>91</v>
      </c>
      <c r="C82" s="20">
        <v>-0.54478838833699306</v>
      </c>
      <c r="E82" s="24" t="s">
        <v>121</v>
      </c>
      <c r="F82" s="113">
        <v>48633920</v>
      </c>
      <c r="G82" s="113">
        <v>11551296</v>
      </c>
      <c r="H82" s="113">
        <v>18336588</v>
      </c>
      <c r="I82" s="85">
        <v>521</v>
      </c>
      <c r="L82" s="8"/>
    </row>
    <row r="83" spans="1:12">
      <c r="A83" s="22">
        <v>81</v>
      </c>
      <c r="B83" s="21" t="s">
        <v>67</v>
      </c>
      <c r="C83" s="20">
        <v>-0.57232453243576342</v>
      </c>
      <c r="E83" s="24" t="s">
        <v>31</v>
      </c>
      <c r="F83" s="113">
        <v>29697111</v>
      </c>
      <c r="G83" s="113">
        <v>7208676</v>
      </c>
      <c r="H83" s="113">
        <v>14358635</v>
      </c>
      <c r="I83" s="85">
        <v>266</v>
      </c>
      <c r="L83" s="8"/>
    </row>
    <row r="84" spans="1:12">
      <c r="A84" s="22">
        <v>82</v>
      </c>
      <c r="B84" s="21" t="s">
        <v>103</v>
      </c>
      <c r="C84" s="20">
        <v>-0.57872613357816161</v>
      </c>
      <c r="E84" s="24" t="s">
        <v>22</v>
      </c>
      <c r="F84" s="113">
        <v>48337391</v>
      </c>
      <c r="G84" s="113">
        <v>10070459</v>
      </c>
      <c r="H84" s="113">
        <v>23505803</v>
      </c>
      <c r="I84" s="85">
        <v>322</v>
      </c>
      <c r="L84" s="8"/>
    </row>
    <row r="85" spans="1:12">
      <c r="A85" s="22">
        <v>83</v>
      </c>
      <c r="B85" s="21" t="s">
        <v>78</v>
      </c>
      <c r="C85" s="20">
        <v>-0.59419901183168333</v>
      </c>
      <c r="E85" s="24" t="s">
        <v>81</v>
      </c>
      <c r="F85" s="113">
        <v>24968118</v>
      </c>
      <c r="G85" s="113">
        <v>5569045</v>
      </c>
      <c r="H85" s="113">
        <v>11477088</v>
      </c>
      <c r="I85" s="85">
        <v>158</v>
      </c>
      <c r="L85" s="8"/>
    </row>
    <row r="86" spans="1:12">
      <c r="A86" s="22">
        <v>84</v>
      </c>
      <c r="B86" s="21" t="s">
        <v>7</v>
      </c>
      <c r="C86" s="20">
        <v>-0.61638645619495591</v>
      </c>
      <c r="E86" s="24" t="s">
        <v>102</v>
      </c>
      <c r="F86" s="113">
        <v>20214953.065708008</v>
      </c>
      <c r="G86" s="113">
        <v>3955942.6802476528</v>
      </c>
      <c r="H86" s="113">
        <v>9778227.4815258626</v>
      </c>
      <c r="I86" s="85">
        <v>141</v>
      </c>
      <c r="L86" s="8"/>
    </row>
    <row r="87" spans="1:12">
      <c r="A87" s="22">
        <v>85</v>
      </c>
      <c r="B87" s="21" t="s">
        <v>137</v>
      </c>
      <c r="C87" s="20">
        <v>-0.61680430942452724</v>
      </c>
      <c r="E87" s="24" t="s">
        <v>108</v>
      </c>
      <c r="F87" s="113">
        <v>15909137</v>
      </c>
      <c r="G87" s="113">
        <v>3741490</v>
      </c>
      <c r="H87" s="113">
        <v>9927963</v>
      </c>
      <c r="I87" s="85">
        <v>114</v>
      </c>
      <c r="L87" s="8"/>
    </row>
    <row r="88" spans="1:12">
      <c r="A88" s="22">
        <v>86</v>
      </c>
      <c r="B88" s="21" t="s">
        <v>132</v>
      </c>
      <c r="C88" s="20">
        <v>-0.62091009369086814</v>
      </c>
      <c r="E88" s="24" t="s">
        <v>78</v>
      </c>
      <c r="F88" s="113">
        <v>19010587</v>
      </c>
      <c r="G88" s="113">
        <v>5428638</v>
      </c>
      <c r="H88" s="113">
        <v>8818112</v>
      </c>
      <c r="I88" s="85">
        <v>150</v>
      </c>
      <c r="L88" s="8"/>
    </row>
    <row r="89" spans="1:12">
      <c r="A89" s="22">
        <v>87</v>
      </c>
      <c r="B89" s="21" t="s">
        <v>114</v>
      </c>
      <c r="C89" s="20">
        <v>-0.64038874927195688</v>
      </c>
      <c r="E89" s="24" t="s">
        <v>34</v>
      </c>
      <c r="F89" s="113">
        <v>32212672</v>
      </c>
      <c r="G89" s="113">
        <v>7808315</v>
      </c>
      <c r="H89" s="113">
        <v>10728264</v>
      </c>
      <c r="I89" s="85">
        <v>297</v>
      </c>
      <c r="L89" s="8"/>
    </row>
    <row r="90" spans="1:12">
      <c r="A90" s="22">
        <v>88</v>
      </c>
      <c r="B90" s="21" t="s">
        <v>71</v>
      </c>
      <c r="C90" s="20">
        <v>-0.64951666736482849</v>
      </c>
      <c r="E90" s="24" t="s">
        <v>97</v>
      </c>
      <c r="F90" s="113">
        <v>20462474.535650089</v>
      </c>
      <c r="G90" s="113">
        <v>4678669.8621929297</v>
      </c>
      <c r="H90" s="113">
        <v>10643754.743359296</v>
      </c>
      <c r="I90" s="85">
        <v>135</v>
      </c>
      <c r="L90" s="8"/>
    </row>
    <row r="91" spans="1:12">
      <c r="A91" s="22">
        <v>89</v>
      </c>
      <c r="B91" s="21" t="s">
        <v>131</v>
      </c>
      <c r="C91" s="20">
        <v>-0.65463458899553939</v>
      </c>
      <c r="E91" s="24" t="s">
        <v>135</v>
      </c>
      <c r="F91" s="113">
        <v>20929466</v>
      </c>
      <c r="G91" s="113">
        <v>3555220</v>
      </c>
      <c r="H91" s="113">
        <v>8553927</v>
      </c>
      <c r="I91" s="85">
        <v>156</v>
      </c>
      <c r="L91" s="8"/>
    </row>
    <row r="92" spans="1:12">
      <c r="A92" s="22">
        <v>90</v>
      </c>
      <c r="B92" s="21" t="s">
        <v>83</v>
      </c>
      <c r="C92" s="20">
        <v>-0.67058643382550864</v>
      </c>
      <c r="E92" s="24" t="s">
        <v>130</v>
      </c>
      <c r="F92" s="113">
        <v>43776860</v>
      </c>
      <c r="G92" s="113">
        <v>10199460</v>
      </c>
      <c r="H92" s="113">
        <v>20080312</v>
      </c>
      <c r="I92" s="85">
        <v>261</v>
      </c>
      <c r="L92" s="8"/>
    </row>
    <row r="93" spans="1:12">
      <c r="A93" s="22">
        <v>91</v>
      </c>
      <c r="B93" s="21" t="s">
        <v>96</v>
      </c>
      <c r="C93" s="20">
        <v>-0.67505900418892106</v>
      </c>
      <c r="E93" s="24" t="s">
        <v>136</v>
      </c>
      <c r="F93" s="113">
        <v>15039935</v>
      </c>
      <c r="G93" s="113">
        <v>2864280</v>
      </c>
      <c r="H93" s="113">
        <v>7487947</v>
      </c>
      <c r="I93" s="85">
        <v>135</v>
      </c>
      <c r="L93" s="8"/>
    </row>
    <row r="94" spans="1:12">
      <c r="A94" s="22">
        <v>92</v>
      </c>
      <c r="B94" s="21" t="s">
        <v>86</v>
      </c>
      <c r="C94" s="20">
        <v>-0.68134131618027249</v>
      </c>
      <c r="E94" s="24" t="s">
        <v>95</v>
      </c>
      <c r="F94" s="113">
        <v>11463091</v>
      </c>
      <c r="G94" s="113">
        <v>3483349</v>
      </c>
      <c r="H94" s="113">
        <v>5217925</v>
      </c>
      <c r="I94" s="85">
        <v>100</v>
      </c>
      <c r="L94" s="8"/>
    </row>
    <row r="95" spans="1:12">
      <c r="A95" s="22">
        <v>93</v>
      </c>
      <c r="B95" s="21" t="s">
        <v>134</v>
      </c>
      <c r="C95" s="20">
        <v>-0.70035330387581984</v>
      </c>
      <c r="E95" s="24" t="s">
        <v>67</v>
      </c>
      <c r="F95" s="113">
        <v>19272290</v>
      </c>
      <c r="G95" s="113">
        <v>6969914</v>
      </c>
      <c r="H95" s="113">
        <v>7807515</v>
      </c>
      <c r="I95" s="85">
        <v>138</v>
      </c>
      <c r="L95" s="8"/>
    </row>
    <row r="96" spans="1:12">
      <c r="A96" s="22">
        <v>94</v>
      </c>
      <c r="B96" s="21" t="s">
        <v>101</v>
      </c>
      <c r="C96" s="20">
        <v>-0.71261665399629326</v>
      </c>
      <c r="E96" s="24" t="s">
        <v>140</v>
      </c>
      <c r="F96" s="113">
        <v>13815525</v>
      </c>
      <c r="G96" s="113">
        <v>4714404</v>
      </c>
      <c r="H96" s="113">
        <v>7174016</v>
      </c>
      <c r="I96" s="85">
        <v>86</v>
      </c>
      <c r="L96" s="8"/>
    </row>
    <row r="97" spans="1:12">
      <c r="A97" s="22">
        <v>95</v>
      </c>
      <c r="B97" s="21" t="s">
        <v>109</v>
      </c>
      <c r="C97" s="20">
        <v>-0.71608995036753287</v>
      </c>
      <c r="E97" s="24" t="s">
        <v>114</v>
      </c>
      <c r="F97" s="113">
        <v>18591681</v>
      </c>
      <c r="G97" s="113">
        <v>4698568</v>
      </c>
      <c r="H97" s="113">
        <v>8252695</v>
      </c>
      <c r="I97" s="85">
        <v>168</v>
      </c>
      <c r="L97" s="8"/>
    </row>
    <row r="98" spans="1:12">
      <c r="A98" s="22">
        <v>96</v>
      </c>
      <c r="B98" s="21" t="s">
        <v>108</v>
      </c>
      <c r="C98" s="20">
        <v>-0.77645132289477559</v>
      </c>
      <c r="E98" s="24" t="s">
        <v>89</v>
      </c>
      <c r="F98" s="113">
        <v>24052161</v>
      </c>
      <c r="G98" s="113">
        <v>5212716</v>
      </c>
      <c r="H98" s="113">
        <v>12944776</v>
      </c>
      <c r="I98" s="85">
        <v>158</v>
      </c>
      <c r="L98" s="8"/>
    </row>
    <row r="99" spans="1:12">
      <c r="A99" s="22">
        <v>97</v>
      </c>
      <c r="B99" s="21" t="s">
        <v>70</v>
      </c>
      <c r="C99" s="20">
        <v>-0.78015183044160186</v>
      </c>
      <c r="E99" s="24" t="s">
        <v>55</v>
      </c>
      <c r="F99" s="113">
        <v>26464773</v>
      </c>
      <c r="G99" s="113">
        <v>4891238</v>
      </c>
      <c r="H99" s="113">
        <v>15398124</v>
      </c>
      <c r="I99" s="85">
        <v>206</v>
      </c>
      <c r="L99" s="8"/>
    </row>
    <row r="100" spans="1:12">
      <c r="A100" s="22">
        <v>98</v>
      </c>
      <c r="B100" s="21" t="s">
        <v>105</v>
      </c>
      <c r="C100" s="20">
        <v>-0.79742566664445502</v>
      </c>
      <c r="E100" s="24" t="s">
        <v>18</v>
      </c>
      <c r="F100" s="113">
        <v>39646788</v>
      </c>
      <c r="G100" s="113">
        <v>7295598</v>
      </c>
      <c r="H100" s="113">
        <v>17441272</v>
      </c>
      <c r="I100" s="85">
        <v>387</v>
      </c>
      <c r="L100" s="8"/>
    </row>
    <row r="101" spans="1:12">
      <c r="A101" s="22">
        <v>99</v>
      </c>
      <c r="B101" s="21" t="s">
        <v>87</v>
      </c>
      <c r="C101" s="20">
        <v>-0.80643306111065716</v>
      </c>
      <c r="E101" s="24" t="s">
        <v>36</v>
      </c>
      <c r="F101" s="113">
        <v>38300133</v>
      </c>
      <c r="G101" s="113">
        <v>8900822</v>
      </c>
      <c r="H101" s="113">
        <v>17923344</v>
      </c>
      <c r="I101" s="85">
        <v>262</v>
      </c>
      <c r="L101" s="8"/>
    </row>
    <row r="102" spans="1:12">
      <c r="A102" s="22">
        <v>100</v>
      </c>
      <c r="B102" s="21" t="s">
        <v>110</v>
      </c>
      <c r="C102" s="20">
        <v>-0.80895307923759385</v>
      </c>
      <c r="E102" s="24" t="s">
        <v>60</v>
      </c>
      <c r="F102" s="113">
        <v>30149654</v>
      </c>
      <c r="G102" s="113">
        <v>5805552</v>
      </c>
      <c r="H102" s="113">
        <v>13955787</v>
      </c>
      <c r="I102" s="85">
        <v>245</v>
      </c>
      <c r="L102" s="8"/>
    </row>
    <row r="103" spans="1:12">
      <c r="A103" s="22">
        <v>101</v>
      </c>
      <c r="B103" s="21" t="s">
        <v>99</v>
      </c>
      <c r="C103" s="20">
        <v>-0.84506558733978909</v>
      </c>
      <c r="E103" s="24" t="s">
        <v>13</v>
      </c>
      <c r="F103" s="113">
        <v>73011409.027361691</v>
      </c>
      <c r="G103" s="113">
        <v>16786628.719792288</v>
      </c>
      <c r="H103" s="113">
        <v>26935914.719392847</v>
      </c>
      <c r="I103" s="85">
        <v>496</v>
      </c>
      <c r="L103" s="8"/>
    </row>
    <row r="104" spans="1:12">
      <c r="A104" s="22">
        <v>102</v>
      </c>
      <c r="B104" s="21" t="s">
        <v>75</v>
      </c>
      <c r="C104" s="20">
        <v>-0.85323521896905241</v>
      </c>
      <c r="E104" s="24" t="s">
        <v>101</v>
      </c>
      <c r="F104" s="113">
        <v>17141652</v>
      </c>
      <c r="G104" s="113">
        <v>3424059</v>
      </c>
      <c r="H104" s="113">
        <v>9917045</v>
      </c>
      <c r="I104" s="85">
        <v>137</v>
      </c>
      <c r="L104" s="8"/>
    </row>
    <row r="105" spans="1:12">
      <c r="A105" s="22">
        <v>103</v>
      </c>
      <c r="B105" s="21" t="s">
        <v>107</v>
      </c>
      <c r="C105" s="20">
        <v>-0.88209190472714005</v>
      </c>
      <c r="E105" s="24" t="s">
        <v>50</v>
      </c>
      <c r="F105" s="113">
        <v>24991745</v>
      </c>
      <c r="G105" s="113">
        <v>4709437</v>
      </c>
      <c r="H105" s="113">
        <v>7627319</v>
      </c>
      <c r="I105" s="85">
        <v>232</v>
      </c>
      <c r="L105" s="8"/>
    </row>
    <row r="106" spans="1:12">
      <c r="A106" s="22">
        <v>104</v>
      </c>
      <c r="B106" s="21" t="s">
        <v>136</v>
      </c>
      <c r="C106" s="20">
        <v>-0.88496857456088485</v>
      </c>
      <c r="E106" s="24" t="s">
        <v>57</v>
      </c>
      <c r="F106" s="113">
        <v>25206657</v>
      </c>
      <c r="G106" s="113">
        <v>6163839</v>
      </c>
      <c r="H106" s="113">
        <v>12274237</v>
      </c>
      <c r="I106" s="85">
        <v>189</v>
      </c>
      <c r="L106" s="8"/>
    </row>
    <row r="107" spans="1:12">
      <c r="A107" s="22">
        <v>105</v>
      </c>
      <c r="B107" s="21" t="s">
        <v>113</v>
      </c>
      <c r="C107" s="20">
        <v>-0.91632640930222264</v>
      </c>
      <c r="E107" s="24" t="s">
        <v>30</v>
      </c>
      <c r="F107" s="113">
        <v>32776004</v>
      </c>
      <c r="G107" s="113">
        <v>7221966</v>
      </c>
      <c r="H107" s="113">
        <v>11083174</v>
      </c>
      <c r="I107" s="85">
        <v>292</v>
      </c>
      <c r="L107" s="8"/>
    </row>
    <row r="108" spans="1:12">
      <c r="A108" s="22">
        <v>106</v>
      </c>
      <c r="B108" s="21" t="s">
        <v>140</v>
      </c>
      <c r="C108" s="20">
        <v>-0.92870730738788765</v>
      </c>
      <c r="E108" s="24" t="s">
        <v>99</v>
      </c>
      <c r="F108" s="113">
        <v>15561621</v>
      </c>
      <c r="G108" s="113">
        <v>2480104</v>
      </c>
      <c r="H108" s="113">
        <v>8409420</v>
      </c>
      <c r="I108" s="85">
        <v>119</v>
      </c>
      <c r="L108" s="8"/>
    </row>
    <row r="109" spans="1:12">
      <c r="A109" s="22">
        <v>107</v>
      </c>
      <c r="B109" s="21" t="s">
        <v>138</v>
      </c>
      <c r="C109" s="20">
        <v>-0.94297538201974707</v>
      </c>
      <c r="E109" s="24" t="s">
        <v>23</v>
      </c>
      <c r="F109" s="113">
        <v>40109685</v>
      </c>
      <c r="G109" s="113">
        <v>12021908</v>
      </c>
      <c r="H109" s="113">
        <v>14389202</v>
      </c>
      <c r="I109" s="85">
        <v>342</v>
      </c>
      <c r="L109" s="8"/>
    </row>
    <row r="110" spans="1:12">
      <c r="A110" s="22">
        <v>108</v>
      </c>
      <c r="B110" s="21" t="s">
        <v>100</v>
      </c>
      <c r="C110" s="20">
        <v>-1.0058851138540186</v>
      </c>
      <c r="E110" s="24" t="s">
        <v>139</v>
      </c>
      <c r="F110" s="113">
        <v>13367761</v>
      </c>
      <c r="G110" s="113">
        <v>3212735</v>
      </c>
      <c r="H110" s="113">
        <v>5357745</v>
      </c>
      <c r="I110" s="85">
        <v>123</v>
      </c>
      <c r="L110" s="8"/>
    </row>
    <row r="111" spans="1:12">
      <c r="A111" s="22">
        <v>109</v>
      </c>
      <c r="B111" s="21" t="s">
        <v>139</v>
      </c>
      <c r="C111" s="20">
        <v>-1.0124634660875311</v>
      </c>
      <c r="E111" s="24" t="s">
        <v>123</v>
      </c>
      <c r="F111" s="113">
        <v>27440983</v>
      </c>
      <c r="G111" s="113">
        <v>6663340</v>
      </c>
      <c r="H111" s="113">
        <v>12151603</v>
      </c>
      <c r="I111" s="85">
        <v>200</v>
      </c>
      <c r="L111" s="8"/>
    </row>
    <row r="112" spans="1:12">
      <c r="A112" s="22">
        <v>110</v>
      </c>
      <c r="B112" s="21" t="s">
        <v>104</v>
      </c>
      <c r="C112" s="20">
        <v>-1.018185204058802</v>
      </c>
      <c r="E112" s="24" t="s">
        <v>110</v>
      </c>
      <c r="F112" s="113">
        <v>16373614.939085279</v>
      </c>
      <c r="G112" s="113">
        <v>2802094.0683043739</v>
      </c>
      <c r="H112" s="113">
        <v>7597640.3035749942</v>
      </c>
      <c r="I112" s="85">
        <v>118</v>
      </c>
      <c r="L112" s="8"/>
    </row>
    <row r="113" spans="1:12">
      <c r="A113" s="22">
        <v>111</v>
      </c>
      <c r="B113" s="21" t="s">
        <v>111</v>
      </c>
      <c r="C113" s="20">
        <v>-1.0751861561753713</v>
      </c>
      <c r="E113" s="24" t="s">
        <v>73</v>
      </c>
      <c r="F113" s="113">
        <v>20525392</v>
      </c>
      <c r="G113" s="113">
        <v>4974498</v>
      </c>
      <c r="H113" s="113">
        <v>9014339</v>
      </c>
      <c r="I113" s="85">
        <v>188</v>
      </c>
      <c r="L113" s="8"/>
    </row>
    <row r="114" spans="1:12">
      <c r="A114" s="22">
        <v>112</v>
      </c>
      <c r="B114" s="21" t="s">
        <v>141</v>
      </c>
      <c r="C114" s="20">
        <v>-1.0774998364500157</v>
      </c>
      <c r="E114" s="24" t="s">
        <v>76</v>
      </c>
      <c r="F114" s="113">
        <v>21629342.919912122</v>
      </c>
      <c r="G114" s="113">
        <v>4898384.2620331533</v>
      </c>
      <c r="H114" s="113">
        <v>11731088.476133412</v>
      </c>
      <c r="I114" s="85">
        <v>174</v>
      </c>
      <c r="L114" s="8"/>
    </row>
    <row r="115" spans="1:12">
      <c r="A115" s="22">
        <v>113</v>
      </c>
      <c r="B115" s="21" t="s">
        <v>98</v>
      </c>
      <c r="C115" s="20">
        <v>-1.1155413990387171</v>
      </c>
      <c r="E115" s="24" t="s">
        <v>19</v>
      </c>
      <c r="F115" s="113">
        <v>41892634</v>
      </c>
      <c r="G115" s="113">
        <v>15243662</v>
      </c>
      <c r="H115" s="113">
        <v>11478784</v>
      </c>
      <c r="I115" s="85">
        <v>365</v>
      </c>
      <c r="L115" s="8"/>
    </row>
    <row r="116" spans="1:12">
      <c r="A116" s="22">
        <v>114</v>
      </c>
      <c r="B116" s="21" t="s">
        <v>95</v>
      </c>
      <c r="C116" s="20">
        <v>-1.1176739307582013</v>
      </c>
      <c r="E116" s="24" t="s">
        <v>12</v>
      </c>
      <c r="F116" s="113">
        <v>72288711</v>
      </c>
      <c r="G116" s="113">
        <v>18691807</v>
      </c>
      <c r="H116" s="113">
        <v>30838698</v>
      </c>
      <c r="I116" s="85">
        <v>553</v>
      </c>
      <c r="L116" s="8"/>
    </row>
    <row r="117" spans="1:12">
      <c r="A117" s="22">
        <v>115</v>
      </c>
      <c r="B117" s="21" t="s">
        <v>112</v>
      </c>
      <c r="C117" s="20">
        <v>-1.3740244209511032</v>
      </c>
      <c r="E117" s="24" t="s">
        <v>82</v>
      </c>
      <c r="F117" s="25">
        <v>26216722.588376272</v>
      </c>
      <c r="G117" s="25">
        <v>6744868.1845416408</v>
      </c>
      <c r="H117" s="25">
        <v>10328577.99081286</v>
      </c>
      <c r="I117" s="25">
        <v>162</v>
      </c>
      <c r="L117" s="8"/>
    </row>
    <row r="118" spans="1:12">
      <c r="A118" s="18"/>
      <c r="B118" s="15">
        <v>115</v>
      </c>
      <c r="C118" s="15">
        <v>115</v>
      </c>
      <c r="E118" s="13">
        <v>115</v>
      </c>
      <c r="F118" s="13">
        <v>115</v>
      </c>
      <c r="G118" s="13">
        <v>115</v>
      </c>
      <c r="H118" s="13">
        <v>115</v>
      </c>
      <c r="I118" s="13">
        <v>115</v>
      </c>
      <c r="L118" s="8"/>
    </row>
    <row r="119" spans="1:12">
      <c r="L119" s="8"/>
    </row>
  </sheetData>
  <pageMargins left="0.75" right="0.75" top="1" bottom="1" header="0.5" footer="0.5"/>
  <pageSetup orientation="portrait" horizontalDpi="525" verticalDpi="52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12"/>
  </sheetPr>
  <dimension ref="A1:L119"/>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11.5" style="2" customWidth="1"/>
    <col min="11" max="11" width="11.1640625" style="2" bestFit="1" customWidth="1"/>
    <col min="12" max="16384" width="11.5" style="2"/>
  </cols>
  <sheetData>
    <row r="1" spans="1:12" s="3" customFormat="1" ht="13.5" customHeight="1">
      <c r="A1" s="3" t="s">
        <v>177</v>
      </c>
      <c r="B1" s="7"/>
      <c r="C1" s="6"/>
      <c r="D1" s="115"/>
      <c r="F1" s="108" t="s">
        <v>3</v>
      </c>
      <c r="G1" s="108" t="s">
        <v>9</v>
      </c>
      <c r="H1" s="108" t="s">
        <v>10</v>
      </c>
      <c r="I1" s="108" t="s">
        <v>4</v>
      </c>
      <c r="L1" s="8"/>
    </row>
    <row r="2" spans="1:12" s="103" customFormat="1" ht="62.25" customHeight="1">
      <c r="B2" s="105" t="s">
        <v>143</v>
      </c>
      <c r="C2" s="105" t="s">
        <v>197</v>
      </c>
      <c r="D2" s="118"/>
      <c r="E2" s="103" t="s">
        <v>143</v>
      </c>
      <c r="F2" s="105" t="s">
        <v>146</v>
      </c>
      <c r="G2" s="105" t="s">
        <v>147</v>
      </c>
      <c r="H2" s="105" t="s">
        <v>148</v>
      </c>
      <c r="I2" s="105" t="s">
        <v>145</v>
      </c>
      <c r="L2" s="105"/>
    </row>
    <row r="3" spans="1:12">
      <c r="A3" s="15">
        <v>1</v>
      </c>
      <c r="B3" s="16" t="s">
        <v>11</v>
      </c>
      <c r="C3" s="17">
        <v>5.6369676404542464</v>
      </c>
      <c r="E3" s="19" t="s">
        <v>86</v>
      </c>
      <c r="F3" s="113">
        <v>19902602</v>
      </c>
      <c r="G3" s="113">
        <v>4244327</v>
      </c>
      <c r="H3" s="113">
        <v>9798773</v>
      </c>
      <c r="I3" s="86">
        <v>156</v>
      </c>
      <c r="L3" s="8"/>
    </row>
    <row r="4" spans="1:12">
      <c r="A4" s="15">
        <v>2</v>
      </c>
      <c r="B4" s="16" t="s">
        <v>12</v>
      </c>
      <c r="C4" s="17">
        <v>3.2508957529552469</v>
      </c>
      <c r="E4" s="19" t="s">
        <v>28</v>
      </c>
      <c r="F4" s="113">
        <v>45090932.171276994</v>
      </c>
      <c r="G4" s="113">
        <v>7605072.9442970818</v>
      </c>
      <c r="H4" s="113">
        <v>19446396.362258431</v>
      </c>
      <c r="I4" s="86">
        <v>297</v>
      </c>
      <c r="L4" s="8"/>
    </row>
    <row r="5" spans="1:12">
      <c r="A5" s="15">
        <v>3</v>
      </c>
      <c r="B5" s="16" t="s">
        <v>13</v>
      </c>
      <c r="C5" s="17">
        <v>2.6830804197903055</v>
      </c>
      <c r="E5" s="19" t="s">
        <v>8</v>
      </c>
      <c r="F5" s="113">
        <v>30719703.449999999</v>
      </c>
      <c r="G5" s="113">
        <v>5433223.3200000003</v>
      </c>
      <c r="H5" s="113">
        <v>14386012</v>
      </c>
      <c r="I5" s="86">
        <v>209</v>
      </c>
      <c r="L5" s="8"/>
    </row>
    <row r="6" spans="1:12">
      <c r="A6" s="15">
        <v>4</v>
      </c>
      <c r="B6" s="16" t="s">
        <v>14</v>
      </c>
      <c r="C6" s="17">
        <v>2.3950233398630827</v>
      </c>
      <c r="E6" s="19" t="s">
        <v>47</v>
      </c>
      <c r="F6" s="113">
        <v>24573912</v>
      </c>
      <c r="G6" s="113">
        <v>3921818</v>
      </c>
      <c r="H6" s="113">
        <v>10805462</v>
      </c>
      <c r="I6" s="86">
        <v>227</v>
      </c>
      <c r="L6" s="8"/>
    </row>
    <row r="7" spans="1:12">
      <c r="A7" s="15">
        <v>5</v>
      </c>
      <c r="B7" s="16" t="s">
        <v>15</v>
      </c>
      <c r="C7" s="17">
        <v>2.3930125536823499</v>
      </c>
      <c r="E7" s="19" t="s">
        <v>100</v>
      </c>
      <c r="F7" s="113">
        <v>12137778</v>
      </c>
      <c r="G7" s="113">
        <v>3029393</v>
      </c>
      <c r="H7" s="113">
        <v>5621146</v>
      </c>
      <c r="I7" s="86">
        <v>87</v>
      </c>
      <c r="L7" s="8"/>
    </row>
    <row r="8" spans="1:12">
      <c r="A8" s="15">
        <v>6</v>
      </c>
      <c r="B8" s="16" t="s">
        <v>26</v>
      </c>
      <c r="C8" s="17">
        <v>1.6324919593321883</v>
      </c>
      <c r="E8" s="19" t="s">
        <v>74</v>
      </c>
      <c r="F8" s="113">
        <v>21793684</v>
      </c>
      <c r="G8" s="113">
        <v>5594286</v>
      </c>
      <c r="H8" s="113">
        <v>9645325</v>
      </c>
      <c r="I8" s="86">
        <v>197</v>
      </c>
      <c r="L8" s="8"/>
    </row>
    <row r="9" spans="1:12">
      <c r="A9" s="15">
        <v>7</v>
      </c>
      <c r="B9" s="16" t="s">
        <v>119</v>
      </c>
      <c r="C9" s="17">
        <v>1.5499230931458576</v>
      </c>
      <c r="E9" s="19" t="s">
        <v>72</v>
      </c>
      <c r="F9" s="113">
        <v>20338858</v>
      </c>
      <c r="G9" s="113">
        <v>5758591</v>
      </c>
      <c r="H9" s="113">
        <v>9529516</v>
      </c>
      <c r="I9" s="86">
        <v>140</v>
      </c>
      <c r="L9" s="8"/>
    </row>
    <row r="10" spans="1:12">
      <c r="A10" s="15">
        <v>8</v>
      </c>
      <c r="B10" s="16" t="s">
        <v>22</v>
      </c>
      <c r="C10" s="17">
        <v>1.5167136163386765</v>
      </c>
      <c r="E10" s="19" t="s">
        <v>56</v>
      </c>
      <c r="F10" s="113">
        <v>29878235</v>
      </c>
      <c r="G10" s="113">
        <v>7996456</v>
      </c>
      <c r="H10" s="113">
        <v>13388500</v>
      </c>
      <c r="I10" s="86">
        <v>178</v>
      </c>
      <c r="L10" s="8"/>
    </row>
    <row r="11" spans="1:12">
      <c r="A11" s="15">
        <v>9</v>
      </c>
      <c r="B11" s="16" t="s">
        <v>20</v>
      </c>
      <c r="C11" s="17">
        <v>1.4750767415127284</v>
      </c>
      <c r="E11" s="19" t="s">
        <v>32</v>
      </c>
      <c r="F11" s="113">
        <v>38921146.267525576</v>
      </c>
      <c r="G11" s="113">
        <v>9978233.2322849557</v>
      </c>
      <c r="H11" s="113">
        <v>16142816.407730199</v>
      </c>
      <c r="I11" s="86">
        <v>307</v>
      </c>
      <c r="L11" s="8"/>
    </row>
    <row r="12" spans="1:12">
      <c r="A12" s="15">
        <v>10</v>
      </c>
      <c r="B12" s="16" t="s">
        <v>18</v>
      </c>
      <c r="C12" s="17">
        <v>1.1489514536013485</v>
      </c>
      <c r="E12" s="19" t="s">
        <v>69</v>
      </c>
      <c r="F12" s="113">
        <v>20982750</v>
      </c>
      <c r="G12" s="113">
        <v>5004998</v>
      </c>
      <c r="H12" s="113">
        <v>9701826</v>
      </c>
      <c r="I12" s="86">
        <v>162</v>
      </c>
      <c r="L12" s="8"/>
    </row>
    <row r="13" spans="1:12">
      <c r="A13" s="15">
        <v>11</v>
      </c>
      <c r="B13" s="16" t="s">
        <v>28</v>
      </c>
      <c r="C13" s="17">
        <v>1.1361464630905396</v>
      </c>
      <c r="E13" s="19" t="s">
        <v>174</v>
      </c>
      <c r="F13" s="113">
        <v>27112060.439560436</v>
      </c>
      <c r="G13" s="113">
        <v>6005590.1856763922</v>
      </c>
      <c r="H13" s="113">
        <v>12120784.388025766</v>
      </c>
      <c r="I13" s="86">
        <v>217</v>
      </c>
      <c r="L13" s="8"/>
    </row>
    <row r="14" spans="1:12">
      <c r="A14" s="15">
        <v>12</v>
      </c>
      <c r="B14" s="16" t="s">
        <v>120</v>
      </c>
      <c r="C14" s="17">
        <v>1.1234112682064037</v>
      </c>
      <c r="E14" s="19" t="s">
        <v>119</v>
      </c>
      <c r="F14" s="113">
        <v>50050063</v>
      </c>
      <c r="G14" s="113">
        <v>17488347</v>
      </c>
      <c r="H14" s="113">
        <v>17846646</v>
      </c>
      <c r="I14" s="86">
        <v>414</v>
      </c>
      <c r="L14" s="8"/>
    </row>
    <row r="15" spans="1:12">
      <c r="A15" s="15">
        <v>13</v>
      </c>
      <c r="B15" s="16" t="s">
        <v>17</v>
      </c>
      <c r="C15" s="17">
        <v>1.091198375546625</v>
      </c>
      <c r="E15" s="19" t="s">
        <v>131</v>
      </c>
      <c r="F15" s="113">
        <v>17923706</v>
      </c>
      <c r="G15" s="113">
        <v>4234501</v>
      </c>
      <c r="H15" s="113">
        <v>7462149</v>
      </c>
      <c r="I15" s="86">
        <v>171</v>
      </c>
      <c r="L15" s="8"/>
    </row>
    <row r="16" spans="1:12">
      <c r="A16" s="15">
        <v>14</v>
      </c>
      <c r="B16" s="16" t="s">
        <v>25</v>
      </c>
      <c r="C16" s="17">
        <v>0.96408264800228349</v>
      </c>
      <c r="E16" s="19" t="s">
        <v>133</v>
      </c>
      <c r="F16" s="113">
        <v>20159689</v>
      </c>
      <c r="G16" s="113">
        <v>4447825</v>
      </c>
      <c r="H16" s="113">
        <v>9714066</v>
      </c>
      <c r="I16" s="86">
        <v>170</v>
      </c>
      <c r="L16" s="8"/>
    </row>
    <row r="17" spans="1:12">
      <c r="A17" s="15">
        <v>15</v>
      </c>
      <c r="B17" s="16" t="s">
        <v>40</v>
      </c>
      <c r="C17" s="17">
        <v>0.93447609809597354</v>
      </c>
      <c r="E17" s="19" t="s">
        <v>120</v>
      </c>
      <c r="F17" s="113">
        <v>46006514</v>
      </c>
      <c r="G17" s="113">
        <v>11496193</v>
      </c>
      <c r="H17" s="113">
        <v>12393660</v>
      </c>
      <c r="I17" s="86">
        <v>414</v>
      </c>
      <c r="L17" s="8"/>
    </row>
    <row r="18" spans="1:12">
      <c r="A18" s="15">
        <v>16</v>
      </c>
      <c r="B18" s="16" t="s">
        <v>29</v>
      </c>
      <c r="C18" s="17">
        <v>0.92167422075401095</v>
      </c>
      <c r="E18" s="19" t="s">
        <v>141</v>
      </c>
      <c r="F18" s="113">
        <v>12319332</v>
      </c>
      <c r="G18" s="113">
        <v>3560226</v>
      </c>
      <c r="H18" s="113">
        <v>4983504</v>
      </c>
      <c r="I18" s="86">
        <v>103</v>
      </c>
      <c r="L18" s="8"/>
    </row>
    <row r="19" spans="1:12">
      <c r="A19" s="15">
        <v>17</v>
      </c>
      <c r="B19" s="16" t="s">
        <v>16</v>
      </c>
      <c r="C19" s="17">
        <v>0.87832760233509954</v>
      </c>
      <c r="E19" s="19" t="s">
        <v>126</v>
      </c>
      <c r="F19" s="113">
        <v>27749780</v>
      </c>
      <c r="G19" s="113">
        <v>7268865</v>
      </c>
      <c r="H19" s="113">
        <v>9548345</v>
      </c>
      <c r="I19" s="86">
        <v>297</v>
      </c>
      <c r="L19" s="8"/>
    </row>
    <row r="20" spans="1:12">
      <c r="A20" s="15">
        <v>18</v>
      </c>
      <c r="B20" s="16" t="s">
        <v>36</v>
      </c>
      <c r="C20" s="17">
        <v>0.87199251775791975</v>
      </c>
      <c r="E20" s="19" t="s">
        <v>163</v>
      </c>
      <c r="F20" s="113">
        <v>14851101</v>
      </c>
      <c r="G20" s="113">
        <v>2926340</v>
      </c>
      <c r="H20" s="113">
        <v>4807044</v>
      </c>
      <c r="I20" s="86">
        <v>164</v>
      </c>
      <c r="L20" s="8"/>
    </row>
    <row r="21" spans="1:12">
      <c r="A21" s="15">
        <v>19</v>
      </c>
      <c r="B21" s="16" t="s">
        <v>24</v>
      </c>
      <c r="C21" s="17">
        <v>0.86041902169560469</v>
      </c>
      <c r="E21" s="19" t="s">
        <v>107</v>
      </c>
      <c r="F21" s="113">
        <v>14271584</v>
      </c>
      <c r="G21" s="113">
        <v>3846213</v>
      </c>
      <c r="H21" s="113">
        <v>7076887</v>
      </c>
      <c r="I21" s="86">
        <v>105</v>
      </c>
      <c r="L21" s="8"/>
    </row>
    <row r="22" spans="1:12">
      <c r="A22" s="15">
        <v>20</v>
      </c>
      <c r="B22" s="16" t="s">
        <v>23</v>
      </c>
      <c r="C22" s="17">
        <v>0.86021267154696635</v>
      </c>
      <c r="E22" s="19" t="s">
        <v>27</v>
      </c>
      <c r="F22" s="113">
        <v>35293147</v>
      </c>
      <c r="G22" s="113">
        <v>5346281</v>
      </c>
      <c r="H22" s="113">
        <v>18143564</v>
      </c>
      <c r="I22" s="86">
        <v>243</v>
      </c>
      <c r="L22" s="8"/>
    </row>
    <row r="23" spans="1:12">
      <c r="A23" s="15">
        <v>21</v>
      </c>
      <c r="B23" s="16" t="s">
        <v>45</v>
      </c>
      <c r="C23" s="17">
        <v>0.85268906765466701</v>
      </c>
      <c r="E23" s="19" t="s">
        <v>53</v>
      </c>
      <c r="F23" s="113">
        <v>21096528</v>
      </c>
      <c r="G23" s="113">
        <v>5646217</v>
      </c>
      <c r="H23" s="113">
        <v>10259873</v>
      </c>
      <c r="I23" s="86">
        <v>135</v>
      </c>
      <c r="L23" s="8"/>
    </row>
    <row r="24" spans="1:12">
      <c r="A24" s="15">
        <v>22</v>
      </c>
      <c r="B24" s="16" t="s">
        <v>19</v>
      </c>
      <c r="C24" s="17">
        <v>0.81638834545467465</v>
      </c>
      <c r="E24" s="19" t="s">
        <v>66</v>
      </c>
      <c r="F24" s="113">
        <v>22096966</v>
      </c>
      <c r="G24" s="113">
        <v>3279210</v>
      </c>
      <c r="H24" s="113">
        <v>11420186</v>
      </c>
      <c r="I24" s="86">
        <v>165</v>
      </c>
      <c r="L24" s="8"/>
    </row>
    <row r="25" spans="1:12">
      <c r="A25" s="15">
        <v>23</v>
      </c>
      <c r="B25" s="16" t="s">
        <v>33</v>
      </c>
      <c r="C25" s="17">
        <v>0.78164079186831203</v>
      </c>
      <c r="E25" s="19" t="s">
        <v>96</v>
      </c>
      <c r="F25" s="113">
        <v>14264719</v>
      </c>
      <c r="G25" s="113">
        <v>3125882</v>
      </c>
      <c r="H25" s="113">
        <v>7021010</v>
      </c>
      <c r="I25" s="86">
        <v>94</v>
      </c>
      <c r="L25" s="8"/>
    </row>
    <row r="26" spans="1:12">
      <c r="A26" s="15">
        <v>24</v>
      </c>
      <c r="B26" s="16" t="s">
        <v>32</v>
      </c>
      <c r="C26" s="17">
        <v>0.77260992363751835</v>
      </c>
      <c r="E26" s="19" t="s">
        <v>14</v>
      </c>
      <c r="F26" s="113">
        <v>61537559</v>
      </c>
      <c r="G26" s="113">
        <v>20346338</v>
      </c>
      <c r="H26" s="113">
        <v>26445238</v>
      </c>
      <c r="I26" s="86">
        <v>514</v>
      </c>
      <c r="L26" s="8"/>
    </row>
    <row r="27" spans="1:12">
      <c r="A27" s="15">
        <v>25</v>
      </c>
      <c r="B27" s="16" t="s">
        <v>27</v>
      </c>
      <c r="C27" s="17">
        <v>0.52917317804766317</v>
      </c>
      <c r="E27" s="19" t="s">
        <v>62</v>
      </c>
      <c r="F27" s="113">
        <v>27242618.98</v>
      </c>
      <c r="G27" s="113">
        <v>9614940.7100000009</v>
      </c>
      <c r="H27" s="113">
        <v>10315247.52</v>
      </c>
      <c r="I27" s="86">
        <v>143</v>
      </c>
      <c r="L27" s="8"/>
    </row>
    <row r="28" spans="1:12">
      <c r="A28" s="15">
        <v>26</v>
      </c>
      <c r="B28" s="16" t="s">
        <v>46</v>
      </c>
      <c r="C28" s="17">
        <v>0.44200024466333365</v>
      </c>
      <c r="E28" s="19" t="s">
        <v>17</v>
      </c>
      <c r="F28" s="113">
        <v>44199742</v>
      </c>
      <c r="G28" s="113">
        <v>12788362</v>
      </c>
      <c r="H28" s="113">
        <v>14917133</v>
      </c>
      <c r="I28" s="86">
        <v>376</v>
      </c>
      <c r="L28" s="8"/>
    </row>
    <row r="29" spans="1:12">
      <c r="A29" s="15">
        <v>27</v>
      </c>
      <c r="B29" s="16" t="s">
        <v>21</v>
      </c>
      <c r="C29" s="17">
        <v>0.42326844183320605</v>
      </c>
      <c r="E29" s="19" t="s">
        <v>71</v>
      </c>
      <c r="F29" s="113">
        <v>19740990</v>
      </c>
      <c r="G29" s="113">
        <v>4401255</v>
      </c>
      <c r="H29" s="113">
        <v>9421474</v>
      </c>
      <c r="I29" s="86">
        <v>167</v>
      </c>
      <c r="L29" s="8"/>
    </row>
    <row r="30" spans="1:12">
      <c r="A30" s="15">
        <v>28</v>
      </c>
      <c r="B30" s="16" t="s">
        <v>38</v>
      </c>
      <c r="C30" s="17">
        <v>0.295019082746594</v>
      </c>
      <c r="E30" s="19" t="s">
        <v>103</v>
      </c>
      <c r="F30" s="113">
        <v>18961932</v>
      </c>
      <c r="G30" s="113">
        <v>4511411</v>
      </c>
      <c r="H30" s="113">
        <v>9169159</v>
      </c>
      <c r="I30" s="86">
        <v>149</v>
      </c>
      <c r="L30" s="8"/>
    </row>
    <row r="31" spans="1:12">
      <c r="A31" s="15">
        <v>29</v>
      </c>
      <c r="B31" s="16" t="s">
        <v>31</v>
      </c>
      <c r="C31" s="17">
        <v>0.28728968659972975</v>
      </c>
      <c r="E31" s="19" t="s">
        <v>40</v>
      </c>
      <c r="F31" s="113">
        <v>40696213</v>
      </c>
      <c r="G31" s="113">
        <v>12204695</v>
      </c>
      <c r="H31" s="113">
        <v>17528304</v>
      </c>
      <c r="I31" s="86">
        <v>298</v>
      </c>
      <c r="L31" s="8"/>
    </row>
    <row r="32" spans="1:12">
      <c r="A32" s="15">
        <v>30</v>
      </c>
      <c r="B32" s="16" t="s">
        <v>34</v>
      </c>
      <c r="C32" s="17">
        <v>0.24180274642382607</v>
      </c>
      <c r="E32" s="19" t="s">
        <v>46</v>
      </c>
      <c r="F32" s="113">
        <v>33592247</v>
      </c>
      <c r="G32" s="113">
        <v>7569205</v>
      </c>
      <c r="H32" s="113">
        <v>16496488</v>
      </c>
      <c r="I32" s="86">
        <v>212</v>
      </c>
      <c r="L32" s="8"/>
    </row>
    <row r="33" spans="1:12">
      <c r="A33" s="15">
        <v>31</v>
      </c>
      <c r="B33" s="16" t="s">
        <v>42</v>
      </c>
      <c r="C33" s="17">
        <v>0.22292663599333482</v>
      </c>
      <c r="E33" s="19" t="s">
        <v>35</v>
      </c>
      <c r="F33" s="113">
        <v>27242279</v>
      </c>
      <c r="G33" s="113">
        <v>5888886</v>
      </c>
      <c r="H33" s="113">
        <v>12004335</v>
      </c>
      <c r="I33" s="86">
        <v>305</v>
      </c>
      <c r="L33" s="8"/>
    </row>
    <row r="34" spans="1:12">
      <c r="A34" s="15">
        <v>32</v>
      </c>
      <c r="B34" s="16" t="s">
        <v>8</v>
      </c>
      <c r="C34" s="17">
        <v>0.20732688485686282</v>
      </c>
      <c r="E34" s="19" t="s">
        <v>77</v>
      </c>
      <c r="F34" s="113">
        <v>16849352</v>
      </c>
      <c r="G34" s="113">
        <v>3644439</v>
      </c>
      <c r="H34" s="113">
        <v>8749087</v>
      </c>
      <c r="I34" s="86">
        <v>171</v>
      </c>
      <c r="L34" s="8"/>
    </row>
    <row r="35" spans="1:12">
      <c r="A35" s="15">
        <v>33</v>
      </c>
      <c r="B35" s="16" t="s">
        <v>30</v>
      </c>
      <c r="C35" s="17">
        <v>0.20551237727914948</v>
      </c>
      <c r="E35" s="19" t="s">
        <v>85</v>
      </c>
      <c r="F35" s="113">
        <v>27157092</v>
      </c>
      <c r="G35" s="113">
        <v>6210004</v>
      </c>
      <c r="H35" s="113">
        <v>11509525</v>
      </c>
      <c r="I35" s="86">
        <v>185</v>
      </c>
      <c r="L35" s="8"/>
    </row>
    <row r="36" spans="1:12">
      <c r="A36" s="15">
        <v>34</v>
      </c>
      <c r="B36" s="16" t="s">
        <v>41</v>
      </c>
      <c r="C36" s="17">
        <v>0.19985286583030493</v>
      </c>
      <c r="E36" s="19" t="s">
        <v>63</v>
      </c>
      <c r="F36" s="113">
        <v>27762272</v>
      </c>
      <c r="G36" s="113">
        <v>6827796</v>
      </c>
      <c r="H36" s="113">
        <v>12109640</v>
      </c>
      <c r="I36" s="86">
        <v>211</v>
      </c>
      <c r="L36" s="8"/>
    </row>
    <row r="37" spans="1:12">
      <c r="A37" s="15">
        <v>35</v>
      </c>
      <c r="B37" s="16" t="s">
        <v>56</v>
      </c>
      <c r="C37" s="17">
        <v>0.1856376002670739</v>
      </c>
      <c r="E37" s="19" t="s">
        <v>43</v>
      </c>
      <c r="F37" s="113">
        <v>22568889</v>
      </c>
      <c r="G37" s="113">
        <v>4157414</v>
      </c>
      <c r="H37" s="113">
        <v>10489974</v>
      </c>
      <c r="I37" s="86">
        <v>235</v>
      </c>
      <c r="L37" s="8"/>
    </row>
    <row r="38" spans="1:12">
      <c r="A38" s="15">
        <v>36</v>
      </c>
      <c r="B38" s="16" t="s">
        <v>39</v>
      </c>
      <c r="C38" s="17">
        <v>0.17841322695502268</v>
      </c>
      <c r="E38" s="19" t="s">
        <v>104</v>
      </c>
      <c r="F38" s="113">
        <v>12171689</v>
      </c>
      <c r="G38" s="113">
        <v>2965805</v>
      </c>
      <c r="H38" s="113">
        <v>5751353</v>
      </c>
      <c r="I38" s="86">
        <v>115</v>
      </c>
      <c r="L38" s="8"/>
    </row>
    <row r="39" spans="1:12">
      <c r="A39" s="15">
        <v>37</v>
      </c>
      <c r="B39" s="16" t="s">
        <v>48</v>
      </c>
      <c r="C39" s="17">
        <v>0.1028194119276775</v>
      </c>
      <c r="E39" s="19" t="s">
        <v>113</v>
      </c>
      <c r="F39" s="113">
        <v>14130367.56347101</v>
      </c>
      <c r="G39" s="113">
        <v>3410082.4175824174</v>
      </c>
      <c r="H39" s="113">
        <v>6212065.1762031065</v>
      </c>
      <c r="I39" s="86">
        <v>116</v>
      </c>
      <c r="L39" s="8"/>
    </row>
    <row r="40" spans="1:12">
      <c r="A40" s="15">
        <v>38</v>
      </c>
      <c r="B40" s="16" t="s">
        <v>37</v>
      </c>
      <c r="C40" s="17">
        <v>9.2420972757702655E-2</v>
      </c>
      <c r="E40" s="19" t="s">
        <v>11</v>
      </c>
      <c r="F40" s="113">
        <v>111574120</v>
      </c>
      <c r="G40" s="113">
        <v>41095798</v>
      </c>
      <c r="H40" s="113">
        <v>32341358</v>
      </c>
      <c r="I40" s="86">
        <v>938</v>
      </c>
      <c r="L40" s="8"/>
    </row>
    <row r="41" spans="1:12">
      <c r="A41" s="15">
        <v>39</v>
      </c>
      <c r="B41" s="16" t="s">
        <v>63</v>
      </c>
      <c r="C41" s="17">
        <v>2.4695456827649141E-2</v>
      </c>
      <c r="E41" s="19" t="s">
        <v>83</v>
      </c>
      <c r="F41" s="113">
        <v>17455232</v>
      </c>
      <c r="G41" s="113">
        <v>5536404</v>
      </c>
      <c r="H41" s="113">
        <v>7258502</v>
      </c>
      <c r="I41" s="86">
        <v>171</v>
      </c>
      <c r="L41" s="8"/>
    </row>
    <row r="42" spans="1:12">
      <c r="A42" s="15">
        <v>40</v>
      </c>
      <c r="B42" s="16" t="s">
        <v>51</v>
      </c>
      <c r="C42" s="17">
        <v>1.4559217525688834E-2</v>
      </c>
      <c r="E42" s="19" t="s">
        <v>94</v>
      </c>
      <c r="F42" s="113">
        <v>20294011</v>
      </c>
      <c r="G42" s="113">
        <v>3358567</v>
      </c>
      <c r="H42" s="113">
        <v>10548198</v>
      </c>
      <c r="I42" s="86">
        <v>137</v>
      </c>
      <c r="L42" s="8"/>
    </row>
    <row r="43" spans="1:12">
      <c r="A43" s="15">
        <v>41</v>
      </c>
      <c r="B43" s="16" t="s">
        <v>62</v>
      </c>
      <c r="C43" s="17">
        <v>1.0053959966547009E-2</v>
      </c>
      <c r="E43" s="19" t="s">
        <v>112</v>
      </c>
      <c r="F43" s="113">
        <v>8320804</v>
      </c>
      <c r="G43" s="113">
        <v>1949674</v>
      </c>
      <c r="H43" s="113">
        <v>3155926</v>
      </c>
      <c r="I43" s="86">
        <v>82</v>
      </c>
      <c r="L43" s="8"/>
    </row>
    <row r="44" spans="1:12">
      <c r="A44" s="15">
        <v>42</v>
      </c>
      <c r="B44" s="16" t="s">
        <v>58</v>
      </c>
      <c r="C44" s="17">
        <v>-6.174739205158669E-3</v>
      </c>
      <c r="E44" s="19" t="s">
        <v>84</v>
      </c>
      <c r="F44" s="113">
        <v>17648664</v>
      </c>
      <c r="G44" s="113">
        <v>3463592</v>
      </c>
      <c r="H44" s="113">
        <v>8210441</v>
      </c>
      <c r="I44" s="86">
        <v>159</v>
      </c>
      <c r="L44" s="8"/>
    </row>
    <row r="45" spans="1:12">
      <c r="A45" s="15">
        <v>43</v>
      </c>
      <c r="B45" s="16" t="s">
        <v>126</v>
      </c>
      <c r="C45" s="17">
        <v>-1.5578912311498928E-2</v>
      </c>
      <c r="E45" s="19" t="s">
        <v>16</v>
      </c>
      <c r="F45" s="113">
        <v>40577401</v>
      </c>
      <c r="G45" s="113">
        <v>11716762</v>
      </c>
      <c r="H45" s="113">
        <v>15281388</v>
      </c>
      <c r="I45" s="86">
        <v>392</v>
      </c>
      <c r="L45" s="8"/>
    </row>
    <row r="46" spans="1:12">
      <c r="A46" s="15">
        <v>44</v>
      </c>
      <c r="B46" s="16" t="s">
        <v>35</v>
      </c>
      <c r="C46" s="17">
        <v>-2.2057207970358574E-2</v>
      </c>
      <c r="E46" s="19" t="s">
        <v>21</v>
      </c>
      <c r="F46" s="113">
        <v>33898136</v>
      </c>
      <c r="G46" s="113">
        <v>8719246</v>
      </c>
      <c r="H46" s="113">
        <v>13490434</v>
      </c>
      <c r="I46" s="86">
        <v>341</v>
      </c>
      <c r="L46" s="8"/>
    </row>
    <row r="47" spans="1:12">
      <c r="A47" s="15">
        <v>45</v>
      </c>
      <c r="B47" s="16" t="s">
        <v>174</v>
      </c>
      <c r="C47" s="17">
        <v>-2.5181360260164581E-2</v>
      </c>
      <c r="E47" s="19" t="s">
        <v>39</v>
      </c>
      <c r="F47" s="113">
        <v>29668041</v>
      </c>
      <c r="G47" s="113">
        <v>6447265</v>
      </c>
      <c r="H47" s="113">
        <v>15060052</v>
      </c>
      <c r="I47" s="86">
        <v>207</v>
      </c>
      <c r="L47" s="8"/>
    </row>
    <row r="48" spans="1:12">
      <c r="A48" s="15">
        <v>46</v>
      </c>
      <c r="B48" s="16" t="s">
        <v>85</v>
      </c>
      <c r="C48" s="17">
        <v>-3.0443658858945698E-2</v>
      </c>
      <c r="E48" s="19" t="s">
        <v>90</v>
      </c>
      <c r="F48" s="113">
        <v>17132300</v>
      </c>
      <c r="G48" s="113">
        <v>3140064</v>
      </c>
      <c r="H48" s="113">
        <v>9078625</v>
      </c>
      <c r="I48" s="86">
        <v>138</v>
      </c>
      <c r="L48" s="8"/>
    </row>
    <row r="49" spans="1:12">
      <c r="A49" s="15">
        <v>47</v>
      </c>
      <c r="B49" s="16" t="s">
        <v>44</v>
      </c>
      <c r="C49" s="17">
        <v>-3.4167898806707536E-2</v>
      </c>
      <c r="E49" s="19" t="s">
        <v>38</v>
      </c>
      <c r="F49" s="113">
        <v>31816227</v>
      </c>
      <c r="G49" s="113">
        <v>6813353</v>
      </c>
      <c r="H49" s="113">
        <v>14568011</v>
      </c>
      <c r="I49" s="86">
        <v>242</v>
      </c>
      <c r="L49" s="8"/>
    </row>
    <row r="50" spans="1:12">
      <c r="A50" s="15">
        <v>48</v>
      </c>
      <c r="B50" s="16" t="s">
        <v>60</v>
      </c>
      <c r="C50" s="17">
        <v>-0.11975196250974356</v>
      </c>
      <c r="E50" s="19" t="s">
        <v>49</v>
      </c>
      <c r="F50" s="113">
        <v>22590331</v>
      </c>
      <c r="G50" s="113">
        <v>6129953</v>
      </c>
      <c r="H50" s="113">
        <v>9536565</v>
      </c>
      <c r="I50" s="86">
        <v>215</v>
      </c>
      <c r="L50" s="8"/>
    </row>
    <row r="51" spans="1:12">
      <c r="A51" s="15">
        <v>49</v>
      </c>
      <c r="B51" s="16" t="s">
        <v>68</v>
      </c>
      <c r="C51" s="17">
        <v>-0.13543359114553402</v>
      </c>
      <c r="E51" s="19" t="s">
        <v>111</v>
      </c>
      <c r="F51" s="113">
        <v>11335095</v>
      </c>
      <c r="G51" s="113">
        <v>3001890</v>
      </c>
      <c r="H51" s="113">
        <v>4403740</v>
      </c>
      <c r="I51" s="86">
        <v>131</v>
      </c>
      <c r="L51" s="8"/>
    </row>
    <row r="52" spans="1:12">
      <c r="A52" s="15">
        <v>50</v>
      </c>
      <c r="B52" s="16" t="s">
        <v>52</v>
      </c>
      <c r="C52" s="17">
        <v>-0.13789817588151695</v>
      </c>
      <c r="E52" s="19" t="s">
        <v>59</v>
      </c>
      <c r="F52" s="113">
        <v>21178982</v>
      </c>
      <c r="G52" s="113">
        <v>5188542</v>
      </c>
      <c r="H52" s="113">
        <v>10936239</v>
      </c>
      <c r="I52" s="86">
        <v>189</v>
      </c>
      <c r="L52" s="8"/>
    </row>
    <row r="53" spans="1:12">
      <c r="A53" s="15">
        <v>51</v>
      </c>
      <c r="B53" s="16" t="s">
        <v>82</v>
      </c>
      <c r="C53" s="17">
        <v>-0.14605245506555747</v>
      </c>
      <c r="E53" s="19" t="s">
        <v>64</v>
      </c>
      <c r="F53" s="113">
        <v>22262905.456612352</v>
      </c>
      <c r="G53" s="113">
        <v>4136245.7370215985</v>
      </c>
      <c r="H53" s="113">
        <v>11252948.086396361</v>
      </c>
      <c r="I53" s="86">
        <v>213</v>
      </c>
      <c r="L53" s="8"/>
    </row>
    <row r="54" spans="1:12">
      <c r="A54" s="15">
        <v>52</v>
      </c>
      <c r="B54" s="16" t="s">
        <v>57</v>
      </c>
      <c r="C54" s="17">
        <v>-0.16294249539269318</v>
      </c>
      <c r="E54" s="19" t="s">
        <v>65</v>
      </c>
      <c r="F54" s="113">
        <v>11650393</v>
      </c>
      <c r="G54" s="113">
        <v>2952232</v>
      </c>
      <c r="H54" s="113">
        <v>5682352</v>
      </c>
      <c r="I54" s="86">
        <v>120</v>
      </c>
      <c r="L54" s="8"/>
    </row>
    <row r="55" spans="1:12">
      <c r="A55" s="15">
        <v>53</v>
      </c>
      <c r="B55" s="16" t="s">
        <v>80</v>
      </c>
      <c r="C55" s="17">
        <v>-0.18077861200481937</v>
      </c>
      <c r="E55" s="19" t="s">
        <v>91</v>
      </c>
      <c r="F55" s="113">
        <v>19553275</v>
      </c>
      <c r="G55" s="113">
        <v>3076088</v>
      </c>
      <c r="H55" s="113">
        <v>9467444</v>
      </c>
      <c r="I55" s="86">
        <v>141</v>
      </c>
      <c r="L55" s="8"/>
    </row>
    <row r="56" spans="1:12">
      <c r="A56" s="15">
        <v>54</v>
      </c>
      <c r="B56" s="16" t="s">
        <v>81</v>
      </c>
      <c r="C56" s="17">
        <v>-0.20918639895570582</v>
      </c>
      <c r="E56" s="19" t="s">
        <v>93</v>
      </c>
      <c r="F56" s="113">
        <v>22586369.83705949</v>
      </c>
      <c r="G56" s="113">
        <v>5631729.821902235</v>
      </c>
      <c r="H56" s="113">
        <v>8405158.2038650997</v>
      </c>
      <c r="I56" s="86">
        <v>195</v>
      </c>
      <c r="L56" s="8"/>
    </row>
    <row r="57" spans="1:12">
      <c r="A57" s="15">
        <v>55</v>
      </c>
      <c r="B57" s="16" t="s">
        <v>47</v>
      </c>
      <c r="C57" s="17">
        <v>-0.22577008339635479</v>
      </c>
      <c r="E57" s="19" t="s">
        <v>52</v>
      </c>
      <c r="F57" s="113">
        <v>24953475</v>
      </c>
      <c r="G57" s="113">
        <v>8002200</v>
      </c>
      <c r="H57" s="113">
        <v>10677197</v>
      </c>
      <c r="I57" s="86">
        <v>197</v>
      </c>
      <c r="L57" s="8"/>
    </row>
    <row r="58" spans="1:12">
      <c r="A58" s="15">
        <v>56</v>
      </c>
      <c r="B58" s="16" t="s">
        <v>54</v>
      </c>
      <c r="C58" s="17">
        <v>-0.2814048680203084</v>
      </c>
      <c r="E58" s="19" t="s">
        <v>87</v>
      </c>
      <c r="F58" s="113">
        <v>14817481</v>
      </c>
      <c r="G58" s="113">
        <v>3639890</v>
      </c>
      <c r="H58" s="113">
        <v>6066496</v>
      </c>
      <c r="I58" s="86">
        <v>133</v>
      </c>
      <c r="L58" s="8"/>
    </row>
    <row r="59" spans="1:12">
      <c r="A59" s="15">
        <v>57</v>
      </c>
      <c r="B59" s="16" t="s">
        <v>89</v>
      </c>
      <c r="C59" s="17">
        <v>-0.28314145883409841</v>
      </c>
      <c r="E59" s="19" t="s">
        <v>48</v>
      </c>
      <c r="F59" s="113">
        <v>28991577.302008335</v>
      </c>
      <c r="G59" s="113">
        <v>5545723.7589996206</v>
      </c>
      <c r="H59" s="113">
        <v>13823891.625615763</v>
      </c>
      <c r="I59" s="86">
        <v>214</v>
      </c>
      <c r="L59" s="8"/>
    </row>
    <row r="60" spans="1:12">
      <c r="A60" s="15">
        <v>58</v>
      </c>
      <c r="B60" s="16" t="s">
        <v>176</v>
      </c>
      <c r="C60" s="17">
        <v>-0.31662515193847712</v>
      </c>
      <c r="E60" s="19" t="s">
        <v>109</v>
      </c>
      <c r="F60" s="113">
        <v>17698225.653656688</v>
      </c>
      <c r="G60" s="113">
        <v>4258042.8192497157</v>
      </c>
      <c r="H60" s="113">
        <v>8551365.1004168242</v>
      </c>
      <c r="I60" s="86">
        <v>130</v>
      </c>
      <c r="L60" s="8"/>
    </row>
    <row r="61" spans="1:12">
      <c r="A61" s="15">
        <v>59</v>
      </c>
      <c r="B61" s="16" t="s">
        <v>55</v>
      </c>
      <c r="C61" s="17">
        <v>-0.31796840831807782</v>
      </c>
      <c r="E61" s="19" t="s">
        <v>58</v>
      </c>
      <c r="F61" s="113">
        <v>27120660</v>
      </c>
      <c r="G61" s="113">
        <v>5497021</v>
      </c>
      <c r="H61" s="113">
        <v>13598382</v>
      </c>
      <c r="I61" s="86">
        <v>201</v>
      </c>
      <c r="L61" s="8"/>
    </row>
    <row r="62" spans="1:12">
      <c r="A62" s="15">
        <v>60</v>
      </c>
      <c r="B62" s="16" t="s">
        <v>49</v>
      </c>
      <c r="C62" s="17">
        <v>-0.32196387352371869</v>
      </c>
      <c r="E62" s="19" t="s">
        <v>15</v>
      </c>
      <c r="F62" s="113">
        <v>63957474</v>
      </c>
      <c r="G62" s="113">
        <v>16017883</v>
      </c>
      <c r="H62" s="113">
        <v>23002928</v>
      </c>
      <c r="I62" s="86">
        <v>569</v>
      </c>
      <c r="L62" s="8"/>
    </row>
    <row r="63" spans="1:12">
      <c r="A63" s="15">
        <v>61</v>
      </c>
      <c r="B63" s="16" t="s">
        <v>43</v>
      </c>
      <c r="C63" s="17">
        <v>-0.33905751772450299</v>
      </c>
      <c r="E63" s="19" t="s">
        <v>51</v>
      </c>
      <c r="F63" s="113">
        <v>27591184</v>
      </c>
      <c r="G63" s="113">
        <v>5383778</v>
      </c>
      <c r="H63" s="113">
        <v>13407332</v>
      </c>
      <c r="I63" s="86">
        <v>196</v>
      </c>
      <c r="L63" s="8"/>
    </row>
    <row r="64" spans="1:12">
      <c r="A64" s="15">
        <v>62</v>
      </c>
      <c r="B64" s="16" t="s">
        <v>64</v>
      </c>
      <c r="C64" s="17">
        <v>-0.34241330987398882</v>
      </c>
      <c r="E64" s="19" t="s">
        <v>24</v>
      </c>
      <c r="F64" s="113">
        <v>40734130</v>
      </c>
      <c r="G64" s="113">
        <v>8271828</v>
      </c>
      <c r="H64" s="113">
        <v>17008958</v>
      </c>
      <c r="I64" s="86">
        <v>309</v>
      </c>
      <c r="L64" s="8"/>
    </row>
    <row r="65" spans="1:12">
      <c r="A65" s="15">
        <v>63</v>
      </c>
      <c r="B65" s="16" t="s">
        <v>93</v>
      </c>
      <c r="C65" s="17">
        <v>-0.35140854799720556</v>
      </c>
      <c r="E65" s="19" t="s">
        <v>75</v>
      </c>
      <c r="F65" s="113">
        <v>18080926</v>
      </c>
      <c r="G65" s="113">
        <v>3826845</v>
      </c>
      <c r="H65" s="113">
        <v>9751527</v>
      </c>
      <c r="I65" s="86">
        <v>157</v>
      </c>
      <c r="L65" s="8"/>
    </row>
    <row r="66" spans="1:12">
      <c r="A66" s="15">
        <v>64</v>
      </c>
      <c r="B66" s="16" t="s">
        <v>50</v>
      </c>
      <c r="C66" s="17">
        <v>-0.35995653190869753</v>
      </c>
      <c r="E66" s="19" t="s">
        <v>80</v>
      </c>
      <c r="F66" s="113">
        <v>24550670</v>
      </c>
      <c r="G66" s="113">
        <v>8611527</v>
      </c>
      <c r="H66" s="113">
        <v>9000247</v>
      </c>
      <c r="I66" s="86">
        <v>174</v>
      </c>
      <c r="L66" s="8"/>
    </row>
    <row r="67" spans="1:12">
      <c r="A67" s="15">
        <v>65</v>
      </c>
      <c r="B67" s="16" t="s">
        <v>66</v>
      </c>
      <c r="C67" s="17">
        <v>-0.36308626593123577</v>
      </c>
      <c r="E67" s="19" t="s">
        <v>42</v>
      </c>
      <c r="F67" s="113">
        <v>31150210.306934442</v>
      </c>
      <c r="G67" s="113">
        <v>7732903.5619552853</v>
      </c>
      <c r="H67" s="113">
        <v>11811474.990526713</v>
      </c>
      <c r="I67" s="86">
        <v>347</v>
      </c>
      <c r="L67" s="8"/>
    </row>
    <row r="68" spans="1:12">
      <c r="A68" s="15">
        <v>66</v>
      </c>
      <c r="B68" s="16" t="s">
        <v>74</v>
      </c>
      <c r="C68" s="17">
        <v>-0.37333542671601699</v>
      </c>
      <c r="E68" s="19" t="s">
        <v>70</v>
      </c>
      <c r="F68" s="113">
        <v>15565260</v>
      </c>
      <c r="G68" s="113">
        <v>3619010</v>
      </c>
      <c r="H68" s="113">
        <v>6797403</v>
      </c>
      <c r="I68" s="86">
        <v>151</v>
      </c>
      <c r="L68" s="8"/>
    </row>
    <row r="69" spans="1:12">
      <c r="A69" s="15">
        <v>67</v>
      </c>
      <c r="B69" s="16" t="s">
        <v>59</v>
      </c>
      <c r="C69" s="17">
        <v>-0.39067303270838039</v>
      </c>
      <c r="E69" s="19" t="s">
        <v>88</v>
      </c>
      <c r="F69" s="113">
        <v>19388843</v>
      </c>
      <c r="G69" s="113">
        <v>5028247</v>
      </c>
      <c r="H69" s="113">
        <v>7160258</v>
      </c>
      <c r="I69" s="86">
        <v>178</v>
      </c>
      <c r="L69" s="8"/>
    </row>
    <row r="70" spans="1:12">
      <c r="A70" s="15">
        <v>68</v>
      </c>
      <c r="B70" s="16" t="s">
        <v>76</v>
      </c>
      <c r="C70" s="17">
        <v>-0.39789514175391477</v>
      </c>
      <c r="E70" s="19" t="s">
        <v>26</v>
      </c>
      <c r="F70" s="113">
        <v>52604525</v>
      </c>
      <c r="G70" s="113">
        <v>11142488</v>
      </c>
      <c r="H70" s="113">
        <v>20461642</v>
      </c>
      <c r="I70" s="86">
        <v>367</v>
      </c>
      <c r="L70" s="8"/>
    </row>
    <row r="71" spans="1:12">
      <c r="A71" s="15">
        <v>69</v>
      </c>
      <c r="B71" s="16" t="s">
        <v>53</v>
      </c>
      <c r="C71" s="17">
        <v>-0.39992941381734803</v>
      </c>
      <c r="E71" s="19" t="s">
        <v>25</v>
      </c>
      <c r="F71" s="113">
        <v>41802228</v>
      </c>
      <c r="G71" s="113">
        <v>10926630</v>
      </c>
      <c r="H71" s="113">
        <v>16970946</v>
      </c>
      <c r="I71" s="86">
        <v>361</v>
      </c>
      <c r="L71" s="8"/>
    </row>
    <row r="72" spans="1:12">
      <c r="A72" s="15">
        <v>70</v>
      </c>
      <c r="B72" s="16" t="s">
        <v>69</v>
      </c>
      <c r="C72" s="17">
        <v>-0.42736974353827639</v>
      </c>
      <c r="E72" s="19" t="s">
        <v>37</v>
      </c>
      <c r="F72" s="113">
        <v>29394144</v>
      </c>
      <c r="G72" s="113">
        <v>7992821</v>
      </c>
      <c r="H72" s="113">
        <v>9782748</v>
      </c>
      <c r="I72" s="86">
        <v>229</v>
      </c>
      <c r="L72" s="8"/>
    </row>
    <row r="73" spans="1:12">
      <c r="A73" s="15">
        <v>71</v>
      </c>
      <c r="B73" s="16" t="s">
        <v>73</v>
      </c>
      <c r="C73" s="17">
        <v>-0.44705655394045707</v>
      </c>
      <c r="E73" s="19" t="s">
        <v>41</v>
      </c>
      <c r="F73" s="113">
        <v>29933068</v>
      </c>
      <c r="G73" s="113">
        <v>8392073</v>
      </c>
      <c r="H73" s="113">
        <v>13631528</v>
      </c>
      <c r="I73" s="86">
        <v>259</v>
      </c>
      <c r="L73" s="8"/>
    </row>
    <row r="74" spans="1:12">
      <c r="A74" s="15">
        <v>72</v>
      </c>
      <c r="B74" s="16" t="s">
        <v>72</v>
      </c>
      <c r="C74" s="17">
        <v>-0.45357044691976417</v>
      </c>
      <c r="E74" s="19" t="s">
        <v>68</v>
      </c>
      <c r="F74" s="113">
        <v>25412893</v>
      </c>
      <c r="G74" s="113">
        <v>5381203</v>
      </c>
      <c r="H74" s="113">
        <v>11837829</v>
      </c>
      <c r="I74" s="86">
        <v>226</v>
      </c>
      <c r="L74" s="8"/>
    </row>
    <row r="75" spans="1:12">
      <c r="A75" s="15">
        <v>73</v>
      </c>
      <c r="B75" s="16" t="s">
        <v>67</v>
      </c>
      <c r="C75" s="17">
        <v>-0.46621909384767679</v>
      </c>
      <c r="E75" s="19" t="s">
        <v>98</v>
      </c>
      <c r="F75" s="113">
        <v>12208591</v>
      </c>
      <c r="G75" s="113">
        <v>2613794</v>
      </c>
      <c r="H75" s="113">
        <v>5283994</v>
      </c>
      <c r="I75" s="86">
        <v>108</v>
      </c>
      <c r="L75" s="8"/>
    </row>
    <row r="76" spans="1:12">
      <c r="A76" s="15">
        <v>74</v>
      </c>
      <c r="B76" s="16" t="s">
        <v>94</v>
      </c>
      <c r="C76" s="17">
        <v>-0.47800818448312415</v>
      </c>
      <c r="E76" s="19" t="s">
        <v>33</v>
      </c>
      <c r="F76" s="113">
        <v>40373445</v>
      </c>
      <c r="G76" s="113">
        <v>10286053</v>
      </c>
      <c r="H76" s="113">
        <v>11954846</v>
      </c>
      <c r="I76" s="86">
        <v>313</v>
      </c>
      <c r="L76" s="8"/>
    </row>
    <row r="77" spans="1:12">
      <c r="A77" s="15">
        <v>75</v>
      </c>
      <c r="B77" s="16" t="s">
        <v>133</v>
      </c>
      <c r="C77" s="17">
        <v>-0.48234738639142671</v>
      </c>
      <c r="E77" s="19" t="s">
        <v>54</v>
      </c>
      <c r="F77" s="113">
        <v>22723720</v>
      </c>
      <c r="G77" s="113">
        <v>3298230</v>
      </c>
      <c r="H77" s="113">
        <v>13952020</v>
      </c>
      <c r="I77" s="86">
        <v>151</v>
      </c>
      <c r="L77" s="8"/>
    </row>
    <row r="78" spans="1:12">
      <c r="A78" s="15">
        <v>76</v>
      </c>
      <c r="B78" s="16" t="s">
        <v>86</v>
      </c>
      <c r="C78" s="17">
        <v>-0.49853316294589933</v>
      </c>
      <c r="E78" s="19" t="s">
        <v>7</v>
      </c>
      <c r="F78" s="113">
        <v>17635952</v>
      </c>
      <c r="G78" s="113">
        <v>5119922</v>
      </c>
      <c r="H78" s="113">
        <v>7074884</v>
      </c>
      <c r="I78" s="86">
        <v>137</v>
      </c>
      <c r="L78" s="8"/>
    </row>
    <row r="79" spans="1:12">
      <c r="A79" s="15">
        <v>77</v>
      </c>
      <c r="B79" s="16" t="s">
        <v>71</v>
      </c>
      <c r="C79" s="17">
        <v>-0.51179173591355509</v>
      </c>
      <c r="E79" s="19" t="s">
        <v>105</v>
      </c>
      <c r="F79" s="113">
        <v>16022100</v>
      </c>
      <c r="G79" s="113">
        <v>4204820</v>
      </c>
      <c r="H79" s="113">
        <v>6143178</v>
      </c>
      <c r="I79" s="86">
        <v>157</v>
      </c>
      <c r="L79" s="8"/>
    </row>
    <row r="80" spans="1:12">
      <c r="A80" s="15">
        <v>78</v>
      </c>
      <c r="B80" s="16" t="s">
        <v>91</v>
      </c>
      <c r="C80" s="17">
        <v>-0.54383356355623025</v>
      </c>
      <c r="E80" s="19" t="s">
        <v>176</v>
      </c>
      <c r="F80" s="113">
        <v>22811420.992800303</v>
      </c>
      <c r="G80" s="113">
        <v>3676673.9295187569</v>
      </c>
      <c r="H80" s="113">
        <v>11420341.985600606</v>
      </c>
      <c r="I80" s="86">
        <v>163</v>
      </c>
      <c r="L80" s="8"/>
    </row>
    <row r="81" spans="1:12">
      <c r="A81" s="15">
        <v>79</v>
      </c>
      <c r="B81" s="16" t="s">
        <v>61</v>
      </c>
      <c r="C81" s="17">
        <v>-0.54470123010729177</v>
      </c>
      <c r="E81" s="19" t="s">
        <v>29</v>
      </c>
      <c r="F81" s="113">
        <v>42126455</v>
      </c>
      <c r="G81" s="113">
        <v>8902620</v>
      </c>
      <c r="H81" s="113">
        <v>15547546</v>
      </c>
      <c r="I81" s="86">
        <v>297</v>
      </c>
      <c r="L81" s="8"/>
    </row>
    <row r="82" spans="1:12">
      <c r="A82" s="15">
        <v>80</v>
      </c>
      <c r="B82" s="16" t="s">
        <v>78</v>
      </c>
      <c r="C82" s="17">
        <v>-0.55377681491707553</v>
      </c>
      <c r="E82" s="19" t="s">
        <v>20</v>
      </c>
      <c r="F82" s="113">
        <v>50451411</v>
      </c>
      <c r="G82" s="113">
        <v>11637032</v>
      </c>
      <c r="H82" s="113">
        <v>17953463</v>
      </c>
      <c r="I82" s="86">
        <v>529</v>
      </c>
      <c r="L82" s="8"/>
    </row>
    <row r="83" spans="1:12">
      <c r="A83" s="15">
        <v>81</v>
      </c>
      <c r="B83" s="16" t="s">
        <v>103</v>
      </c>
      <c r="C83" s="17">
        <v>-0.55787778567724455</v>
      </c>
      <c r="E83" s="19" t="s">
        <v>31</v>
      </c>
      <c r="F83" s="113">
        <v>31327783</v>
      </c>
      <c r="G83" s="113">
        <v>6835120</v>
      </c>
      <c r="H83" s="113">
        <v>15605569</v>
      </c>
      <c r="I83" s="86">
        <v>273</v>
      </c>
      <c r="L83" s="8"/>
    </row>
    <row r="84" spans="1:12">
      <c r="A84" s="15">
        <v>82</v>
      </c>
      <c r="B84" s="16" t="s">
        <v>97</v>
      </c>
      <c r="C84" s="17">
        <v>-0.55822286194895265</v>
      </c>
      <c r="E84" s="19" t="s">
        <v>22</v>
      </c>
      <c r="F84" s="113">
        <v>49653805</v>
      </c>
      <c r="G84" s="113">
        <v>11070207</v>
      </c>
      <c r="H84" s="113">
        <v>23156840</v>
      </c>
      <c r="I84" s="86">
        <v>344</v>
      </c>
      <c r="L84" s="8"/>
    </row>
    <row r="85" spans="1:12">
      <c r="A85" s="15">
        <v>83</v>
      </c>
      <c r="B85" s="16" t="s">
        <v>88</v>
      </c>
      <c r="C85" s="17">
        <v>-0.56228937518052668</v>
      </c>
      <c r="E85" s="19" t="s">
        <v>81</v>
      </c>
      <c r="F85" s="113">
        <v>24201236</v>
      </c>
      <c r="G85" s="113">
        <v>5648218</v>
      </c>
      <c r="H85" s="113">
        <v>11244162</v>
      </c>
      <c r="I85" s="86">
        <v>172</v>
      </c>
      <c r="L85" s="8"/>
    </row>
    <row r="86" spans="1:12">
      <c r="A86" s="15">
        <v>84</v>
      </c>
      <c r="B86" s="16" t="s">
        <v>114</v>
      </c>
      <c r="C86" s="17">
        <v>-0.60009572500014952</v>
      </c>
      <c r="E86" s="19" t="s">
        <v>102</v>
      </c>
      <c r="F86" s="113">
        <v>18232788.935202725</v>
      </c>
      <c r="G86" s="113">
        <v>3753248.3895414928</v>
      </c>
      <c r="H86" s="113">
        <v>9169622.9632436521</v>
      </c>
      <c r="I86" s="86">
        <v>138</v>
      </c>
      <c r="L86" s="8"/>
    </row>
    <row r="87" spans="1:12">
      <c r="A87" s="15">
        <v>85</v>
      </c>
      <c r="B87" s="16" t="s">
        <v>75</v>
      </c>
      <c r="C87" s="17">
        <v>-0.60776196394616933</v>
      </c>
      <c r="E87" s="19" t="s">
        <v>108</v>
      </c>
      <c r="F87" s="113">
        <v>15767079</v>
      </c>
      <c r="G87" s="113">
        <v>3423981</v>
      </c>
      <c r="H87" s="113">
        <v>10015546</v>
      </c>
      <c r="I87" s="86">
        <v>105</v>
      </c>
      <c r="L87" s="8"/>
    </row>
    <row r="88" spans="1:12">
      <c r="A88" s="15">
        <v>86</v>
      </c>
      <c r="B88" s="16" t="s">
        <v>102</v>
      </c>
      <c r="C88" s="17">
        <v>-0.61125461638363976</v>
      </c>
      <c r="E88" s="19" t="s">
        <v>78</v>
      </c>
      <c r="F88" s="113">
        <v>18941344</v>
      </c>
      <c r="G88" s="113">
        <v>5531117</v>
      </c>
      <c r="H88" s="113">
        <v>8514371</v>
      </c>
      <c r="I88" s="86">
        <v>156</v>
      </c>
      <c r="L88" s="8"/>
    </row>
    <row r="89" spans="1:12">
      <c r="A89" s="15">
        <v>87</v>
      </c>
      <c r="B89" s="16" t="s">
        <v>109</v>
      </c>
      <c r="C89" s="17">
        <v>-0.64378340989668215</v>
      </c>
      <c r="E89" s="19" t="s">
        <v>34</v>
      </c>
      <c r="F89" s="113">
        <v>31937803</v>
      </c>
      <c r="G89" s="113">
        <v>7672965</v>
      </c>
      <c r="H89" s="113">
        <v>10510456</v>
      </c>
      <c r="I89" s="86">
        <v>325</v>
      </c>
      <c r="L89" s="8"/>
    </row>
    <row r="90" spans="1:12">
      <c r="A90" s="15">
        <v>88</v>
      </c>
      <c r="B90" s="16" t="s">
        <v>131</v>
      </c>
      <c r="C90" s="17">
        <v>-0.65165431444742938</v>
      </c>
      <c r="E90" s="19" t="s">
        <v>97</v>
      </c>
      <c r="F90" s="113">
        <v>18891576.354679801</v>
      </c>
      <c r="G90" s="113">
        <v>4441753.5051155733</v>
      </c>
      <c r="H90" s="113">
        <v>9427557.7870405447</v>
      </c>
      <c r="I90" s="86">
        <v>135</v>
      </c>
      <c r="L90" s="8"/>
    </row>
    <row r="91" spans="1:12">
      <c r="A91" s="15">
        <v>89</v>
      </c>
      <c r="B91" s="16" t="s">
        <v>83</v>
      </c>
      <c r="C91" s="17">
        <v>-0.65938847167639292</v>
      </c>
      <c r="E91" s="19" t="s">
        <v>61</v>
      </c>
      <c r="F91" s="113">
        <v>19500404</v>
      </c>
      <c r="G91" s="113">
        <v>3832782</v>
      </c>
      <c r="H91" s="113">
        <v>8882438</v>
      </c>
      <c r="I91" s="86">
        <v>170</v>
      </c>
      <c r="L91" s="8"/>
    </row>
    <row r="92" spans="1:12">
      <c r="A92" s="15">
        <v>90</v>
      </c>
      <c r="B92" s="16" t="s">
        <v>7</v>
      </c>
      <c r="C92" s="17">
        <v>-0.65976864455897966</v>
      </c>
      <c r="E92" s="19" t="s">
        <v>45</v>
      </c>
      <c r="F92" s="113">
        <v>39516945</v>
      </c>
      <c r="G92" s="113">
        <v>9515234</v>
      </c>
      <c r="H92" s="113">
        <v>19125627</v>
      </c>
      <c r="I92" s="86">
        <v>278</v>
      </c>
      <c r="L92" s="8"/>
    </row>
    <row r="93" spans="1:12">
      <c r="A93" s="15">
        <v>91</v>
      </c>
      <c r="B93" s="16" t="s">
        <v>84</v>
      </c>
      <c r="C93" s="17">
        <v>-0.66626040908062434</v>
      </c>
      <c r="E93" s="19" t="s">
        <v>79</v>
      </c>
      <c r="F93" s="113">
        <v>15045791</v>
      </c>
      <c r="G93" s="113">
        <v>2963976</v>
      </c>
      <c r="H93" s="113">
        <v>7090979</v>
      </c>
      <c r="I93" s="86">
        <v>141</v>
      </c>
      <c r="L93" s="8"/>
    </row>
    <row r="94" spans="1:12">
      <c r="A94" s="15">
        <v>92</v>
      </c>
      <c r="B94" s="16" t="s">
        <v>90</v>
      </c>
      <c r="C94" s="17">
        <v>-0.68450313290298648</v>
      </c>
      <c r="E94" s="19" t="s">
        <v>95</v>
      </c>
      <c r="F94" s="113">
        <v>11597750</v>
      </c>
      <c r="G94" s="113">
        <v>3885388</v>
      </c>
      <c r="H94" s="113">
        <v>5193274</v>
      </c>
      <c r="I94" s="86">
        <v>121</v>
      </c>
      <c r="L94" s="8"/>
    </row>
    <row r="95" spans="1:12">
      <c r="A95" s="15">
        <v>93</v>
      </c>
      <c r="B95" s="16" t="s">
        <v>77</v>
      </c>
      <c r="C95" s="17">
        <v>-0.69774489471683709</v>
      </c>
      <c r="E95" s="19" t="s">
        <v>67</v>
      </c>
      <c r="F95" s="113">
        <v>20062539</v>
      </c>
      <c r="G95" s="113">
        <v>7345399</v>
      </c>
      <c r="H95" s="113">
        <v>8214014</v>
      </c>
      <c r="I95" s="86">
        <v>160</v>
      </c>
      <c r="L95" s="8"/>
    </row>
    <row r="96" spans="1:12">
      <c r="A96" s="15">
        <v>94</v>
      </c>
      <c r="B96" s="16" t="s">
        <v>101</v>
      </c>
      <c r="C96" s="17">
        <v>-0.71803258775045575</v>
      </c>
      <c r="E96" s="19" t="s">
        <v>106</v>
      </c>
      <c r="F96" s="113">
        <v>13640247</v>
      </c>
      <c r="G96" s="113">
        <v>4901784</v>
      </c>
      <c r="H96" s="113">
        <v>6634380</v>
      </c>
      <c r="I96" s="86">
        <v>111</v>
      </c>
      <c r="L96" s="8"/>
    </row>
    <row r="97" spans="1:12">
      <c r="A97" s="15">
        <v>95</v>
      </c>
      <c r="B97" s="16" t="s">
        <v>108</v>
      </c>
      <c r="C97" s="17">
        <v>-0.73839070866207646</v>
      </c>
      <c r="E97" s="19" t="s">
        <v>114</v>
      </c>
      <c r="F97" s="113">
        <v>18372392</v>
      </c>
      <c r="G97" s="113">
        <v>4786369</v>
      </c>
      <c r="H97" s="113">
        <v>8401813</v>
      </c>
      <c r="I97" s="86">
        <v>165</v>
      </c>
      <c r="L97" s="8"/>
    </row>
    <row r="98" spans="1:12">
      <c r="A98" s="15">
        <v>96</v>
      </c>
      <c r="B98" s="16" t="s">
        <v>105</v>
      </c>
      <c r="C98" s="17">
        <v>-0.78211977556259737</v>
      </c>
      <c r="E98" s="19" t="s">
        <v>89</v>
      </c>
      <c r="F98" s="113">
        <v>22752180</v>
      </c>
      <c r="G98" s="113">
        <v>5286728</v>
      </c>
      <c r="H98" s="113">
        <v>11937615</v>
      </c>
      <c r="I98" s="86">
        <v>162</v>
      </c>
      <c r="L98" s="8"/>
    </row>
    <row r="99" spans="1:12">
      <c r="A99" s="15">
        <v>97</v>
      </c>
      <c r="B99" s="16" t="s">
        <v>70</v>
      </c>
      <c r="C99" s="17">
        <v>-0.80542653694053257</v>
      </c>
      <c r="E99" s="19" t="s">
        <v>55</v>
      </c>
      <c r="F99" s="113">
        <v>22234695</v>
      </c>
      <c r="G99" s="113">
        <v>4956126</v>
      </c>
      <c r="H99" s="113">
        <v>11912941</v>
      </c>
      <c r="I99" s="86">
        <v>203</v>
      </c>
      <c r="L99" s="8"/>
    </row>
    <row r="100" spans="1:12">
      <c r="A100" s="15">
        <v>98</v>
      </c>
      <c r="B100" s="16" t="s">
        <v>99</v>
      </c>
      <c r="C100" s="17">
        <v>-0.8177458202593153</v>
      </c>
      <c r="E100" s="19" t="s">
        <v>18</v>
      </c>
      <c r="F100" s="113">
        <v>45469795</v>
      </c>
      <c r="G100" s="113">
        <v>9345115</v>
      </c>
      <c r="H100" s="113">
        <v>17392118</v>
      </c>
      <c r="I100" s="86">
        <v>415</v>
      </c>
      <c r="L100" s="8"/>
    </row>
    <row r="101" spans="1:12">
      <c r="A101" s="15">
        <v>99</v>
      </c>
      <c r="B101" s="16" t="s">
        <v>110</v>
      </c>
      <c r="C101" s="17">
        <v>-0.8187919436321871</v>
      </c>
      <c r="E101" s="19" t="s">
        <v>36</v>
      </c>
      <c r="F101" s="113">
        <v>40192993</v>
      </c>
      <c r="G101" s="113">
        <v>9176007</v>
      </c>
      <c r="H101" s="113">
        <v>18443037</v>
      </c>
      <c r="I101" s="86">
        <v>278</v>
      </c>
      <c r="L101" s="8"/>
    </row>
    <row r="102" spans="1:12">
      <c r="A102" s="15">
        <v>100</v>
      </c>
      <c r="B102" s="16" t="s">
        <v>79</v>
      </c>
      <c r="C102" s="17">
        <v>-0.84001350163586197</v>
      </c>
      <c r="E102" s="19" t="s">
        <v>60</v>
      </c>
      <c r="F102" s="113">
        <v>25632190</v>
      </c>
      <c r="G102" s="113">
        <v>5477734</v>
      </c>
      <c r="H102" s="113">
        <v>11938700</v>
      </c>
      <c r="I102" s="86">
        <v>244</v>
      </c>
      <c r="L102" s="8"/>
    </row>
    <row r="103" spans="1:12">
      <c r="A103" s="15">
        <v>101</v>
      </c>
      <c r="B103" s="16" t="s">
        <v>87</v>
      </c>
      <c r="C103" s="17">
        <v>-0.86007767156350068</v>
      </c>
      <c r="E103" s="19" t="s">
        <v>13</v>
      </c>
      <c r="F103" s="113">
        <v>68231488.253126174</v>
      </c>
      <c r="G103" s="113">
        <v>14811055.323986357</v>
      </c>
      <c r="H103" s="113">
        <v>26969612.542629782</v>
      </c>
      <c r="I103" s="86">
        <v>501</v>
      </c>
      <c r="L103" s="8"/>
    </row>
    <row r="104" spans="1:12">
      <c r="A104" s="15">
        <v>102</v>
      </c>
      <c r="B104" s="16" t="s">
        <v>107</v>
      </c>
      <c r="C104" s="17">
        <v>-0.86837415143628072</v>
      </c>
      <c r="E104" s="19" t="s">
        <v>101</v>
      </c>
      <c r="F104" s="113">
        <v>16416459</v>
      </c>
      <c r="G104" s="113">
        <v>3182768</v>
      </c>
      <c r="H104" s="113">
        <v>9380699</v>
      </c>
      <c r="I104" s="86">
        <v>132</v>
      </c>
      <c r="L104" s="8"/>
    </row>
    <row r="105" spans="1:12">
      <c r="A105" s="15">
        <v>103</v>
      </c>
      <c r="B105" s="16" t="s">
        <v>96</v>
      </c>
      <c r="C105" s="17">
        <v>-0.88198511322595763</v>
      </c>
      <c r="E105" s="19" t="s">
        <v>50</v>
      </c>
      <c r="F105" s="113">
        <v>23326789</v>
      </c>
      <c r="G105" s="113">
        <v>4515559</v>
      </c>
      <c r="H105" s="113">
        <v>6728095</v>
      </c>
      <c r="I105" s="86">
        <v>235</v>
      </c>
      <c r="L105" s="8"/>
    </row>
    <row r="106" spans="1:12">
      <c r="A106" s="15">
        <v>104</v>
      </c>
      <c r="B106" s="16" t="s">
        <v>163</v>
      </c>
      <c r="C106" s="17">
        <v>-0.89343273932427292</v>
      </c>
      <c r="E106" s="19" t="s">
        <v>57</v>
      </c>
      <c r="F106" s="113">
        <v>24872400</v>
      </c>
      <c r="G106" s="113">
        <v>6101150</v>
      </c>
      <c r="H106" s="113">
        <v>11312373</v>
      </c>
      <c r="I106" s="86">
        <v>193</v>
      </c>
      <c r="L106" s="8"/>
    </row>
    <row r="107" spans="1:12">
      <c r="A107" s="15">
        <v>105</v>
      </c>
      <c r="B107" s="16" t="s">
        <v>106</v>
      </c>
      <c r="C107" s="17">
        <v>-0.89372470755764011</v>
      </c>
      <c r="E107" s="19" t="s">
        <v>30</v>
      </c>
      <c r="F107" s="113">
        <v>31487948</v>
      </c>
      <c r="G107" s="113">
        <v>7178055</v>
      </c>
      <c r="H107" s="113">
        <v>10352942</v>
      </c>
      <c r="I107" s="86">
        <v>305</v>
      </c>
      <c r="L107" s="8"/>
    </row>
    <row r="108" spans="1:12">
      <c r="A108" s="15">
        <v>106</v>
      </c>
      <c r="B108" s="16" t="s">
        <v>113</v>
      </c>
      <c r="C108" s="17">
        <v>-0.89950134680820826</v>
      </c>
      <c r="E108" s="19" t="s">
        <v>99</v>
      </c>
      <c r="F108" s="113">
        <v>15164519</v>
      </c>
      <c r="G108" s="113">
        <v>2438267</v>
      </c>
      <c r="H108" s="113">
        <v>8428572</v>
      </c>
      <c r="I108" s="86">
        <v>120</v>
      </c>
      <c r="L108" s="8"/>
    </row>
    <row r="109" spans="1:12">
      <c r="A109" s="15">
        <v>107</v>
      </c>
      <c r="B109" s="16" t="s">
        <v>92</v>
      </c>
      <c r="C109" s="17">
        <v>-0.92103172576901438</v>
      </c>
      <c r="E109" s="19" t="s">
        <v>23</v>
      </c>
      <c r="F109" s="113">
        <v>40322337</v>
      </c>
      <c r="G109" s="113">
        <v>11960645</v>
      </c>
      <c r="H109" s="113">
        <v>14842396</v>
      </c>
      <c r="I109" s="86">
        <v>356</v>
      </c>
      <c r="L109" s="8"/>
    </row>
    <row r="110" spans="1:12">
      <c r="A110" s="15">
        <v>108</v>
      </c>
      <c r="B110" s="16" t="s">
        <v>141</v>
      </c>
      <c r="C110" s="17">
        <v>-1.0202237502824729</v>
      </c>
      <c r="E110" s="19" t="s">
        <v>92</v>
      </c>
      <c r="F110" s="113">
        <v>13943581</v>
      </c>
      <c r="G110" s="113">
        <v>3052415</v>
      </c>
      <c r="H110" s="113">
        <v>5935225</v>
      </c>
      <c r="I110" s="86">
        <v>123</v>
      </c>
      <c r="L110" s="8"/>
    </row>
    <row r="111" spans="1:12">
      <c r="A111" s="15">
        <v>109</v>
      </c>
      <c r="B111" s="16" t="s">
        <v>104</v>
      </c>
      <c r="C111" s="17">
        <v>-1.0243971619891059</v>
      </c>
      <c r="E111" s="19" t="s">
        <v>44</v>
      </c>
      <c r="F111" s="113">
        <v>26757893</v>
      </c>
      <c r="G111" s="113">
        <v>6470977</v>
      </c>
      <c r="H111" s="113">
        <v>12274398</v>
      </c>
      <c r="I111" s="86">
        <v>200</v>
      </c>
      <c r="L111" s="8"/>
    </row>
    <row r="112" spans="1:12">
      <c r="A112" s="15">
        <v>110</v>
      </c>
      <c r="B112" s="16" t="s">
        <v>100</v>
      </c>
      <c r="C112" s="17">
        <v>-1.0275974022436281</v>
      </c>
      <c r="E112" s="19" t="s">
        <v>110</v>
      </c>
      <c r="F112" s="113">
        <v>15476852.027283061</v>
      </c>
      <c r="G112" s="113">
        <v>2843525.0094732852</v>
      </c>
      <c r="H112" s="113">
        <v>7052562.5236832127</v>
      </c>
      <c r="I112" s="86">
        <v>124</v>
      </c>
      <c r="L112" s="8"/>
    </row>
    <row r="113" spans="1:12">
      <c r="A113" s="15">
        <v>111</v>
      </c>
      <c r="B113" s="16" t="s">
        <v>98</v>
      </c>
      <c r="C113" s="17">
        <v>-1.0368941107154062</v>
      </c>
      <c r="E113" s="19" t="s">
        <v>73</v>
      </c>
      <c r="F113" s="113">
        <v>20806976</v>
      </c>
      <c r="G113" s="113">
        <v>5613204</v>
      </c>
      <c r="H113" s="113">
        <v>8601311</v>
      </c>
      <c r="I113" s="86">
        <v>192</v>
      </c>
      <c r="L113" s="8"/>
    </row>
    <row r="114" spans="1:12">
      <c r="A114" s="15">
        <v>112</v>
      </c>
      <c r="B114" s="16" t="s">
        <v>95</v>
      </c>
      <c r="C114" s="17">
        <v>-1.0509830821187691</v>
      </c>
      <c r="E114" s="19" t="s">
        <v>76</v>
      </c>
      <c r="F114" s="113">
        <v>21079314.134141717</v>
      </c>
      <c r="G114" s="113">
        <v>4674612.542629784</v>
      </c>
      <c r="H114" s="113">
        <v>11318695.528609321</v>
      </c>
      <c r="I114" s="86">
        <v>177</v>
      </c>
      <c r="L114" s="8"/>
    </row>
    <row r="115" spans="1:12">
      <c r="A115" s="15">
        <v>113</v>
      </c>
      <c r="B115" s="16" t="s">
        <v>65</v>
      </c>
      <c r="C115" s="17">
        <v>-1.0548796750692779</v>
      </c>
      <c r="E115" s="19" t="s">
        <v>19</v>
      </c>
      <c r="F115" s="113">
        <v>39840839</v>
      </c>
      <c r="G115" s="113">
        <v>14554551</v>
      </c>
      <c r="H115" s="113">
        <v>11522129</v>
      </c>
      <c r="I115" s="86">
        <v>372</v>
      </c>
      <c r="L115" s="8"/>
    </row>
    <row r="116" spans="1:12">
      <c r="A116" s="15">
        <v>114</v>
      </c>
      <c r="B116" s="16" t="s">
        <v>111</v>
      </c>
      <c r="C116" s="17">
        <v>-1.0950580595122443</v>
      </c>
      <c r="E116" s="19" t="s">
        <v>12</v>
      </c>
      <c r="F116" s="113">
        <v>75334128</v>
      </c>
      <c r="G116" s="113">
        <v>20277163</v>
      </c>
      <c r="H116" s="113">
        <v>31340632</v>
      </c>
      <c r="I116" s="86">
        <v>546</v>
      </c>
      <c r="L116" s="8"/>
    </row>
    <row r="117" spans="1:12">
      <c r="A117" s="15">
        <v>115</v>
      </c>
      <c r="B117" s="16" t="s">
        <v>112</v>
      </c>
      <c r="C117" s="17">
        <v>-1.3034059377103944</v>
      </c>
      <c r="E117" s="19" t="s">
        <v>82</v>
      </c>
      <c r="F117" s="13">
        <v>25699722.432739671</v>
      </c>
      <c r="G117" s="13">
        <v>6042576.7336112158</v>
      </c>
      <c r="H117" s="13">
        <v>9781730.7692307681</v>
      </c>
      <c r="I117" s="13">
        <v>161</v>
      </c>
      <c r="L117" s="8"/>
    </row>
    <row r="118" spans="1:12">
      <c r="A118" s="18"/>
      <c r="B118" s="15">
        <v>115</v>
      </c>
      <c r="C118" s="15">
        <v>115</v>
      </c>
      <c r="E118" s="13">
        <v>115</v>
      </c>
      <c r="F118" s="13">
        <v>115</v>
      </c>
      <c r="G118" s="13">
        <v>115</v>
      </c>
      <c r="H118" s="13">
        <v>115</v>
      </c>
      <c r="I118" s="13">
        <v>115</v>
      </c>
      <c r="L118" s="8"/>
    </row>
    <row r="119" spans="1:12">
      <c r="L119" s="8"/>
    </row>
  </sheetData>
  <pageMargins left="0.75" right="0.75" top="1" bottom="1" header="0.5" footer="0.5"/>
  <pageSetup orientation="portrait" horizontalDpi="525" verticalDpi="52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2"/>
  </sheetPr>
  <dimension ref="A1:R117"/>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11.5" style="2" customWidth="1"/>
    <col min="11" max="11" width="11.1640625" style="2" bestFit="1" customWidth="1"/>
    <col min="12" max="12" width="26.33203125" style="4" bestFit="1" customWidth="1"/>
    <col min="13" max="13" width="30.5" style="8" bestFit="1" customWidth="1"/>
    <col min="14" max="14" width="9.83203125" style="4" bestFit="1" customWidth="1"/>
    <col min="15" max="15" width="10.6640625" style="4" customWidth="1"/>
    <col min="16" max="16" width="8.5" style="11" bestFit="1" customWidth="1"/>
    <col min="17" max="17" width="12" style="8" bestFit="1" customWidth="1"/>
    <col min="18" max="18" width="11.5" style="8" customWidth="1"/>
    <col min="19" max="16384" width="11.5" style="2"/>
  </cols>
  <sheetData>
    <row r="1" spans="1:18" s="3" customFormat="1">
      <c r="A1" s="3" t="s">
        <v>173</v>
      </c>
      <c r="B1" s="7"/>
      <c r="C1" s="6"/>
      <c r="D1" s="115"/>
      <c r="F1" s="108" t="s">
        <v>3</v>
      </c>
      <c r="G1" s="108" t="s">
        <v>9</v>
      </c>
      <c r="H1" s="108" t="s">
        <v>10</v>
      </c>
      <c r="I1" s="108" t="s">
        <v>4</v>
      </c>
      <c r="L1" s="6"/>
      <c r="M1" s="7"/>
      <c r="N1" s="6"/>
      <c r="O1" s="6"/>
      <c r="P1" s="12"/>
      <c r="Q1" s="7"/>
      <c r="R1" s="7"/>
    </row>
    <row r="2" spans="1:18" s="103" customFormat="1" ht="62.25" customHeight="1">
      <c r="B2" s="105" t="s">
        <v>143</v>
      </c>
      <c r="C2" s="105" t="s">
        <v>197</v>
      </c>
      <c r="D2" s="118"/>
      <c r="E2" s="103" t="s">
        <v>143</v>
      </c>
      <c r="F2" s="105" t="s">
        <v>146</v>
      </c>
      <c r="G2" s="105" t="s">
        <v>147</v>
      </c>
      <c r="H2" s="105" t="s">
        <v>148</v>
      </c>
      <c r="I2" s="105" t="s">
        <v>145</v>
      </c>
      <c r="L2" s="105"/>
      <c r="M2" s="105"/>
      <c r="N2" s="105"/>
      <c r="O2" s="105"/>
      <c r="P2" s="105"/>
      <c r="Q2" s="105"/>
      <c r="R2" s="105"/>
    </row>
    <row r="3" spans="1:18">
      <c r="A3" s="2">
        <v>1</v>
      </c>
      <c r="B3" s="2" t="s">
        <v>11</v>
      </c>
      <c r="C3" s="4">
        <v>6.1121227710360051</v>
      </c>
      <c r="E3" s="2" t="s">
        <v>86</v>
      </c>
      <c r="F3" s="110">
        <v>17430914</v>
      </c>
      <c r="G3" s="110">
        <v>4157507</v>
      </c>
      <c r="H3" s="110">
        <v>8207066</v>
      </c>
      <c r="I3" s="87">
        <v>150</v>
      </c>
    </row>
    <row r="4" spans="1:18">
      <c r="A4" s="2">
        <v>2</v>
      </c>
      <c r="B4" s="2" t="s">
        <v>12</v>
      </c>
      <c r="C4" s="4">
        <v>4.0070288848284985</v>
      </c>
      <c r="E4" s="2" t="s">
        <v>28</v>
      </c>
      <c r="F4" s="110">
        <v>42330195.422987916</v>
      </c>
      <c r="G4" s="110">
        <v>6636527.8134910427</v>
      </c>
      <c r="H4" s="110">
        <v>16761356.818376618</v>
      </c>
      <c r="I4" s="87">
        <v>302</v>
      </c>
    </row>
    <row r="5" spans="1:18">
      <c r="A5" s="2">
        <v>3</v>
      </c>
      <c r="B5" s="2" t="s">
        <v>14</v>
      </c>
      <c r="C5" s="4">
        <v>2.3674124060251711</v>
      </c>
      <c r="E5" s="2" t="s">
        <v>8</v>
      </c>
      <c r="F5" s="110">
        <v>30645753</v>
      </c>
      <c r="G5" s="110">
        <v>5736506</v>
      </c>
      <c r="H5" s="110">
        <v>12890572</v>
      </c>
      <c r="I5" s="87">
        <v>214</v>
      </c>
    </row>
    <row r="6" spans="1:18">
      <c r="A6" s="2">
        <v>4</v>
      </c>
      <c r="B6" s="2" t="s">
        <v>13</v>
      </c>
      <c r="C6" s="4">
        <v>2.0960955863346813</v>
      </c>
      <c r="E6" s="2" t="s">
        <v>128</v>
      </c>
      <c r="F6" s="110">
        <v>24640095</v>
      </c>
      <c r="G6" s="110">
        <v>5207484</v>
      </c>
      <c r="H6" s="110">
        <v>11204849</v>
      </c>
      <c r="I6" s="87">
        <v>262</v>
      </c>
    </row>
    <row r="7" spans="1:18">
      <c r="A7" s="2">
        <v>5</v>
      </c>
      <c r="B7" s="2" t="s">
        <v>15</v>
      </c>
      <c r="C7" s="4">
        <v>1.6484990481485751</v>
      </c>
      <c r="E7" s="2" t="s">
        <v>100</v>
      </c>
      <c r="F7" s="110">
        <v>12276211</v>
      </c>
      <c r="G7" s="110">
        <v>3029393</v>
      </c>
      <c r="H7" s="110">
        <v>5760251</v>
      </c>
      <c r="I7" s="87">
        <v>90</v>
      </c>
    </row>
    <row r="8" spans="1:18">
      <c r="A8" s="2">
        <v>6</v>
      </c>
      <c r="B8" s="2" t="s">
        <v>119</v>
      </c>
      <c r="C8" s="4">
        <v>1.597148026213038</v>
      </c>
      <c r="E8" s="2" t="s">
        <v>74</v>
      </c>
      <c r="F8" s="110">
        <v>21486285</v>
      </c>
      <c r="G8" s="110">
        <v>5578963</v>
      </c>
      <c r="H8" s="110">
        <v>9375336</v>
      </c>
      <c r="I8" s="87">
        <v>200</v>
      </c>
    </row>
    <row r="9" spans="1:18">
      <c r="A9" s="2">
        <v>7</v>
      </c>
      <c r="B9" s="2" t="s">
        <v>121</v>
      </c>
      <c r="C9" s="4">
        <v>1.3643347789114362</v>
      </c>
      <c r="E9" s="2" t="s">
        <v>72</v>
      </c>
      <c r="F9" s="110">
        <v>19637700</v>
      </c>
      <c r="G9" s="110">
        <v>5498330</v>
      </c>
      <c r="H9" s="110">
        <v>9161518</v>
      </c>
      <c r="I9" s="87">
        <v>147</v>
      </c>
    </row>
    <row r="10" spans="1:18">
      <c r="A10" s="2">
        <v>8</v>
      </c>
      <c r="B10" s="2" t="s">
        <v>120</v>
      </c>
      <c r="C10" s="4">
        <v>1.3616475819945699</v>
      </c>
      <c r="E10" s="2" t="s">
        <v>129</v>
      </c>
      <c r="F10" s="110">
        <v>25894552</v>
      </c>
      <c r="G10" s="110">
        <v>7690060</v>
      </c>
      <c r="H10" s="110">
        <v>9542790</v>
      </c>
      <c r="I10" s="87">
        <v>185</v>
      </c>
    </row>
    <row r="11" spans="1:18">
      <c r="A11" s="2">
        <v>9</v>
      </c>
      <c r="B11" s="2" t="s">
        <v>22</v>
      </c>
      <c r="C11" s="4">
        <v>1.3099086111124458</v>
      </c>
      <c r="E11" s="2" t="s">
        <v>125</v>
      </c>
      <c r="F11" s="110">
        <v>34925596.982943341</v>
      </c>
      <c r="G11" s="110">
        <v>8191761.3782463353</v>
      </c>
      <c r="H11" s="110">
        <v>15366604.097025799</v>
      </c>
      <c r="I11" s="87">
        <v>301</v>
      </c>
    </row>
    <row r="12" spans="1:18">
      <c r="A12" s="2">
        <v>10</v>
      </c>
      <c r="B12" s="2" t="s">
        <v>18</v>
      </c>
      <c r="C12" s="4">
        <v>1.1416458233917932</v>
      </c>
      <c r="E12" s="2" t="s">
        <v>69</v>
      </c>
      <c r="F12" s="110">
        <v>21001345</v>
      </c>
      <c r="G12" s="110">
        <v>5020630</v>
      </c>
      <c r="H12" s="110">
        <v>8817845</v>
      </c>
      <c r="I12" s="87">
        <v>176</v>
      </c>
    </row>
    <row r="13" spans="1:18">
      <c r="A13" s="2">
        <v>11</v>
      </c>
      <c r="B13" s="2" t="s">
        <v>122</v>
      </c>
      <c r="C13" s="4">
        <v>1.1373491607541188</v>
      </c>
      <c r="E13" s="2" t="s">
        <v>174</v>
      </c>
      <c r="F13" s="110">
        <v>25515738.407474071</v>
      </c>
      <c r="G13" s="110">
        <v>5290867.4037884632</v>
      </c>
      <c r="H13" s="110">
        <v>11788750.321419388</v>
      </c>
      <c r="I13" s="87">
        <v>239</v>
      </c>
    </row>
    <row r="14" spans="1:18">
      <c r="A14" s="2">
        <v>12</v>
      </c>
      <c r="B14" s="2" t="s">
        <v>17</v>
      </c>
      <c r="C14" s="4">
        <v>1.1318545187143025</v>
      </c>
      <c r="E14" s="2" t="s">
        <v>119</v>
      </c>
      <c r="F14" s="110">
        <v>51973099</v>
      </c>
      <c r="G14" s="110">
        <v>17862497</v>
      </c>
      <c r="H14" s="110">
        <v>17849390</v>
      </c>
      <c r="I14" s="87">
        <v>444</v>
      </c>
    </row>
    <row r="15" spans="1:18">
      <c r="A15" s="2">
        <v>13</v>
      </c>
      <c r="B15" s="2" t="s">
        <v>23</v>
      </c>
      <c r="C15" s="4">
        <v>1.0578508475955843</v>
      </c>
      <c r="E15" s="2" t="s">
        <v>131</v>
      </c>
      <c r="F15" s="110">
        <v>19932904</v>
      </c>
      <c r="G15" s="110">
        <v>4594867</v>
      </c>
      <c r="H15" s="110">
        <v>8717848</v>
      </c>
      <c r="I15" s="87">
        <v>177</v>
      </c>
    </row>
    <row r="16" spans="1:18">
      <c r="A16" s="2">
        <v>14</v>
      </c>
      <c r="B16" s="2" t="s">
        <v>19</v>
      </c>
      <c r="C16" s="4">
        <v>0.9999266680783141</v>
      </c>
      <c r="E16" s="2" t="s">
        <v>133</v>
      </c>
      <c r="F16" s="110">
        <v>21947912</v>
      </c>
      <c r="G16" s="110">
        <v>4475900</v>
      </c>
      <c r="H16" s="110">
        <v>9489506</v>
      </c>
      <c r="I16" s="87">
        <v>190</v>
      </c>
    </row>
    <row r="17" spans="1:9">
      <c r="A17" s="2">
        <v>15</v>
      </c>
      <c r="B17" s="2" t="s">
        <v>16</v>
      </c>
      <c r="C17" s="4">
        <v>0.88651138544560104</v>
      </c>
      <c r="E17" s="2" t="s">
        <v>120</v>
      </c>
      <c r="F17" s="110">
        <v>50205645</v>
      </c>
      <c r="G17" s="110">
        <v>12788538</v>
      </c>
      <c r="H17" s="110">
        <v>14459035</v>
      </c>
      <c r="I17" s="87">
        <v>435</v>
      </c>
    </row>
    <row r="18" spans="1:9">
      <c r="A18" s="2">
        <v>16</v>
      </c>
      <c r="B18" s="2" t="s">
        <v>28</v>
      </c>
      <c r="C18" s="4">
        <v>0.88226854053868164</v>
      </c>
      <c r="E18" s="2" t="s">
        <v>141</v>
      </c>
      <c r="F18" s="110">
        <v>13395277</v>
      </c>
      <c r="G18" s="110">
        <v>3614626</v>
      </c>
      <c r="H18" s="110">
        <v>4802770</v>
      </c>
      <c r="I18" s="87">
        <v>126</v>
      </c>
    </row>
    <row r="19" spans="1:9">
      <c r="A19" s="2">
        <v>17</v>
      </c>
      <c r="B19" s="2" t="s">
        <v>25</v>
      </c>
      <c r="C19" s="4">
        <v>0.86188311211917246</v>
      </c>
      <c r="E19" s="2" t="s">
        <v>126</v>
      </c>
      <c r="F19" s="110">
        <v>30076158.059999999</v>
      </c>
      <c r="G19" s="110">
        <v>8016125.46</v>
      </c>
      <c r="H19" s="110">
        <v>9876233</v>
      </c>
      <c r="I19" s="87">
        <v>298</v>
      </c>
    </row>
    <row r="20" spans="1:9">
      <c r="A20" s="2">
        <v>18</v>
      </c>
      <c r="B20" s="2" t="s">
        <v>24</v>
      </c>
      <c r="C20" s="4">
        <v>0.85200045263477653</v>
      </c>
      <c r="E20" s="2" t="s">
        <v>134</v>
      </c>
      <c r="F20" s="110">
        <v>19197432</v>
      </c>
      <c r="G20" s="110">
        <v>4191093</v>
      </c>
      <c r="H20" s="110">
        <v>5449640</v>
      </c>
      <c r="I20" s="87">
        <v>165</v>
      </c>
    </row>
    <row r="21" spans="1:9">
      <c r="A21" s="2">
        <v>19</v>
      </c>
      <c r="B21" s="2" t="s">
        <v>130</v>
      </c>
      <c r="C21" s="4">
        <v>0.76295218420558231</v>
      </c>
      <c r="E21" s="2" t="s">
        <v>107</v>
      </c>
      <c r="F21" s="110">
        <v>14019260</v>
      </c>
      <c r="G21" s="110">
        <v>3734511</v>
      </c>
      <c r="H21" s="110">
        <v>6707114</v>
      </c>
      <c r="I21" s="87">
        <v>104</v>
      </c>
    </row>
    <row r="22" spans="1:9">
      <c r="A22" s="2">
        <v>20</v>
      </c>
      <c r="B22" s="2" t="s">
        <v>29</v>
      </c>
      <c r="C22" s="4">
        <v>0.73667501333430596</v>
      </c>
      <c r="E22" s="2" t="s">
        <v>27</v>
      </c>
      <c r="F22" s="110">
        <v>35646147</v>
      </c>
      <c r="G22" s="110">
        <v>5111645</v>
      </c>
      <c r="H22" s="110">
        <v>18073119</v>
      </c>
      <c r="I22" s="87">
        <v>251</v>
      </c>
    </row>
    <row r="23" spans="1:9">
      <c r="A23" s="2">
        <v>21</v>
      </c>
      <c r="B23" s="2" t="s">
        <v>40</v>
      </c>
      <c r="C23" s="4">
        <v>0.72459787756858207</v>
      </c>
      <c r="E23" s="2" t="s">
        <v>53</v>
      </c>
      <c r="F23" s="110">
        <v>20330143</v>
      </c>
      <c r="G23" s="110">
        <v>5059307</v>
      </c>
      <c r="H23" s="110">
        <v>10179240</v>
      </c>
      <c r="I23" s="87">
        <v>129</v>
      </c>
    </row>
    <row r="24" spans="1:9">
      <c r="A24" s="2">
        <v>22</v>
      </c>
      <c r="B24" s="2" t="s">
        <v>33</v>
      </c>
      <c r="C24" s="4">
        <v>0.68083097265257286</v>
      </c>
      <c r="E24" s="2" t="s">
        <v>66</v>
      </c>
      <c r="F24" s="110">
        <v>22131757</v>
      </c>
      <c r="G24" s="110">
        <v>3220786</v>
      </c>
      <c r="H24" s="110">
        <v>11394102</v>
      </c>
      <c r="I24" s="87">
        <v>171</v>
      </c>
    </row>
    <row r="25" spans="1:9">
      <c r="A25" s="2">
        <v>23</v>
      </c>
      <c r="B25" s="2" t="s">
        <v>36</v>
      </c>
      <c r="C25" s="4">
        <v>0.61128547755642848</v>
      </c>
      <c r="E25" s="2" t="s">
        <v>96</v>
      </c>
      <c r="F25" s="110">
        <v>15334082</v>
      </c>
      <c r="G25" s="110">
        <v>3365933</v>
      </c>
      <c r="H25" s="110">
        <v>6509389</v>
      </c>
      <c r="I25" s="87">
        <v>99</v>
      </c>
    </row>
    <row r="26" spans="1:9">
      <c r="A26" s="2">
        <v>24</v>
      </c>
      <c r="B26" s="2" t="s">
        <v>27</v>
      </c>
      <c r="C26" s="4">
        <v>0.52289109578279658</v>
      </c>
      <c r="E26" s="2" t="s">
        <v>14</v>
      </c>
      <c r="F26" s="110">
        <v>63320237</v>
      </c>
      <c r="G26" s="110">
        <v>20584544</v>
      </c>
      <c r="H26" s="110">
        <v>24555907</v>
      </c>
      <c r="I26" s="87">
        <v>536</v>
      </c>
    </row>
    <row r="27" spans="1:9">
      <c r="A27" s="2">
        <v>25</v>
      </c>
      <c r="B27" s="2" t="s">
        <v>46</v>
      </c>
      <c r="C27" s="4">
        <v>0.49188465349770411</v>
      </c>
      <c r="E27" s="2" t="s">
        <v>62</v>
      </c>
      <c r="F27" s="110">
        <v>26831009</v>
      </c>
      <c r="G27" s="110">
        <v>9013542</v>
      </c>
      <c r="H27" s="110">
        <v>10158424</v>
      </c>
      <c r="I27" s="87">
        <v>152</v>
      </c>
    </row>
    <row r="28" spans="1:9">
      <c r="A28" s="2">
        <v>26</v>
      </c>
      <c r="B28" s="2" t="s">
        <v>125</v>
      </c>
      <c r="C28" s="4">
        <v>0.48541439539596332</v>
      </c>
      <c r="E28" s="2" t="s">
        <v>17</v>
      </c>
      <c r="F28" s="110">
        <v>46546720</v>
      </c>
      <c r="G28" s="110">
        <v>8783165</v>
      </c>
      <c r="H28" s="110">
        <v>16161049</v>
      </c>
      <c r="I28" s="87">
        <v>404</v>
      </c>
    </row>
    <row r="29" spans="1:9">
      <c r="A29" s="2">
        <v>27</v>
      </c>
      <c r="B29" s="2" t="s">
        <v>30</v>
      </c>
      <c r="C29" s="4">
        <v>0.39108877890720439</v>
      </c>
      <c r="E29" s="2" t="s">
        <v>71</v>
      </c>
      <c r="F29" s="110">
        <v>19702562</v>
      </c>
      <c r="G29" s="110">
        <v>4254920</v>
      </c>
      <c r="H29" s="110">
        <v>9399296</v>
      </c>
      <c r="I29" s="87">
        <v>168</v>
      </c>
    </row>
    <row r="30" spans="1:9">
      <c r="A30" s="2">
        <v>28</v>
      </c>
      <c r="B30" s="2" t="s">
        <v>21</v>
      </c>
      <c r="C30" s="4">
        <v>0.38622921723137776</v>
      </c>
      <c r="E30" s="2" t="s">
        <v>103</v>
      </c>
      <c r="F30" s="110">
        <v>18734280</v>
      </c>
      <c r="G30" s="110">
        <v>4320952</v>
      </c>
      <c r="H30" s="110">
        <v>8969172</v>
      </c>
      <c r="I30" s="87">
        <v>152</v>
      </c>
    </row>
    <row r="31" spans="1:9">
      <c r="A31" s="2">
        <v>29</v>
      </c>
      <c r="B31" s="2" t="s">
        <v>34</v>
      </c>
      <c r="C31" s="4">
        <v>0.31136480727261295</v>
      </c>
      <c r="E31" s="2" t="s">
        <v>40</v>
      </c>
      <c r="F31" s="110">
        <v>38013641</v>
      </c>
      <c r="G31" s="110">
        <v>11612246</v>
      </c>
      <c r="H31" s="110">
        <v>16451465</v>
      </c>
      <c r="I31" s="87">
        <v>314</v>
      </c>
    </row>
    <row r="32" spans="1:9">
      <c r="A32" s="2">
        <v>30</v>
      </c>
      <c r="B32" s="2" t="s">
        <v>41</v>
      </c>
      <c r="C32" s="4">
        <v>0.20103664345995562</v>
      </c>
      <c r="E32" s="2" t="s">
        <v>46</v>
      </c>
      <c r="F32" s="110">
        <v>34720327</v>
      </c>
      <c r="G32" s="110">
        <v>7498891</v>
      </c>
      <c r="H32" s="110">
        <v>16977757</v>
      </c>
      <c r="I32" s="87">
        <v>248</v>
      </c>
    </row>
    <row r="33" spans="1:9">
      <c r="A33" s="2">
        <v>31</v>
      </c>
      <c r="B33" s="2" t="s">
        <v>31</v>
      </c>
      <c r="C33" s="4">
        <v>0.18850146791491471</v>
      </c>
      <c r="E33" s="2" t="s">
        <v>35</v>
      </c>
      <c r="F33" s="110">
        <v>28147202</v>
      </c>
      <c r="G33" s="110">
        <v>6263261</v>
      </c>
      <c r="H33" s="110">
        <v>12261949</v>
      </c>
      <c r="I33" s="87">
        <v>278</v>
      </c>
    </row>
    <row r="34" spans="1:9">
      <c r="A34" s="2">
        <v>32</v>
      </c>
      <c r="B34" s="2" t="s">
        <v>8</v>
      </c>
      <c r="C34" s="4">
        <v>0.17309578238735371</v>
      </c>
      <c r="E34" s="2" t="s">
        <v>137</v>
      </c>
      <c r="F34" s="110">
        <v>15750486</v>
      </c>
      <c r="G34" s="110">
        <v>3690101</v>
      </c>
      <c r="H34" s="110">
        <v>8062835</v>
      </c>
      <c r="I34" s="87">
        <v>160</v>
      </c>
    </row>
    <row r="35" spans="1:9">
      <c r="A35" s="2">
        <v>33</v>
      </c>
      <c r="B35" s="2" t="s">
        <v>39</v>
      </c>
      <c r="C35" s="4">
        <v>0.15517889127394477</v>
      </c>
      <c r="E35" s="2" t="s">
        <v>85</v>
      </c>
      <c r="F35" s="110">
        <v>26491902</v>
      </c>
      <c r="G35" s="110">
        <v>5883544</v>
      </c>
      <c r="H35" s="110">
        <v>11175276</v>
      </c>
      <c r="I35" s="87">
        <v>193</v>
      </c>
    </row>
    <row r="36" spans="1:9">
      <c r="A36" s="2">
        <v>34</v>
      </c>
      <c r="B36" s="2" t="s">
        <v>42</v>
      </c>
      <c r="C36" s="4">
        <v>0.13570228540665816</v>
      </c>
      <c r="E36" s="2" t="s">
        <v>63</v>
      </c>
      <c r="F36" s="110">
        <v>28040057</v>
      </c>
      <c r="G36" s="110">
        <v>7050648</v>
      </c>
      <c r="H36" s="110">
        <v>12010333</v>
      </c>
      <c r="I36" s="87">
        <v>213</v>
      </c>
    </row>
    <row r="37" spans="1:9">
      <c r="A37" s="2">
        <v>35</v>
      </c>
      <c r="B37" s="2" t="s">
        <v>126</v>
      </c>
      <c r="C37" s="4">
        <v>0.12552231037985309</v>
      </c>
      <c r="E37" s="2" t="s">
        <v>43</v>
      </c>
      <c r="F37" s="110">
        <v>22802390</v>
      </c>
      <c r="G37" s="110">
        <v>4240268</v>
      </c>
      <c r="H37" s="110">
        <v>10364778</v>
      </c>
      <c r="I37" s="87">
        <v>250</v>
      </c>
    </row>
    <row r="38" spans="1:9">
      <c r="A38" s="2">
        <v>36</v>
      </c>
      <c r="B38" s="2" t="s">
        <v>124</v>
      </c>
      <c r="C38" s="4">
        <v>0.12541158886228138</v>
      </c>
      <c r="E38" s="2" t="s">
        <v>104</v>
      </c>
      <c r="F38" s="110">
        <v>12511623</v>
      </c>
      <c r="G38" s="110">
        <v>2873647</v>
      </c>
      <c r="H38" s="110">
        <v>6037151</v>
      </c>
      <c r="I38" s="87">
        <v>115</v>
      </c>
    </row>
    <row r="39" spans="1:9">
      <c r="A39" s="2">
        <v>37</v>
      </c>
      <c r="B39" s="2" t="s">
        <v>123</v>
      </c>
      <c r="C39" s="4">
        <v>4.8592215482047979E-2</v>
      </c>
      <c r="E39" s="2" t="s">
        <v>113</v>
      </c>
      <c r="F39" s="110">
        <v>12495730.693408759</v>
      </c>
      <c r="G39" s="110">
        <v>2887151.795662981</v>
      </c>
      <c r="H39" s="110">
        <v>5818579.754864146</v>
      </c>
      <c r="I39" s="87">
        <v>120</v>
      </c>
    </row>
    <row r="40" spans="1:9">
      <c r="A40" s="2">
        <v>38</v>
      </c>
      <c r="B40" s="2" t="s">
        <v>63</v>
      </c>
      <c r="C40" s="4">
        <v>3.8759828144905223E-2</v>
      </c>
      <c r="E40" s="2" t="s">
        <v>11</v>
      </c>
      <c r="F40" s="110">
        <v>122980135</v>
      </c>
      <c r="G40" s="110">
        <v>42980437</v>
      </c>
      <c r="H40" s="110">
        <v>35296483</v>
      </c>
      <c r="I40" s="87">
        <v>1094</v>
      </c>
    </row>
    <row r="41" spans="1:9">
      <c r="A41" s="2">
        <v>39</v>
      </c>
      <c r="B41" s="2" t="s">
        <v>35</v>
      </c>
      <c r="C41" s="4">
        <v>3.6420633353558357E-2</v>
      </c>
      <c r="E41" s="2" t="s">
        <v>83</v>
      </c>
      <c r="F41" s="110">
        <v>19076939</v>
      </c>
      <c r="G41" s="110">
        <v>6140980</v>
      </c>
      <c r="H41" s="110">
        <v>8105607</v>
      </c>
      <c r="I41" s="87">
        <v>171</v>
      </c>
    </row>
    <row r="42" spans="1:9">
      <c r="A42" s="2">
        <v>40</v>
      </c>
      <c r="B42" s="2" t="s">
        <v>48</v>
      </c>
      <c r="C42" s="4">
        <v>3.5538391436137517E-2</v>
      </c>
      <c r="E42" s="2" t="s">
        <v>94</v>
      </c>
      <c r="F42" s="110">
        <v>20149427</v>
      </c>
      <c r="G42" s="110">
        <v>3086844</v>
      </c>
      <c r="H42" s="110">
        <v>9903271</v>
      </c>
      <c r="I42" s="87">
        <v>138</v>
      </c>
    </row>
    <row r="43" spans="1:9">
      <c r="A43" s="2">
        <v>41</v>
      </c>
      <c r="B43" s="2" t="s">
        <v>127</v>
      </c>
      <c r="C43" s="4">
        <v>3.4491924345498651E-2</v>
      </c>
      <c r="E43" s="2" t="s">
        <v>112</v>
      </c>
      <c r="F43" s="110">
        <v>9347005</v>
      </c>
      <c r="G43" s="110">
        <v>2382012</v>
      </c>
      <c r="H43" s="110">
        <v>4073010</v>
      </c>
      <c r="I43" s="87">
        <v>95</v>
      </c>
    </row>
    <row r="44" spans="1:9">
      <c r="A44" s="2">
        <v>42</v>
      </c>
      <c r="B44" s="2" t="s">
        <v>62</v>
      </c>
      <c r="C44" s="4">
        <v>-2.7569322507205531E-2</v>
      </c>
      <c r="E44" s="2" t="s">
        <v>84</v>
      </c>
      <c r="F44" s="110">
        <v>20616384</v>
      </c>
      <c r="G44" s="110">
        <v>3733258</v>
      </c>
      <c r="H44" s="110">
        <v>10686348</v>
      </c>
      <c r="I44" s="87">
        <v>158</v>
      </c>
    </row>
    <row r="45" spans="1:9">
      <c r="A45" s="2">
        <v>43</v>
      </c>
      <c r="B45" s="2" t="s">
        <v>58</v>
      </c>
      <c r="C45" s="4">
        <v>-3.7335211181534537E-2</v>
      </c>
      <c r="E45" s="2" t="s">
        <v>16</v>
      </c>
      <c r="F45" s="110">
        <v>41600882</v>
      </c>
      <c r="G45" s="110">
        <v>11839327</v>
      </c>
      <c r="H45" s="110">
        <v>14529554</v>
      </c>
      <c r="I45" s="87">
        <v>391</v>
      </c>
    </row>
    <row r="46" spans="1:9">
      <c r="A46" s="2">
        <v>44</v>
      </c>
      <c r="B46" s="2" t="s">
        <v>85</v>
      </c>
      <c r="C46" s="4">
        <v>-7.7584307250296206E-2</v>
      </c>
      <c r="E46" s="2" t="s">
        <v>21</v>
      </c>
      <c r="F46" s="110">
        <v>33147603</v>
      </c>
      <c r="G46" s="110">
        <v>8583861</v>
      </c>
      <c r="H46" s="110">
        <v>14794891</v>
      </c>
      <c r="I46" s="87">
        <v>300</v>
      </c>
    </row>
    <row r="47" spans="1:9">
      <c r="A47" s="2">
        <v>45</v>
      </c>
      <c r="B47" s="2" t="s">
        <v>51</v>
      </c>
      <c r="C47" s="4">
        <v>-7.9063701521866231E-2</v>
      </c>
      <c r="E47" s="2" t="s">
        <v>39</v>
      </c>
      <c r="F47" s="110">
        <v>29517181</v>
      </c>
      <c r="G47" s="110">
        <v>6869124</v>
      </c>
      <c r="H47" s="110">
        <v>14278353</v>
      </c>
      <c r="I47" s="87">
        <v>221</v>
      </c>
    </row>
    <row r="48" spans="1:9">
      <c r="A48" s="2">
        <v>46</v>
      </c>
      <c r="B48" s="2" t="s">
        <v>60</v>
      </c>
      <c r="C48" s="4">
        <v>-0.10266395041267136</v>
      </c>
      <c r="E48" s="2" t="s">
        <v>90</v>
      </c>
      <c r="F48" s="110">
        <v>23250210</v>
      </c>
      <c r="G48" s="110">
        <v>3223185</v>
      </c>
      <c r="H48" s="110">
        <v>12560760</v>
      </c>
      <c r="I48" s="87">
        <v>137</v>
      </c>
    </row>
    <row r="49" spans="1:9">
      <c r="A49" s="2">
        <v>47</v>
      </c>
      <c r="B49" s="2" t="s">
        <v>129</v>
      </c>
      <c r="C49" s="4">
        <v>-0.10972974774465863</v>
      </c>
      <c r="E49" s="2" t="s">
        <v>124</v>
      </c>
      <c r="F49" s="110">
        <v>29124364</v>
      </c>
      <c r="G49" s="110">
        <v>5995234</v>
      </c>
      <c r="H49" s="110">
        <v>14572377</v>
      </c>
      <c r="I49" s="87">
        <v>259</v>
      </c>
    </row>
    <row r="50" spans="1:9">
      <c r="A50" s="2">
        <v>48</v>
      </c>
      <c r="B50" s="2" t="s">
        <v>52</v>
      </c>
      <c r="C50" s="4">
        <v>-0.11028353208317786</v>
      </c>
      <c r="E50" s="2" t="s">
        <v>49</v>
      </c>
      <c r="F50" s="110">
        <v>23042922</v>
      </c>
      <c r="G50" s="110">
        <v>6018641</v>
      </c>
      <c r="H50" s="110">
        <v>9621889</v>
      </c>
      <c r="I50" s="87">
        <v>216</v>
      </c>
    </row>
    <row r="51" spans="1:9">
      <c r="A51" s="2">
        <v>49</v>
      </c>
      <c r="B51" s="2" t="s">
        <v>174</v>
      </c>
      <c r="C51" s="4">
        <v>-0.12849470654215095</v>
      </c>
      <c r="E51" s="2" t="s">
        <v>111</v>
      </c>
      <c r="F51" s="110">
        <v>12551309</v>
      </c>
      <c r="G51" s="110">
        <v>3572061</v>
      </c>
      <c r="H51" s="110">
        <v>4203944</v>
      </c>
      <c r="I51" s="87">
        <v>95</v>
      </c>
    </row>
    <row r="52" spans="1:9">
      <c r="A52" s="2">
        <v>50</v>
      </c>
      <c r="B52" s="2" t="s">
        <v>80</v>
      </c>
      <c r="C52" s="4">
        <v>-0.13994316273750773</v>
      </c>
      <c r="E52" s="2" t="s">
        <v>59</v>
      </c>
      <c r="F52" s="110">
        <v>21734374</v>
      </c>
      <c r="G52" s="110">
        <v>5100284</v>
      </c>
      <c r="H52" s="110">
        <v>10769278</v>
      </c>
      <c r="I52" s="87">
        <v>204</v>
      </c>
    </row>
    <row r="53" spans="1:9">
      <c r="A53" s="2">
        <v>51</v>
      </c>
      <c r="B53" s="2" t="s">
        <v>68</v>
      </c>
      <c r="C53" s="4">
        <v>-0.15411408023505246</v>
      </c>
      <c r="E53" s="2" t="s">
        <v>64</v>
      </c>
      <c r="F53" s="110">
        <v>20099031.456244107</v>
      </c>
      <c r="G53" s="110">
        <v>3676997.5143567324</v>
      </c>
      <c r="H53" s="110">
        <v>9632798.4914716724</v>
      </c>
      <c r="I53" s="87">
        <v>215</v>
      </c>
    </row>
    <row r="54" spans="1:9">
      <c r="A54" s="2">
        <v>52</v>
      </c>
      <c r="B54" s="2" t="s">
        <v>81</v>
      </c>
      <c r="C54" s="4">
        <v>-0.16794964338570409</v>
      </c>
      <c r="E54" s="2" t="s">
        <v>138</v>
      </c>
      <c r="F54" s="110">
        <v>13428011</v>
      </c>
      <c r="G54" s="110">
        <v>3538345</v>
      </c>
      <c r="H54" s="110">
        <v>6323242</v>
      </c>
      <c r="I54" s="87">
        <v>130</v>
      </c>
    </row>
    <row r="55" spans="1:9">
      <c r="A55" s="2">
        <v>53</v>
      </c>
      <c r="B55" s="2" t="s">
        <v>57</v>
      </c>
      <c r="C55" s="4">
        <v>-0.18126589312383387</v>
      </c>
      <c r="E55" s="2" t="s">
        <v>91</v>
      </c>
      <c r="F55" s="110">
        <v>19533056</v>
      </c>
      <c r="G55" s="110">
        <v>3138327</v>
      </c>
      <c r="H55" s="110">
        <v>9487675</v>
      </c>
      <c r="I55" s="87">
        <v>144</v>
      </c>
    </row>
    <row r="56" spans="1:9">
      <c r="A56" s="2">
        <v>54</v>
      </c>
      <c r="B56" s="2" t="s">
        <v>128</v>
      </c>
      <c r="C56" s="4">
        <v>-0.18709263145811794</v>
      </c>
      <c r="E56" s="2" t="s">
        <v>93</v>
      </c>
      <c r="F56" s="110">
        <v>20232941.630239137</v>
      </c>
      <c r="G56" s="110">
        <v>4823435.3304191306</v>
      </c>
      <c r="H56" s="110">
        <v>7756008.399760006</v>
      </c>
      <c r="I56" s="87">
        <v>198</v>
      </c>
    </row>
    <row r="57" spans="1:9">
      <c r="A57" s="2">
        <v>55</v>
      </c>
      <c r="B57" s="2" t="s">
        <v>54</v>
      </c>
      <c r="C57" s="4">
        <v>-0.20145880149087667</v>
      </c>
      <c r="E57" s="2" t="s">
        <v>52</v>
      </c>
      <c r="F57" s="110">
        <v>25783433.300000001</v>
      </c>
      <c r="G57" s="110">
        <v>8077603.9800000004</v>
      </c>
      <c r="H57" s="110">
        <v>9499471.7599999998</v>
      </c>
      <c r="I57" s="87">
        <v>217</v>
      </c>
    </row>
    <row r="58" spans="1:9">
      <c r="A58" s="2">
        <v>56</v>
      </c>
      <c r="B58" s="2" t="s">
        <v>55</v>
      </c>
      <c r="C58" s="4">
        <v>-0.22635300689120008</v>
      </c>
      <c r="E58" s="2" t="s">
        <v>87</v>
      </c>
      <c r="F58" s="110">
        <v>15403001</v>
      </c>
      <c r="G58" s="110">
        <v>3787468</v>
      </c>
      <c r="H58" s="110">
        <v>6417445</v>
      </c>
      <c r="I58" s="87">
        <v>133</v>
      </c>
    </row>
    <row r="59" spans="1:9">
      <c r="A59" s="2">
        <v>57</v>
      </c>
      <c r="B59" s="2" t="s">
        <v>82</v>
      </c>
      <c r="C59" s="4">
        <v>-0.2653888495109995</v>
      </c>
      <c r="E59" s="2" t="s">
        <v>48</v>
      </c>
      <c r="F59" s="110">
        <v>28349449.730007712</v>
      </c>
      <c r="G59" s="110">
        <v>4718258.3354761293</v>
      </c>
      <c r="H59" s="110">
        <v>12989454.872717921</v>
      </c>
      <c r="I59" s="87">
        <v>224</v>
      </c>
    </row>
    <row r="60" spans="1:9">
      <c r="A60" s="2">
        <v>58</v>
      </c>
      <c r="B60" s="2" t="s">
        <v>89</v>
      </c>
      <c r="C60" s="4">
        <v>-0.2690166000117386</v>
      </c>
      <c r="E60" s="2" t="s">
        <v>109</v>
      </c>
      <c r="F60" s="110">
        <v>17449235.450415701</v>
      </c>
      <c r="G60" s="110">
        <v>3476542.3845032998</v>
      </c>
      <c r="H60" s="110">
        <v>7981505.0998542896</v>
      </c>
      <c r="I60" s="87">
        <v>138</v>
      </c>
    </row>
    <row r="61" spans="1:9">
      <c r="A61" s="2">
        <v>59</v>
      </c>
      <c r="B61" s="2" t="s">
        <v>90</v>
      </c>
      <c r="C61" s="4">
        <v>-0.26919956930857236</v>
      </c>
      <c r="E61" s="2" t="s">
        <v>58</v>
      </c>
      <c r="F61" s="110">
        <v>26584581</v>
      </c>
      <c r="G61" s="110">
        <v>5300034</v>
      </c>
      <c r="H61" s="110">
        <v>13694535</v>
      </c>
      <c r="I61" s="87">
        <v>211</v>
      </c>
    </row>
    <row r="62" spans="1:9">
      <c r="A62" s="2">
        <v>60</v>
      </c>
      <c r="B62" s="2" t="s">
        <v>49</v>
      </c>
      <c r="C62" s="4">
        <v>-0.28780421396083972</v>
      </c>
      <c r="E62" s="2" t="s">
        <v>15</v>
      </c>
      <c r="F62" s="110">
        <v>53134323</v>
      </c>
      <c r="G62" s="110">
        <v>11937143</v>
      </c>
      <c r="H62" s="110">
        <v>22565018</v>
      </c>
      <c r="I62" s="87">
        <v>476</v>
      </c>
    </row>
    <row r="63" spans="1:9">
      <c r="A63" s="2">
        <v>61</v>
      </c>
      <c r="B63" s="2" t="s">
        <v>50</v>
      </c>
      <c r="C63" s="4">
        <v>-0.30308420176504625</v>
      </c>
      <c r="E63" s="2" t="s">
        <v>51</v>
      </c>
      <c r="F63" s="110">
        <v>26411564</v>
      </c>
      <c r="G63" s="110">
        <v>5397870</v>
      </c>
      <c r="H63" s="110">
        <v>11772095</v>
      </c>
      <c r="I63" s="87">
        <v>199</v>
      </c>
    </row>
    <row r="64" spans="1:9">
      <c r="A64" s="2">
        <v>62</v>
      </c>
      <c r="B64" s="2" t="s">
        <v>43</v>
      </c>
      <c r="C64" s="4">
        <v>-0.31586529674303004</v>
      </c>
      <c r="E64" s="2" t="s">
        <v>24</v>
      </c>
      <c r="F64" s="110">
        <v>41225580</v>
      </c>
      <c r="G64" s="110">
        <v>8189906</v>
      </c>
      <c r="H64" s="110">
        <v>16999808</v>
      </c>
      <c r="I64" s="87">
        <v>315</v>
      </c>
    </row>
    <row r="65" spans="1:9">
      <c r="A65" s="2">
        <v>63</v>
      </c>
      <c r="B65" s="2" t="s">
        <v>66</v>
      </c>
      <c r="C65" s="4">
        <v>-0.34983444287074456</v>
      </c>
      <c r="E65" s="2" t="s">
        <v>75</v>
      </c>
      <c r="F65" s="110">
        <v>17235752</v>
      </c>
      <c r="G65" s="110">
        <v>3718963</v>
      </c>
      <c r="H65" s="110">
        <v>8459261</v>
      </c>
      <c r="I65" s="87">
        <v>157</v>
      </c>
    </row>
    <row r="66" spans="1:9">
      <c r="A66" s="2">
        <v>64</v>
      </c>
      <c r="B66" s="2" t="s">
        <v>59</v>
      </c>
      <c r="C66" s="4">
        <v>-0.35227134231743495</v>
      </c>
      <c r="E66" s="2" t="s">
        <v>80</v>
      </c>
      <c r="F66" s="110">
        <v>25260636</v>
      </c>
      <c r="G66" s="110">
        <v>8472345</v>
      </c>
      <c r="H66" s="110">
        <v>9051913</v>
      </c>
      <c r="I66" s="87">
        <v>188</v>
      </c>
    </row>
    <row r="67" spans="1:9">
      <c r="A67" s="2">
        <v>65</v>
      </c>
      <c r="B67" s="2" t="s">
        <v>133</v>
      </c>
      <c r="C67" s="4">
        <v>-0.37340503629346927</v>
      </c>
      <c r="E67" s="2" t="s">
        <v>42</v>
      </c>
      <c r="F67" s="110">
        <v>29812219.079454873</v>
      </c>
      <c r="G67" s="110">
        <v>6909157.4526442094</v>
      </c>
      <c r="H67" s="110">
        <v>12247450.929973429</v>
      </c>
      <c r="I67" s="87">
        <v>362</v>
      </c>
    </row>
    <row r="68" spans="1:9">
      <c r="A68" s="2">
        <v>66</v>
      </c>
      <c r="B68" s="2" t="s">
        <v>74</v>
      </c>
      <c r="C68" s="4">
        <v>-0.38261159326101324</v>
      </c>
      <c r="E68" s="2" t="s">
        <v>70</v>
      </c>
      <c r="F68" s="110">
        <v>15230621</v>
      </c>
      <c r="G68" s="110">
        <v>3547791</v>
      </c>
      <c r="H68" s="110">
        <v>6458844</v>
      </c>
      <c r="I68" s="87">
        <v>155</v>
      </c>
    </row>
    <row r="69" spans="1:9">
      <c r="A69" s="2">
        <v>67</v>
      </c>
      <c r="B69" s="2" t="s">
        <v>67</v>
      </c>
      <c r="C69" s="4">
        <v>-0.38806133214857641</v>
      </c>
      <c r="E69" s="2" t="s">
        <v>132</v>
      </c>
      <c r="F69" s="110">
        <v>20809647</v>
      </c>
      <c r="G69" s="110">
        <v>4540578</v>
      </c>
      <c r="H69" s="110">
        <v>7989009</v>
      </c>
      <c r="I69" s="87">
        <v>190</v>
      </c>
    </row>
    <row r="70" spans="1:9">
      <c r="A70" s="2">
        <v>68</v>
      </c>
      <c r="B70" s="2" t="s">
        <v>73</v>
      </c>
      <c r="C70" s="4">
        <v>-0.41876298696888509</v>
      </c>
      <c r="E70" s="2" t="s">
        <v>122</v>
      </c>
      <c r="F70" s="110">
        <v>45893186</v>
      </c>
      <c r="G70" s="110">
        <v>9375985</v>
      </c>
      <c r="H70" s="110">
        <v>17918458</v>
      </c>
      <c r="I70" s="87">
        <v>374</v>
      </c>
    </row>
    <row r="71" spans="1:9">
      <c r="A71" s="2">
        <v>69</v>
      </c>
      <c r="B71" s="2" t="s">
        <v>69</v>
      </c>
      <c r="C71" s="4">
        <v>-0.42735864237753701</v>
      </c>
      <c r="E71" s="2" t="s">
        <v>25</v>
      </c>
      <c r="F71" s="110">
        <v>40769990</v>
      </c>
      <c r="G71" s="110">
        <v>11269423</v>
      </c>
      <c r="H71" s="110">
        <v>16167925</v>
      </c>
      <c r="I71" s="87">
        <v>372</v>
      </c>
    </row>
    <row r="72" spans="1:9">
      <c r="A72" s="2">
        <v>70</v>
      </c>
      <c r="B72" s="2" t="s">
        <v>84</v>
      </c>
      <c r="C72" s="4">
        <v>-0.43543194448908229</v>
      </c>
      <c r="E72" s="2" t="s">
        <v>127</v>
      </c>
      <c r="F72" s="110">
        <v>28483805</v>
      </c>
      <c r="G72" s="110">
        <v>7882273</v>
      </c>
      <c r="H72" s="110">
        <v>9676210</v>
      </c>
      <c r="I72" s="87">
        <v>234</v>
      </c>
    </row>
    <row r="73" spans="1:9">
      <c r="A73" s="2">
        <v>71</v>
      </c>
      <c r="B73" s="2" t="s">
        <v>53</v>
      </c>
      <c r="C73" s="4">
        <v>-0.43863862969287415</v>
      </c>
      <c r="E73" s="2" t="s">
        <v>41</v>
      </c>
      <c r="F73" s="110">
        <v>30270763</v>
      </c>
      <c r="G73" s="110">
        <v>7631880</v>
      </c>
      <c r="H73" s="110">
        <v>13900682</v>
      </c>
      <c r="I73" s="87">
        <v>260</v>
      </c>
    </row>
    <row r="74" spans="1:9">
      <c r="A74" s="2">
        <v>72</v>
      </c>
      <c r="B74" s="2" t="s">
        <v>132</v>
      </c>
      <c r="C74" s="4">
        <v>-0.45994032016781189</v>
      </c>
      <c r="E74" s="2" t="s">
        <v>68</v>
      </c>
      <c r="F74" s="110">
        <v>24999298</v>
      </c>
      <c r="G74" s="110">
        <v>5478312</v>
      </c>
      <c r="H74" s="110">
        <v>11736827</v>
      </c>
      <c r="I74" s="87">
        <v>225</v>
      </c>
    </row>
    <row r="75" spans="1:9">
      <c r="A75" s="2">
        <v>73</v>
      </c>
      <c r="B75" s="2" t="s">
        <v>64</v>
      </c>
      <c r="C75" s="4">
        <v>-0.48270012635262866</v>
      </c>
      <c r="E75" s="2" t="s">
        <v>98</v>
      </c>
      <c r="F75" s="110">
        <v>13268842</v>
      </c>
      <c r="G75" s="110">
        <v>2683731</v>
      </c>
      <c r="H75" s="110">
        <v>5464827</v>
      </c>
      <c r="I75" s="87">
        <v>116</v>
      </c>
    </row>
    <row r="76" spans="1:9">
      <c r="A76" s="2">
        <v>74</v>
      </c>
      <c r="B76" s="2" t="s">
        <v>94</v>
      </c>
      <c r="C76" s="4">
        <v>-0.48460812098542194</v>
      </c>
      <c r="E76" s="2" t="s">
        <v>33</v>
      </c>
      <c r="F76" s="110">
        <v>38818365</v>
      </c>
      <c r="G76" s="110">
        <v>10358308</v>
      </c>
      <c r="H76" s="110">
        <v>12667516</v>
      </c>
      <c r="I76" s="87">
        <v>319</v>
      </c>
    </row>
    <row r="77" spans="1:9">
      <c r="A77" s="2">
        <v>75</v>
      </c>
      <c r="B77" s="2" t="s">
        <v>72</v>
      </c>
      <c r="C77" s="4">
        <v>-0.48677459700594017</v>
      </c>
      <c r="E77" s="2" t="s">
        <v>54</v>
      </c>
      <c r="F77" s="110">
        <v>23865613</v>
      </c>
      <c r="G77" s="110">
        <v>3355122</v>
      </c>
      <c r="H77" s="110">
        <v>14406308</v>
      </c>
      <c r="I77" s="87">
        <v>157</v>
      </c>
    </row>
    <row r="78" spans="1:9">
      <c r="A78" s="2">
        <v>76</v>
      </c>
      <c r="B78" s="2" t="s">
        <v>93</v>
      </c>
      <c r="C78" s="4">
        <v>-0.49047497954686287</v>
      </c>
      <c r="E78" s="2" t="s">
        <v>7</v>
      </c>
      <c r="F78" s="110">
        <v>17886909</v>
      </c>
      <c r="G78" s="110">
        <v>4972021</v>
      </c>
      <c r="H78" s="110">
        <v>6912637</v>
      </c>
      <c r="I78" s="87">
        <v>145</v>
      </c>
    </row>
    <row r="79" spans="1:9">
      <c r="A79" s="2">
        <v>77</v>
      </c>
      <c r="B79" s="2" t="s">
        <v>131</v>
      </c>
      <c r="C79" s="4">
        <v>-0.49318109900671464</v>
      </c>
      <c r="E79" s="2" t="s">
        <v>105</v>
      </c>
      <c r="F79" s="110">
        <v>16074716</v>
      </c>
      <c r="G79" s="110">
        <v>4157965</v>
      </c>
      <c r="H79" s="110">
        <v>6387091</v>
      </c>
      <c r="I79" s="87">
        <v>154</v>
      </c>
    </row>
    <row r="80" spans="1:9">
      <c r="A80" s="2">
        <v>78</v>
      </c>
      <c r="B80" s="2" t="s">
        <v>71</v>
      </c>
      <c r="C80" s="4">
        <v>-0.49888467402073916</v>
      </c>
      <c r="E80" s="2" t="s">
        <v>29</v>
      </c>
      <c r="F80" s="110">
        <v>39587076</v>
      </c>
      <c r="G80" s="110">
        <v>8435843</v>
      </c>
      <c r="H80" s="110">
        <v>15224637</v>
      </c>
      <c r="I80" s="87">
        <v>312</v>
      </c>
    </row>
    <row r="81" spans="1:9">
      <c r="A81" s="2">
        <v>79</v>
      </c>
      <c r="B81" s="2" t="s">
        <v>91</v>
      </c>
      <c r="C81" s="4">
        <v>-0.52418277097338473</v>
      </c>
      <c r="E81" s="2" t="s">
        <v>121</v>
      </c>
      <c r="F81" s="110">
        <v>49451130</v>
      </c>
      <c r="G81" s="110">
        <v>11013637</v>
      </c>
      <c r="H81" s="110">
        <v>18494217</v>
      </c>
      <c r="I81" s="87">
        <v>531</v>
      </c>
    </row>
    <row r="82" spans="1:9">
      <c r="A82" s="2">
        <v>80</v>
      </c>
      <c r="B82" s="2" t="s">
        <v>83</v>
      </c>
      <c r="C82" s="4">
        <v>-0.52528561579827204</v>
      </c>
      <c r="E82" s="2" t="s">
        <v>31</v>
      </c>
      <c r="F82" s="110">
        <v>30145301</v>
      </c>
      <c r="G82" s="110">
        <v>6927317</v>
      </c>
      <c r="H82" s="110">
        <v>14206270</v>
      </c>
      <c r="I82" s="87">
        <v>292</v>
      </c>
    </row>
    <row r="83" spans="1:9">
      <c r="A83" s="2">
        <v>81</v>
      </c>
      <c r="B83" s="2" t="s">
        <v>78</v>
      </c>
      <c r="C83" s="4">
        <v>-0.53945685052259373</v>
      </c>
      <c r="E83" s="2" t="s">
        <v>22</v>
      </c>
      <c r="F83" s="110">
        <v>47636724</v>
      </c>
      <c r="G83" s="110">
        <v>9881292</v>
      </c>
      <c r="H83" s="110">
        <v>21934491</v>
      </c>
      <c r="I83" s="87">
        <v>358</v>
      </c>
    </row>
    <row r="84" spans="1:9">
      <c r="A84" s="2">
        <v>82</v>
      </c>
      <c r="B84" s="2" t="s">
        <v>76</v>
      </c>
      <c r="C84" s="4">
        <v>-0.54859327169168559</v>
      </c>
      <c r="E84" s="2" t="s">
        <v>81</v>
      </c>
      <c r="F84" s="110">
        <v>24830291</v>
      </c>
      <c r="G84" s="110">
        <v>5746818</v>
      </c>
      <c r="H84" s="110">
        <v>11225286</v>
      </c>
      <c r="I84" s="87">
        <v>166</v>
      </c>
    </row>
    <row r="85" spans="1:9">
      <c r="A85" s="2">
        <v>83</v>
      </c>
      <c r="B85" s="2" t="s">
        <v>135</v>
      </c>
      <c r="C85" s="4">
        <v>-0.55067884713155668</v>
      </c>
      <c r="E85" s="2" t="s">
        <v>102</v>
      </c>
      <c r="F85" s="110">
        <v>16939189.166023828</v>
      </c>
      <c r="G85" s="110">
        <v>3183915.3167052367</v>
      </c>
      <c r="H85" s="110">
        <v>8328121.1965372413</v>
      </c>
      <c r="I85" s="87">
        <v>152</v>
      </c>
    </row>
    <row r="86" spans="1:9">
      <c r="A86" s="2">
        <v>84</v>
      </c>
      <c r="B86" s="2" t="s">
        <v>103</v>
      </c>
      <c r="C86" s="4">
        <v>-0.55734954618561672</v>
      </c>
      <c r="E86" s="2" t="s">
        <v>108</v>
      </c>
      <c r="F86" s="110">
        <v>16246764</v>
      </c>
      <c r="G86" s="110">
        <v>3565896</v>
      </c>
      <c r="H86" s="110">
        <v>10460929</v>
      </c>
      <c r="I86" s="87">
        <v>109</v>
      </c>
    </row>
    <row r="87" spans="1:9">
      <c r="A87" s="2">
        <v>85</v>
      </c>
      <c r="B87" s="2" t="s">
        <v>97</v>
      </c>
      <c r="C87" s="4">
        <v>-0.58244113403467457</v>
      </c>
      <c r="E87" s="2" t="s">
        <v>78</v>
      </c>
      <c r="F87" s="110">
        <v>18887593</v>
      </c>
      <c r="G87" s="110">
        <v>5709277</v>
      </c>
      <c r="H87" s="110">
        <v>8266771</v>
      </c>
      <c r="I87" s="87">
        <v>160</v>
      </c>
    </row>
    <row r="88" spans="1:9">
      <c r="A88" s="2">
        <v>86</v>
      </c>
      <c r="B88" s="2" t="s">
        <v>134</v>
      </c>
      <c r="C88" s="4">
        <v>-0.59685488370872253</v>
      </c>
      <c r="E88" s="2" t="s">
        <v>34</v>
      </c>
      <c r="F88" s="110">
        <v>33219035</v>
      </c>
      <c r="G88" s="110">
        <v>7325145</v>
      </c>
      <c r="H88" s="110">
        <v>11479410</v>
      </c>
      <c r="I88" s="87">
        <v>325</v>
      </c>
    </row>
    <row r="89" spans="1:9">
      <c r="A89" s="2">
        <v>87</v>
      </c>
      <c r="B89" s="2" t="s">
        <v>114</v>
      </c>
      <c r="C89" s="4">
        <v>-0.60234058847219663</v>
      </c>
      <c r="E89" s="2" t="s">
        <v>97</v>
      </c>
      <c r="F89" s="110">
        <v>18235212.993914459</v>
      </c>
      <c r="G89" s="110">
        <v>3721991.0859689722</v>
      </c>
      <c r="H89" s="110">
        <v>9602048.5128996316</v>
      </c>
      <c r="I89" s="87">
        <v>139</v>
      </c>
    </row>
    <row r="90" spans="1:9">
      <c r="A90" s="2">
        <v>88</v>
      </c>
      <c r="B90" s="2" t="s">
        <v>7</v>
      </c>
      <c r="C90" s="4">
        <v>-0.62879342248778958</v>
      </c>
      <c r="E90" s="2" t="s">
        <v>135</v>
      </c>
      <c r="F90" s="110">
        <v>19284992</v>
      </c>
      <c r="G90" s="110">
        <v>3801759</v>
      </c>
      <c r="H90" s="110">
        <v>8144704</v>
      </c>
      <c r="I90" s="87">
        <v>175</v>
      </c>
    </row>
    <row r="91" spans="1:9">
      <c r="A91" s="2">
        <v>89</v>
      </c>
      <c r="B91" s="2" t="s">
        <v>86</v>
      </c>
      <c r="C91" s="4">
        <v>-0.64330351229338012</v>
      </c>
      <c r="E91" s="2" t="s">
        <v>130</v>
      </c>
      <c r="F91" s="110">
        <v>38993308</v>
      </c>
      <c r="G91" s="110">
        <v>9719360</v>
      </c>
      <c r="H91" s="110">
        <v>17354171</v>
      </c>
      <c r="I91" s="87">
        <v>269</v>
      </c>
    </row>
    <row r="92" spans="1:9">
      <c r="A92" s="2">
        <v>90</v>
      </c>
      <c r="B92" s="2" t="s">
        <v>75</v>
      </c>
      <c r="C92" s="4">
        <v>-0.6562849404622374</v>
      </c>
      <c r="E92" s="2" t="s">
        <v>136</v>
      </c>
      <c r="F92" s="110">
        <v>15228311</v>
      </c>
      <c r="G92" s="110">
        <v>2865488</v>
      </c>
      <c r="H92" s="110">
        <v>7271572</v>
      </c>
      <c r="I92" s="87">
        <v>143</v>
      </c>
    </row>
    <row r="93" spans="1:9">
      <c r="A93" s="2">
        <v>91</v>
      </c>
      <c r="B93" s="2" t="s">
        <v>109</v>
      </c>
      <c r="C93" s="4">
        <v>-0.65715214268007804</v>
      </c>
      <c r="E93" s="2" t="s">
        <v>95</v>
      </c>
      <c r="F93" s="110">
        <v>12506329</v>
      </c>
      <c r="G93" s="110">
        <v>3973614</v>
      </c>
      <c r="H93" s="110">
        <v>5198901</v>
      </c>
      <c r="I93" s="87">
        <v>121</v>
      </c>
    </row>
    <row r="94" spans="1:9">
      <c r="A94" s="2">
        <v>92</v>
      </c>
      <c r="B94" s="2" t="s">
        <v>108</v>
      </c>
      <c r="C94" s="4">
        <v>-0.67632530553254122</v>
      </c>
      <c r="E94" s="2" t="s">
        <v>67</v>
      </c>
      <c r="F94" s="110">
        <v>21026650</v>
      </c>
      <c r="G94" s="110">
        <v>7255032</v>
      </c>
      <c r="H94" s="110">
        <v>8951888</v>
      </c>
      <c r="I94" s="87">
        <v>168</v>
      </c>
    </row>
    <row r="95" spans="1:9">
      <c r="A95" s="2">
        <v>93</v>
      </c>
      <c r="B95" s="2" t="s">
        <v>102</v>
      </c>
      <c r="C95" s="4">
        <v>-0.68302018553276356</v>
      </c>
      <c r="E95" s="2" t="s">
        <v>140</v>
      </c>
      <c r="F95" s="110">
        <v>13772703</v>
      </c>
      <c r="G95" s="110">
        <v>4690421</v>
      </c>
      <c r="H95" s="110">
        <v>6950740</v>
      </c>
      <c r="I95" s="87">
        <v>112</v>
      </c>
    </row>
    <row r="96" spans="1:9">
      <c r="A96" s="2">
        <v>94</v>
      </c>
      <c r="B96" s="2" t="s">
        <v>137</v>
      </c>
      <c r="C96" s="4">
        <v>-0.74337808416299533</v>
      </c>
      <c r="E96" s="2" t="s">
        <v>114</v>
      </c>
      <c r="F96" s="110">
        <v>18340174</v>
      </c>
      <c r="G96" s="110">
        <v>4375375</v>
      </c>
      <c r="H96" s="110">
        <v>7571297</v>
      </c>
      <c r="I96" s="87">
        <v>157</v>
      </c>
    </row>
    <row r="97" spans="1:9">
      <c r="A97" s="2">
        <v>95</v>
      </c>
      <c r="B97" s="2" t="s">
        <v>105</v>
      </c>
      <c r="C97" s="4">
        <v>-0.74819587088927231</v>
      </c>
      <c r="E97" s="2" t="s">
        <v>89</v>
      </c>
      <c r="F97" s="110">
        <v>22861433</v>
      </c>
      <c r="G97" s="110">
        <v>5230804</v>
      </c>
      <c r="H97" s="110">
        <v>11942661</v>
      </c>
      <c r="I97" s="87">
        <v>167</v>
      </c>
    </row>
    <row r="98" spans="1:9">
      <c r="A98" s="2">
        <v>96</v>
      </c>
      <c r="B98" s="2" t="s">
        <v>101</v>
      </c>
      <c r="C98" s="4">
        <v>-0.78616657181254879</v>
      </c>
      <c r="E98" s="2" t="s">
        <v>55</v>
      </c>
      <c r="F98" s="110">
        <v>23515580</v>
      </c>
      <c r="G98" s="110">
        <v>5481220</v>
      </c>
      <c r="H98" s="110">
        <v>12146743</v>
      </c>
      <c r="I98" s="87">
        <v>212</v>
      </c>
    </row>
    <row r="99" spans="1:9">
      <c r="A99" s="2">
        <v>97</v>
      </c>
      <c r="B99" s="2" t="s">
        <v>87</v>
      </c>
      <c r="C99" s="4">
        <v>-0.78956524152038476</v>
      </c>
      <c r="E99" s="2" t="s">
        <v>18</v>
      </c>
      <c r="F99" s="110">
        <v>46205263</v>
      </c>
      <c r="G99" s="110">
        <v>9141083</v>
      </c>
      <c r="H99" s="110">
        <v>17427074</v>
      </c>
      <c r="I99" s="87">
        <v>438</v>
      </c>
    </row>
    <row r="100" spans="1:9">
      <c r="A100" s="2">
        <v>98</v>
      </c>
      <c r="B100" s="2" t="s">
        <v>96</v>
      </c>
      <c r="C100" s="4">
        <v>-0.79834352600942382</v>
      </c>
      <c r="E100" s="2" t="s">
        <v>36</v>
      </c>
      <c r="F100" s="110">
        <v>36374551</v>
      </c>
      <c r="G100" s="110">
        <v>8549863</v>
      </c>
      <c r="H100" s="110">
        <v>17768690</v>
      </c>
      <c r="I100" s="87">
        <v>278</v>
      </c>
    </row>
    <row r="101" spans="1:9">
      <c r="A101" s="2">
        <v>99</v>
      </c>
      <c r="B101" s="2" t="s">
        <v>136</v>
      </c>
      <c r="C101" s="4">
        <v>-0.79849588411936656</v>
      </c>
      <c r="E101" s="2" t="s">
        <v>60</v>
      </c>
      <c r="F101" s="110">
        <v>26049443</v>
      </c>
      <c r="G101" s="110">
        <v>5421156</v>
      </c>
      <c r="H101" s="110">
        <v>11514413</v>
      </c>
      <c r="I101" s="87">
        <v>240</v>
      </c>
    </row>
    <row r="102" spans="1:9">
      <c r="A102" s="2">
        <v>100</v>
      </c>
      <c r="B102" s="2" t="s">
        <v>70</v>
      </c>
      <c r="C102" s="4">
        <v>-0.80188896577623825</v>
      </c>
      <c r="E102" s="2" t="s">
        <v>13</v>
      </c>
      <c r="F102" s="110">
        <v>60605439.273163617</v>
      </c>
      <c r="G102" s="110">
        <v>14067775.777834918</v>
      </c>
      <c r="H102" s="110">
        <v>23309826.004971284</v>
      </c>
      <c r="I102" s="87">
        <v>514</v>
      </c>
    </row>
    <row r="103" spans="1:9">
      <c r="A103" s="2">
        <v>101</v>
      </c>
      <c r="B103" s="2" t="s">
        <v>140</v>
      </c>
      <c r="C103" s="4">
        <v>-0.853151291803113</v>
      </c>
      <c r="E103" s="2" t="s">
        <v>101</v>
      </c>
      <c r="F103" s="110">
        <v>14875907</v>
      </c>
      <c r="G103" s="110">
        <v>3184409</v>
      </c>
      <c r="H103" s="110">
        <v>8749315</v>
      </c>
      <c r="I103" s="87">
        <v>129</v>
      </c>
    </row>
    <row r="104" spans="1:9">
      <c r="A104" s="2">
        <v>102</v>
      </c>
      <c r="B104" s="2" t="s">
        <v>107</v>
      </c>
      <c r="C104" s="4">
        <v>-0.85946140233790225</v>
      </c>
      <c r="E104" s="2" t="s">
        <v>50</v>
      </c>
      <c r="F104" s="110">
        <v>23948377</v>
      </c>
      <c r="G104" s="110">
        <v>4573610</v>
      </c>
      <c r="H104" s="110">
        <v>7314858</v>
      </c>
      <c r="I104" s="87">
        <v>241</v>
      </c>
    </row>
    <row r="105" spans="1:9">
      <c r="A105" s="2">
        <v>103</v>
      </c>
      <c r="B105" s="2" t="s">
        <v>139</v>
      </c>
      <c r="C105" s="4">
        <v>-0.86126880796489003</v>
      </c>
      <c r="E105" s="2" t="s">
        <v>57</v>
      </c>
      <c r="F105" s="110">
        <v>24395492</v>
      </c>
      <c r="G105" s="110">
        <v>6554062</v>
      </c>
      <c r="H105" s="110">
        <v>11063708</v>
      </c>
      <c r="I105" s="87">
        <v>210</v>
      </c>
    </row>
    <row r="106" spans="1:9">
      <c r="A106" s="2">
        <v>104</v>
      </c>
      <c r="B106" s="2" t="s">
        <v>99</v>
      </c>
      <c r="C106" s="4">
        <v>-0.86357043504936559</v>
      </c>
      <c r="E106" s="2" t="s">
        <v>30</v>
      </c>
      <c r="F106" s="110">
        <v>34248073</v>
      </c>
      <c r="G106" s="110">
        <v>7059098</v>
      </c>
      <c r="H106" s="110">
        <v>13107062</v>
      </c>
      <c r="I106" s="87">
        <v>310</v>
      </c>
    </row>
    <row r="107" spans="1:9">
      <c r="A107" s="2">
        <v>105</v>
      </c>
      <c r="B107" s="2" t="s">
        <v>138</v>
      </c>
      <c r="C107" s="4">
        <v>-0.90107040942037742</v>
      </c>
      <c r="E107" s="2" t="s">
        <v>99</v>
      </c>
      <c r="F107" s="110">
        <v>14177077</v>
      </c>
      <c r="G107" s="110">
        <v>2447058</v>
      </c>
      <c r="H107" s="110">
        <v>7155113</v>
      </c>
      <c r="I107" s="87">
        <v>121</v>
      </c>
    </row>
    <row r="108" spans="1:9">
      <c r="A108" s="2">
        <v>106</v>
      </c>
      <c r="B108" s="2" t="s">
        <v>110</v>
      </c>
      <c r="C108" s="4">
        <v>-0.92765056927241474</v>
      </c>
      <c r="E108" s="2" t="s">
        <v>23</v>
      </c>
      <c r="F108" s="110">
        <v>43956131</v>
      </c>
      <c r="G108" s="110">
        <v>12306731</v>
      </c>
      <c r="H108" s="110">
        <v>16657209</v>
      </c>
      <c r="I108" s="87">
        <v>393</v>
      </c>
    </row>
    <row r="109" spans="1:9">
      <c r="A109" s="2">
        <v>107</v>
      </c>
      <c r="B109" s="2" t="s">
        <v>141</v>
      </c>
      <c r="C109" s="4">
        <v>-0.92851045663382004</v>
      </c>
      <c r="E109" s="2" t="s">
        <v>139</v>
      </c>
      <c r="F109" s="110">
        <v>14356836</v>
      </c>
      <c r="G109" s="110">
        <v>3100145</v>
      </c>
      <c r="H109" s="110">
        <v>6152879</v>
      </c>
      <c r="I109" s="87">
        <v>135</v>
      </c>
    </row>
    <row r="110" spans="1:9">
      <c r="A110" s="2">
        <v>108</v>
      </c>
      <c r="B110" s="2" t="s">
        <v>98</v>
      </c>
      <c r="C110" s="4">
        <v>-0.93839425086310746</v>
      </c>
      <c r="E110" s="2" t="s">
        <v>123</v>
      </c>
      <c r="F110" s="110">
        <v>28230503</v>
      </c>
      <c r="G110" s="110">
        <v>6180179</v>
      </c>
      <c r="H110" s="110">
        <v>12772285</v>
      </c>
      <c r="I110" s="87">
        <v>206</v>
      </c>
    </row>
    <row r="111" spans="1:9">
      <c r="A111" s="2">
        <v>109</v>
      </c>
      <c r="B111" s="2" t="s">
        <v>95</v>
      </c>
      <c r="C111" s="4">
        <v>-0.963441155040349</v>
      </c>
      <c r="E111" s="2" t="s">
        <v>110</v>
      </c>
      <c r="F111" s="110">
        <v>13420233.993314477</v>
      </c>
      <c r="G111" s="110">
        <v>2337312.9339161739</v>
      </c>
      <c r="H111" s="110">
        <v>5925082.7119225161</v>
      </c>
      <c r="I111" s="87">
        <v>129</v>
      </c>
    </row>
    <row r="112" spans="1:9">
      <c r="A112" s="2">
        <v>110</v>
      </c>
      <c r="B112" s="2" t="s">
        <v>104</v>
      </c>
      <c r="C112" s="4">
        <v>-0.96583769872293934</v>
      </c>
      <c r="E112" s="2" t="s">
        <v>73</v>
      </c>
      <c r="F112" s="110">
        <v>21090767</v>
      </c>
      <c r="G112" s="110">
        <v>5389243</v>
      </c>
      <c r="H112" s="110">
        <v>8701072</v>
      </c>
      <c r="I112" s="87">
        <v>182</v>
      </c>
    </row>
    <row r="113" spans="1:9">
      <c r="A113" s="2">
        <v>111</v>
      </c>
      <c r="B113" s="2" t="s">
        <v>113</v>
      </c>
      <c r="C113" s="4">
        <v>-0.97034152855961275</v>
      </c>
      <c r="E113" s="2" t="s">
        <v>76</v>
      </c>
      <c r="F113" s="110">
        <v>18632778.777749207</v>
      </c>
      <c r="G113" s="110">
        <v>3861480.2434216165</v>
      </c>
      <c r="H113" s="110">
        <v>10185100.711408244</v>
      </c>
      <c r="I113" s="87">
        <v>176</v>
      </c>
    </row>
    <row r="114" spans="1:9">
      <c r="A114" s="2">
        <v>112</v>
      </c>
      <c r="B114" s="2" t="s">
        <v>100</v>
      </c>
      <c r="C114" s="4">
        <v>-0.98087686252379735</v>
      </c>
      <c r="E114" s="2" t="s">
        <v>19</v>
      </c>
      <c r="F114" s="110">
        <v>43732756</v>
      </c>
      <c r="G114" s="110">
        <v>14917256</v>
      </c>
      <c r="H114" s="110">
        <v>11710988</v>
      </c>
      <c r="I114" s="87">
        <v>410</v>
      </c>
    </row>
    <row r="115" spans="1:9">
      <c r="A115" s="2">
        <v>113</v>
      </c>
      <c r="B115" s="2" t="s">
        <v>111</v>
      </c>
      <c r="C115" s="4">
        <v>-0.98502462114893874</v>
      </c>
      <c r="E115" s="2" t="s">
        <v>12</v>
      </c>
      <c r="F115" s="110">
        <v>88942761</v>
      </c>
      <c r="G115" s="110">
        <v>21128778</v>
      </c>
      <c r="H115" s="110">
        <v>39105895</v>
      </c>
      <c r="I115" s="87">
        <v>644</v>
      </c>
    </row>
    <row r="116" spans="1:9">
      <c r="A116" s="2">
        <v>114</v>
      </c>
      <c r="B116" s="2" t="s">
        <v>112</v>
      </c>
      <c r="C116" s="4">
        <v>-1.1780577051653067</v>
      </c>
      <c r="E116" s="2" t="s">
        <v>82</v>
      </c>
      <c r="F116" s="110">
        <v>23622719.636581812</v>
      </c>
      <c r="G116" s="110">
        <v>5152537.0703694178</v>
      </c>
      <c r="H116" s="110">
        <v>9911391.9602297079</v>
      </c>
      <c r="I116" s="87">
        <v>172</v>
      </c>
    </row>
    <row r="117" spans="1:9">
      <c r="B117" s="2">
        <v>114</v>
      </c>
      <c r="C117" s="4">
        <v>114</v>
      </c>
      <c r="E117" s="2">
        <v>114</v>
      </c>
      <c r="F117" s="8">
        <v>114</v>
      </c>
      <c r="G117" s="8">
        <v>114</v>
      </c>
      <c r="H117" s="8">
        <v>114</v>
      </c>
      <c r="I117" s="8">
        <v>114</v>
      </c>
    </row>
  </sheetData>
  <pageMargins left="0.75" right="0.75" top="1" bottom="1" header="0.5" footer="0.5"/>
  <pageSetup orientation="portrait" horizontalDpi="525" verticalDpi="52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12"/>
  </sheetPr>
  <dimension ref="A1:R116"/>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11.5" style="2" customWidth="1"/>
    <col min="11" max="11" width="11.1640625" style="2" bestFit="1" customWidth="1"/>
    <col min="12" max="12" width="26.33203125" style="4" bestFit="1" customWidth="1"/>
    <col min="13" max="13" width="30.5" style="8" bestFit="1" customWidth="1"/>
    <col min="14" max="14" width="9.83203125" style="4" bestFit="1" customWidth="1"/>
    <col min="15" max="15" width="10.6640625" style="4" customWidth="1"/>
    <col min="16" max="16" width="8.5" style="11" bestFit="1" customWidth="1"/>
    <col min="17" max="17" width="12" style="8" bestFit="1" customWidth="1"/>
    <col min="18" max="18" width="11.5" style="8" customWidth="1"/>
    <col min="19" max="16384" width="11.5" style="2"/>
  </cols>
  <sheetData>
    <row r="1" spans="1:18" s="3" customFormat="1">
      <c r="A1" s="3" t="s">
        <v>171</v>
      </c>
      <c r="B1" s="7"/>
      <c r="C1" s="6"/>
      <c r="D1" s="115"/>
      <c r="F1" s="108" t="s">
        <v>3</v>
      </c>
      <c r="G1" s="108" t="s">
        <v>9</v>
      </c>
      <c r="H1" s="108" t="s">
        <v>10</v>
      </c>
      <c r="I1" s="108" t="s">
        <v>4</v>
      </c>
      <c r="L1" s="6"/>
      <c r="M1" s="7"/>
      <c r="N1" s="6"/>
      <c r="O1" s="6"/>
      <c r="P1" s="12"/>
      <c r="Q1" s="7"/>
      <c r="R1" s="7"/>
    </row>
    <row r="2" spans="1:18" s="103" customFormat="1" ht="62.25" customHeight="1">
      <c r="B2" s="105" t="s">
        <v>143</v>
      </c>
      <c r="C2" s="105" t="s">
        <v>197</v>
      </c>
      <c r="D2" s="118"/>
      <c r="E2" s="103" t="s">
        <v>143</v>
      </c>
      <c r="F2" s="105" t="s">
        <v>146</v>
      </c>
      <c r="G2" s="105" t="s">
        <v>147</v>
      </c>
      <c r="H2" s="105" t="s">
        <v>148</v>
      </c>
      <c r="I2" s="105" t="s">
        <v>145</v>
      </c>
      <c r="L2" s="105"/>
      <c r="M2" s="105"/>
      <c r="N2" s="105"/>
      <c r="O2" s="105"/>
      <c r="P2" s="105"/>
      <c r="Q2" s="105"/>
      <c r="R2" s="105"/>
    </row>
    <row r="3" spans="1:18">
      <c r="A3" s="2">
        <v>1</v>
      </c>
      <c r="B3" s="4" t="s">
        <v>11</v>
      </c>
      <c r="C3" s="4">
        <v>5.9282118239355288</v>
      </c>
      <c r="E3" s="8" t="s">
        <v>86</v>
      </c>
      <c r="F3" s="110">
        <v>16623179</v>
      </c>
      <c r="G3" s="110">
        <v>4103185</v>
      </c>
      <c r="H3" s="110">
        <v>7688246</v>
      </c>
      <c r="I3" s="87">
        <v>153</v>
      </c>
    </row>
    <row r="4" spans="1:18">
      <c r="A4" s="2">
        <v>2</v>
      </c>
      <c r="B4" s="4" t="s">
        <v>12</v>
      </c>
      <c r="C4" s="4">
        <v>3.5761491644934442</v>
      </c>
      <c r="E4" s="8" t="s">
        <v>28</v>
      </c>
      <c r="F4" s="110">
        <v>46622402.732402734</v>
      </c>
      <c r="G4" s="110">
        <v>7206687.4566874569</v>
      </c>
      <c r="H4" s="110">
        <v>16880130.680130679</v>
      </c>
      <c r="I4" s="87">
        <v>298</v>
      </c>
    </row>
    <row r="5" spans="1:18">
      <c r="A5" s="2">
        <v>3</v>
      </c>
      <c r="B5" s="4" t="s">
        <v>13</v>
      </c>
      <c r="C5" s="4">
        <v>2.632197568893607</v>
      </c>
      <c r="E5" s="8" t="s">
        <v>8</v>
      </c>
      <c r="F5" s="110">
        <v>31355788</v>
      </c>
      <c r="G5" s="110">
        <v>5763875</v>
      </c>
      <c r="H5" s="110">
        <v>12627388</v>
      </c>
      <c r="I5" s="87">
        <v>240</v>
      </c>
    </row>
    <row r="6" spans="1:18">
      <c r="A6" s="2">
        <v>4</v>
      </c>
      <c r="B6" s="4" t="s">
        <v>14</v>
      </c>
      <c r="C6" s="4">
        <v>2.3283053688888735</v>
      </c>
      <c r="E6" s="8" t="s">
        <v>128</v>
      </c>
      <c r="F6" s="110">
        <v>27342037</v>
      </c>
      <c r="G6" s="110">
        <v>5303529</v>
      </c>
      <c r="H6" s="110">
        <v>11433551</v>
      </c>
      <c r="I6" s="87">
        <v>288</v>
      </c>
    </row>
    <row r="7" spans="1:18">
      <c r="A7" s="2">
        <v>5</v>
      </c>
      <c r="B7" s="4" t="s">
        <v>119</v>
      </c>
      <c r="C7" s="4">
        <v>1.9282964270833078</v>
      </c>
      <c r="E7" s="8" t="s">
        <v>100</v>
      </c>
      <c r="F7" s="110">
        <v>11741607</v>
      </c>
      <c r="G7" s="110">
        <v>2843289</v>
      </c>
      <c r="H7" s="110">
        <v>5629762</v>
      </c>
      <c r="I7" s="87">
        <v>86</v>
      </c>
    </row>
    <row r="8" spans="1:18">
      <c r="A8" s="2">
        <v>6</v>
      </c>
      <c r="B8" s="4" t="s">
        <v>120</v>
      </c>
      <c r="C8" s="4">
        <v>1.5697373161544577</v>
      </c>
      <c r="E8" s="8" t="s">
        <v>74</v>
      </c>
      <c r="F8" s="110">
        <v>21007389</v>
      </c>
      <c r="G8" s="110">
        <v>5202930</v>
      </c>
      <c r="H8" s="110">
        <v>9468057</v>
      </c>
      <c r="I8" s="87">
        <v>199</v>
      </c>
    </row>
    <row r="9" spans="1:18">
      <c r="A9" s="2">
        <v>7</v>
      </c>
      <c r="B9" s="4" t="s">
        <v>15</v>
      </c>
      <c r="C9" s="4">
        <v>1.5696586170641778</v>
      </c>
      <c r="E9" s="8" t="s">
        <v>72</v>
      </c>
      <c r="F9" s="110">
        <v>19328235</v>
      </c>
      <c r="G9" s="110">
        <v>5370271</v>
      </c>
      <c r="H9" s="110">
        <v>8979309</v>
      </c>
      <c r="I9" s="87">
        <v>152</v>
      </c>
    </row>
    <row r="10" spans="1:18">
      <c r="A10" s="2">
        <v>8</v>
      </c>
      <c r="B10" s="4" t="s">
        <v>121</v>
      </c>
      <c r="C10" s="4">
        <v>1.2838946966659535</v>
      </c>
      <c r="E10" s="8" t="s">
        <v>129</v>
      </c>
      <c r="F10" s="110">
        <v>27167004</v>
      </c>
      <c r="G10" s="110">
        <v>7461653</v>
      </c>
      <c r="H10" s="110">
        <v>11307847</v>
      </c>
      <c r="I10" s="87">
        <v>179</v>
      </c>
    </row>
    <row r="11" spans="1:18">
      <c r="A11" s="2">
        <v>9</v>
      </c>
      <c r="B11" s="4" t="s">
        <v>18</v>
      </c>
      <c r="C11" s="4">
        <v>1.2685318491306097</v>
      </c>
      <c r="E11" s="8" t="s">
        <v>125</v>
      </c>
      <c r="F11" s="110">
        <v>35014948.024948023</v>
      </c>
      <c r="G11" s="110">
        <v>8499948.5199485198</v>
      </c>
      <c r="H11" s="110">
        <v>14917230.967230968</v>
      </c>
      <c r="I11" s="87">
        <v>300</v>
      </c>
    </row>
    <row r="12" spans="1:18">
      <c r="A12" s="2">
        <v>10</v>
      </c>
      <c r="B12" s="4" t="s">
        <v>22</v>
      </c>
      <c r="C12" s="4">
        <v>1.2024456950424491</v>
      </c>
      <c r="E12" s="8" t="s">
        <v>69</v>
      </c>
      <c r="F12" s="110">
        <v>19861584</v>
      </c>
      <c r="G12" s="110">
        <v>4625791</v>
      </c>
      <c r="H12" s="110">
        <v>8494260</v>
      </c>
      <c r="I12" s="87">
        <v>174</v>
      </c>
    </row>
    <row r="13" spans="1:18">
      <c r="A13" s="2">
        <v>11</v>
      </c>
      <c r="B13" s="4" t="s">
        <v>17</v>
      </c>
      <c r="C13" s="4">
        <v>1.1634513785756282</v>
      </c>
      <c r="E13" s="8" t="s">
        <v>119</v>
      </c>
      <c r="F13" s="110">
        <v>56670387</v>
      </c>
      <c r="G13" s="110">
        <v>17244826</v>
      </c>
      <c r="H13" s="110">
        <v>20118847</v>
      </c>
      <c r="I13" s="87">
        <v>442</v>
      </c>
    </row>
    <row r="14" spans="1:18">
      <c r="A14" s="2">
        <v>12</v>
      </c>
      <c r="B14" s="4" t="s">
        <v>28</v>
      </c>
      <c r="C14" s="4">
        <v>1.1555985316050639</v>
      </c>
      <c r="E14" s="8" t="s">
        <v>131</v>
      </c>
      <c r="F14" s="110">
        <v>20387728</v>
      </c>
      <c r="G14" s="110">
        <v>4178107</v>
      </c>
      <c r="H14" s="110">
        <v>8113229</v>
      </c>
      <c r="I14" s="87">
        <v>203</v>
      </c>
    </row>
    <row r="15" spans="1:18">
      <c r="A15" s="2">
        <v>13</v>
      </c>
      <c r="B15" s="4" t="s">
        <v>122</v>
      </c>
      <c r="C15" s="4">
        <v>1.0760313439839966</v>
      </c>
      <c r="E15" s="8" t="s">
        <v>133</v>
      </c>
      <c r="F15" s="110">
        <v>22359838</v>
      </c>
      <c r="G15" s="110">
        <v>4441990</v>
      </c>
      <c r="H15" s="110">
        <v>9508339</v>
      </c>
      <c r="I15" s="87">
        <v>200</v>
      </c>
    </row>
    <row r="16" spans="1:18">
      <c r="A16" s="2">
        <v>14</v>
      </c>
      <c r="B16" s="4" t="s">
        <v>19</v>
      </c>
      <c r="C16" s="4">
        <v>0.95662389154612537</v>
      </c>
      <c r="E16" s="8" t="s">
        <v>120</v>
      </c>
      <c r="F16" s="110">
        <v>53153870</v>
      </c>
      <c r="G16" s="110">
        <v>12599849</v>
      </c>
      <c r="H16" s="110">
        <v>15000546</v>
      </c>
      <c r="I16" s="87">
        <v>450</v>
      </c>
    </row>
    <row r="17" spans="1:9">
      <c r="A17" s="2">
        <v>15</v>
      </c>
      <c r="B17" s="4" t="s">
        <v>25</v>
      </c>
      <c r="C17" s="4">
        <v>0.89796395903715331</v>
      </c>
      <c r="E17" s="8" t="s">
        <v>141</v>
      </c>
      <c r="F17" s="110">
        <v>15129803</v>
      </c>
      <c r="G17" s="110">
        <v>3680131</v>
      </c>
      <c r="H17" s="110">
        <v>5745878</v>
      </c>
      <c r="I17" s="87">
        <v>128</v>
      </c>
    </row>
    <row r="18" spans="1:9">
      <c r="A18" s="2">
        <v>16</v>
      </c>
      <c r="B18" s="4" t="s">
        <v>23</v>
      </c>
      <c r="C18" s="4">
        <v>0.87701513322282476</v>
      </c>
      <c r="E18" s="8" t="s">
        <v>126</v>
      </c>
      <c r="F18" s="110">
        <v>30461462</v>
      </c>
      <c r="G18" s="110">
        <v>7262657</v>
      </c>
      <c r="H18" s="110">
        <v>9583762</v>
      </c>
      <c r="I18" s="87">
        <v>297</v>
      </c>
    </row>
    <row r="19" spans="1:9">
      <c r="A19" s="2">
        <v>17</v>
      </c>
      <c r="B19" s="4" t="s">
        <v>24</v>
      </c>
      <c r="C19" s="4">
        <v>0.83554360567381858</v>
      </c>
      <c r="E19" s="8" t="s">
        <v>134</v>
      </c>
      <c r="F19" s="110">
        <v>20227792</v>
      </c>
      <c r="G19" s="110">
        <v>3167866</v>
      </c>
      <c r="H19" s="110">
        <v>5798983</v>
      </c>
      <c r="I19" s="87">
        <v>182</v>
      </c>
    </row>
    <row r="20" spans="1:9">
      <c r="A20" s="2">
        <v>18</v>
      </c>
      <c r="B20" s="4" t="s">
        <v>16</v>
      </c>
      <c r="C20" s="4">
        <v>0.79438292286288825</v>
      </c>
      <c r="E20" s="8" t="s">
        <v>107</v>
      </c>
      <c r="F20" s="110">
        <v>13401474</v>
      </c>
      <c r="G20" s="110">
        <v>3578878</v>
      </c>
      <c r="H20" s="110">
        <v>6702608</v>
      </c>
      <c r="I20" s="87">
        <v>103</v>
      </c>
    </row>
    <row r="21" spans="1:9">
      <c r="A21" s="2">
        <v>19</v>
      </c>
      <c r="B21" s="4" t="s">
        <v>21</v>
      </c>
      <c r="C21" s="4">
        <v>0.77500200746466563</v>
      </c>
      <c r="E21" s="8" t="s">
        <v>27</v>
      </c>
      <c r="F21" s="110">
        <v>34585402</v>
      </c>
      <c r="G21" s="110">
        <v>4862576</v>
      </c>
      <c r="H21" s="110">
        <v>17704138</v>
      </c>
      <c r="I21" s="87">
        <v>260</v>
      </c>
    </row>
    <row r="22" spans="1:9">
      <c r="A22" s="2">
        <v>20</v>
      </c>
      <c r="B22" s="4" t="s">
        <v>40</v>
      </c>
      <c r="C22" s="4">
        <v>0.694131025089336</v>
      </c>
      <c r="E22" s="8" t="s">
        <v>53</v>
      </c>
      <c r="F22" s="110">
        <v>20205911</v>
      </c>
      <c r="G22" s="110">
        <v>5360452</v>
      </c>
      <c r="H22" s="110">
        <v>10283685</v>
      </c>
      <c r="I22" s="87">
        <v>134</v>
      </c>
    </row>
    <row r="23" spans="1:9">
      <c r="A23" s="2">
        <v>21</v>
      </c>
      <c r="B23" s="4" t="s">
        <v>29</v>
      </c>
      <c r="C23" s="4">
        <v>0.66353543064056653</v>
      </c>
      <c r="E23" s="8" t="s">
        <v>66</v>
      </c>
      <c r="F23" s="110">
        <v>21337928</v>
      </c>
      <c r="G23" s="110">
        <v>3260358</v>
      </c>
      <c r="H23" s="110">
        <v>11014761</v>
      </c>
      <c r="I23" s="87">
        <v>167</v>
      </c>
    </row>
    <row r="24" spans="1:9">
      <c r="A24" s="2">
        <v>22</v>
      </c>
      <c r="B24" s="4" t="s">
        <v>33</v>
      </c>
      <c r="C24" s="4">
        <v>0.65965910274562434</v>
      </c>
      <c r="E24" s="8" t="s">
        <v>96</v>
      </c>
      <c r="F24" s="110">
        <v>15187932</v>
      </c>
      <c r="G24" s="110">
        <v>3270077</v>
      </c>
      <c r="H24" s="110">
        <v>6545964</v>
      </c>
      <c r="I24" s="87">
        <v>105</v>
      </c>
    </row>
    <row r="25" spans="1:9">
      <c r="A25" s="2">
        <v>23</v>
      </c>
      <c r="B25" s="4" t="s">
        <v>130</v>
      </c>
      <c r="C25" s="4">
        <v>0.62925389552033917</v>
      </c>
      <c r="E25" s="8" t="s">
        <v>14</v>
      </c>
      <c r="F25" s="110">
        <v>61949877</v>
      </c>
      <c r="G25" s="110">
        <v>20103853</v>
      </c>
      <c r="H25" s="110">
        <v>23685056</v>
      </c>
      <c r="I25" s="87">
        <v>574</v>
      </c>
    </row>
    <row r="26" spans="1:9">
      <c r="A26" s="2">
        <v>24</v>
      </c>
      <c r="B26" s="4" t="s">
        <v>30</v>
      </c>
      <c r="C26" s="4">
        <v>0.50206631905984211</v>
      </c>
      <c r="E26" s="8" t="s">
        <v>62</v>
      </c>
      <c r="F26" s="110">
        <v>26099917</v>
      </c>
      <c r="G26" s="110">
        <v>8460309</v>
      </c>
      <c r="H26" s="110">
        <v>8984063</v>
      </c>
      <c r="I26" s="87">
        <v>158</v>
      </c>
    </row>
    <row r="27" spans="1:9">
      <c r="A27" s="2">
        <v>25</v>
      </c>
      <c r="B27" s="4" t="s">
        <v>125</v>
      </c>
      <c r="C27" s="4">
        <v>0.50091385452330295</v>
      </c>
      <c r="E27" s="8" t="s">
        <v>17</v>
      </c>
      <c r="F27" s="110">
        <v>46797533</v>
      </c>
      <c r="G27" s="110">
        <v>8228884</v>
      </c>
      <c r="H27" s="110">
        <v>15843247</v>
      </c>
      <c r="I27" s="87">
        <v>428</v>
      </c>
    </row>
    <row r="28" spans="1:9">
      <c r="A28" s="2">
        <v>26</v>
      </c>
      <c r="B28" s="4" t="s">
        <v>48</v>
      </c>
      <c r="C28" s="4">
        <v>0.48898957171922364</v>
      </c>
      <c r="E28" s="8" t="s">
        <v>71</v>
      </c>
      <c r="F28" s="110">
        <v>18767039</v>
      </c>
      <c r="G28" s="110">
        <v>4132674</v>
      </c>
      <c r="H28" s="110">
        <v>8871179</v>
      </c>
      <c r="I28" s="87">
        <v>177</v>
      </c>
    </row>
    <row r="29" spans="1:9">
      <c r="A29" s="2">
        <v>27</v>
      </c>
      <c r="B29" s="4" t="s">
        <v>36</v>
      </c>
      <c r="C29" s="4">
        <v>0.47875998032237577</v>
      </c>
      <c r="E29" s="8" t="s">
        <v>103</v>
      </c>
      <c r="F29" s="110">
        <v>18478586</v>
      </c>
      <c r="G29" s="110">
        <v>4211405</v>
      </c>
      <c r="H29" s="110">
        <v>8809088</v>
      </c>
      <c r="I29" s="87">
        <v>163</v>
      </c>
    </row>
    <row r="30" spans="1:9">
      <c r="A30" s="2">
        <v>28</v>
      </c>
      <c r="B30" s="4" t="s">
        <v>27</v>
      </c>
      <c r="C30" s="4">
        <v>0.46780847180447832</v>
      </c>
      <c r="E30" s="8" t="s">
        <v>40</v>
      </c>
      <c r="F30" s="110">
        <v>37330588</v>
      </c>
      <c r="G30" s="110">
        <v>10833246</v>
      </c>
      <c r="H30" s="110">
        <v>16507634</v>
      </c>
      <c r="I30" s="87">
        <v>328</v>
      </c>
    </row>
    <row r="31" spans="1:9">
      <c r="A31" s="2">
        <v>29</v>
      </c>
      <c r="B31" s="4" t="s">
        <v>46</v>
      </c>
      <c r="C31" s="4">
        <v>0.31537615680701186</v>
      </c>
      <c r="E31" s="8" t="s">
        <v>46</v>
      </c>
      <c r="F31" s="110">
        <v>31936414</v>
      </c>
      <c r="G31" s="110">
        <v>7546934</v>
      </c>
      <c r="H31" s="110">
        <v>14902358</v>
      </c>
      <c r="I31" s="87">
        <v>247</v>
      </c>
    </row>
    <row r="32" spans="1:9">
      <c r="A32" s="2">
        <v>30</v>
      </c>
      <c r="B32" s="4" t="s">
        <v>31</v>
      </c>
      <c r="C32" s="4">
        <v>0.285402339913432</v>
      </c>
      <c r="E32" s="8" t="s">
        <v>35</v>
      </c>
      <c r="F32" s="110">
        <v>28573302</v>
      </c>
      <c r="G32" s="110">
        <v>6042307</v>
      </c>
      <c r="H32" s="110">
        <v>12427750</v>
      </c>
      <c r="I32" s="87">
        <v>292</v>
      </c>
    </row>
    <row r="33" spans="1:9">
      <c r="A33" s="2">
        <v>31</v>
      </c>
      <c r="B33" s="4" t="s">
        <v>34</v>
      </c>
      <c r="C33" s="4">
        <v>0.26118680416887036</v>
      </c>
      <c r="E33" s="8" t="s">
        <v>137</v>
      </c>
      <c r="F33" s="110">
        <v>15962728</v>
      </c>
      <c r="G33" s="110">
        <v>3622653</v>
      </c>
      <c r="H33" s="110">
        <v>8183466</v>
      </c>
      <c r="I33" s="87">
        <v>178</v>
      </c>
    </row>
    <row r="34" spans="1:9">
      <c r="A34" s="2">
        <v>32</v>
      </c>
      <c r="B34" s="4" t="s">
        <v>8</v>
      </c>
      <c r="C34" s="4">
        <v>0.2147658026926372</v>
      </c>
      <c r="E34" s="8" t="s">
        <v>85</v>
      </c>
      <c r="F34" s="110">
        <v>23490425</v>
      </c>
      <c r="G34" s="110">
        <v>5513970</v>
      </c>
      <c r="H34" s="110">
        <v>10388129</v>
      </c>
      <c r="I34" s="87">
        <v>208</v>
      </c>
    </row>
    <row r="35" spans="1:9">
      <c r="A35" s="2">
        <v>33</v>
      </c>
      <c r="B35" s="4" t="s">
        <v>42</v>
      </c>
      <c r="C35" s="4">
        <v>0.17075834734322576</v>
      </c>
      <c r="E35" s="8" t="s">
        <v>63</v>
      </c>
      <c r="F35" s="110">
        <v>25913015</v>
      </c>
      <c r="G35" s="110">
        <v>6453342</v>
      </c>
      <c r="H35" s="110">
        <v>11242786</v>
      </c>
      <c r="I35" s="87">
        <v>211</v>
      </c>
    </row>
    <row r="36" spans="1:9">
      <c r="A36" s="2">
        <v>34</v>
      </c>
      <c r="B36" s="4" t="s">
        <v>126</v>
      </c>
      <c r="C36" s="4">
        <v>0.13596375218517814</v>
      </c>
      <c r="E36" s="8" t="s">
        <v>43</v>
      </c>
      <c r="F36" s="110">
        <v>24451142</v>
      </c>
      <c r="G36" s="110">
        <v>4051061</v>
      </c>
      <c r="H36" s="110">
        <v>11605489</v>
      </c>
      <c r="I36" s="87">
        <v>265</v>
      </c>
    </row>
    <row r="37" spans="1:9">
      <c r="A37" s="2">
        <v>35</v>
      </c>
      <c r="B37" s="4" t="s">
        <v>41</v>
      </c>
      <c r="C37" s="4">
        <v>0.1317338718337748</v>
      </c>
      <c r="E37" s="8" t="s">
        <v>104</v>
      </c>
      <c r="F37" s="110">
        <v>12432754</v>
      </c>
      <c r="G37" s="110">
        <v>2682678</v>
      </c>
      <c r="H37" s="110">
        <v>6205541</v>
      </c>
      <c r="I37" s="87">
        <v>115</v>
      </c>
    </row>
    <row r="38" spans="1:9">
      <c r="A38" s="2">
        <v>36</v>
      </c>
      <c r="B38" s="4" t="s">
        <v>124</v>
      </c>
      <c r="C38" s="4">
        <v>0.12986968410139479</v>
      </c>
      <c r="E38" s="8" t="s">
        <v>113</v>
      </c>
      <c r="F38" s="110">
        <v>13429656.469656469</v>
      </c>
      <c r="G38" s="110">
        <v>3136454.8064548066</v>
      </c>
      <c r="H38" s="110">
        <v>5684408.4744084748</v>
      </c>
      <c r="I38" s="87">
        <v>123</v>
      </c>
    </row>
    <row r="39" spans="1:9">
      <c r="A39" s="2">
        <v>37</v>
      </c>
      <c r="B39" s="4" t="s">
        <v>35</v>
      </c>
      <c r="C39" s="4">
        <v>6.2078994638069158E-2</v>
      </c>
      <c r="E39" s="8" t="s">
        <v>11</v>
      </c>
      <c r="F39" s="110">
        <v>117884297</v>
      </c>
      <c r="G39" s="110">
        <v>40369569</v>
      </c>
      <c r="H39" s="110">
        <v>34291329</v>
      </c>
      <c r="I39" s="87">
        <v>1096</v>
      </c>
    </row>
    <row r="40" spans="1:9">
      <c r="A40" s="2">
        <v>38</v>
      </c>
      <c r="B40" s="4" t="s">
        <v>39</v>
      </c>
      <c r="C40" s="4">
        <v>3.1453480165370036E-2</v>
      </c>
      <c r="E40" s="8" t="s">
        <v>83</v>
      </c>
      <c r="F40" s="110">
        <v>17690130</v>
      </c>
      <c r="G40" s="110">
        <v>5563594</v>
      </c>
      <c r="H40" s="110">
        <v>7165800</v>
      </c>
      <c r="I40" s="87">
        <v>169</v>
      </c>
    </row>
    <row r="41" spans="1:9">
      <c r="A41" s="2">
        <v>39</v>
      </c>
      <c r="B41" s="4" t="s">
        <v>127</v>
      </c>
      <c r="C41" s="4">
        <v>1.7244998002108554E-2</v>
      </c>
      <c r="E41" s="8" t="s">
        <v>94</v>
      </c>
      <c r="F41" s="110">
        <v>19286301</v>
      </c>
      <c r="G41" s="110">
        <v>2795072</v>
      </c>
      <c r="H41" s="110">
        <v>8911877</v>
      </c>
      <c r="I41" s="87">
        <v>153</v>
      </c>
    </row>
    <row r="42" spans="1:9">
      <c r="A42" s="2">
        <v>40</v>
      </c>
      <c r="B42" s="4" t="s">
        <v>123</v>
      </c>
      <c r="C42" s="4">
        <v>-5.4267619458700659E-3</v>
      </c>
      <c r="E42" s="8" t="s">
        <v>112</v>
      </c>
      <c r="F42" s="110">
        <v>10273315</v>
      </c>
      <c r="G42" s="110">
        <v>2893992</v>
      </c>
      <c r="H42" s="110">
        <v>3823732</v>
      </c>
      <c r="I42" s="87">
        <v>117</v>
      </c>
    </row>
    <row r="43" spans="1:9">
      <c r="A43" s="2">
        <v>41</v>
      </c>
      <c r="B43" s="4" t="s">
        <v>129</v>
      </c>
      <c r="C43" s="4">
        <v>-1.2481922338850232E-2</v>
      </c>
      <c r="E43" s="8" t="s">
        <v>84</v>
      </c>
      <c r="F43" s="110">
        <v>19258880</v>
      </c>
      <c r="G43" s="110">
        <v>3717050</v>
      </c>
      <c r="H43" s="110">
        <v>9128496</v>
      </c>
      <c r="I43" s="87">
        <v>175</v>
      </c>
    </row>
    <row r="44" spans="1:9">
      <c r="A44" s="2">
        <v>42</v>
      </c>
      <c r="B44" s="4" t="s">
        <v>58</v>
      </c>
      <c r="C44" s="4">
        <v>-1.7724969626491578E-2</v>
      </c>
      <c r="E44" s="8" t="s">
        <v>16</v>
      </c>
      <c r="F44" s="110">
        <v>39714492</v>
      </c>
      <c r="G44" s="110">
        <v>11550518</v>
      </c>
      <c r="H44" s="110">
        <v>14065662</v>
      </c>
      <c r="I44" s="87">
        <v>393</v>
      </c>
    </row>
    <row r="45" spans="1:9">
      <c r="A45" s="2">
        <v>43</v>
      </c>
      <c r="B45" s="4" t="s">
        <v>128</v>
      </c>
      <c r="C45" s="4">
        <v>-3.5218398238162522E-2</v>
      </c>
      <c r="E45" s="8" t="s">
        <v>21</v>
      </c>
      <c r="F45" s="110">
        <v>39018150</v>
      </c>
      <c r="G45" s="110">
        <v>10068396</v>
      </c>
      <c r="H45" s="110">
        <v>16504866</v>
      </c>
      <c r="I45" s="87">
        <v>354</v>
      </c>
    </row>
    <row r="46" spans="1:9">
      <c r="A46" s="2">
        <v>44</v>
      </c>
      <c r="B46" s="4" t="s">
        <v>82</v>
      </c>
      <c r="C46" s="4">
        <v>-7.6900091949543295E-2</v>
      </c>
      <c r="E46" s="8" t="s">
        <v>39</v>
      </c>
      <c r="F46" s="110">
        <v>27620248</v>
      </c>
      <c r="G46" s="110">
        <v>6140434</v>
      </c>
      <c r="H46" s="110">
        <v>13590872</v>
      </c>
      <c r="I46" s="87">
        <v>223</v>
      </c>
    </row>
    <row r="47" spans="1:9">
      <c r="A47" s="2">
        <v>45</v>
      </c>
      <c r="B47" s="4" t="s">
        <v>62</v>
      </c>
      <c r="C47" s="4">
        <v>-9.6201749967807115E-2</v>
      </c>
      <c r="E47" s="8" t="s">
        <v>90</v>
      </c>
      <c r="F47" s="110">
        <v>18494395</v>
      </c>
      <c r="G47" s="110">
        <v>3152049</v>
      </c>
      <c r="H47" s="110">
        <v>9359327</v>
      </c>
      <c r="I47" s="87">
        <v>140</v>
      </c>
    </row>
    <row r="48" spans="1:9">
      <c r="A48" s="2">
        <v>46</v>
      </c>
      <c r="B48" s="4" t="s">
        <v>63</v>
      </c>
      <c r="C48" s="4">
        <v>-9.9038474070882815E-2</v>
      </c>
      <c r="E48" s="8" t="s">
        <v>124</v>
      </c>
      <c r="F48" s="110">
        <v>29150588</v>
      </c>
      <c r="G48" s="110">
        <v>5657282</v>
      </c>
      <c r="H48" s="110">
        <v>14824216</v>
      </c>
      <c r="I48" s="87">
        <v>275</v>
      </c>
    </row>
    <row r="49" spans="1:9">
      <c r="A49" s="2">
        <v>47</v>
      </c>
      <c r="B49" s="4" t="s">
        <v>51</v>
      </c>
      <c r="C49" s="4">
        <v>-0.1347785460237573</v>
      </c>
      <c r="E49" s="8" t="s">
        <v>49</v>
      </c>
      <c r="F49" s="110">
        <v>22432493</v>
      </c>
      <c r="G49" s="110">
        <v>5809922</v>
      </c>
      <c r="H49" s="110">
        <v>9581850</v>
      </c>
      <c r="I49" s="87">
        <v>211</v>
      </c>
    </row>
    <row r="50" spans="1:9">
      <c r="A50" s="2">
        <v>48</v>
      </c>
      <c r="B50" s="4" t="s">
        <v>81</v>
      </c>
      <c r="C50" s="4">
        <v>-0.13841600600673937</v>
      </c>
      <c r="E50" s="8" t="s">
        <v>111</v>
      </c>
      <c r="F50" s="110">
        <v>11883778</v>
      </c>
      <c r="G50" s="110">
        <v>3053683</v>
      </c>
      <c r="H50" s="110">
        <v>4042951</v>
      </c>
      <c r="I50" s="87">
        <v>92</v>
      </c>
    </row>
    <row r="51" spans="1:9">
      <c r="A51" s="2">
        <v>49</v>
      </c>
      <c r="B51" s="4" t="s">
        <v>52</v>
      </c>
      <c r="C51" s="4">
        <v>-0.15182059178231852</v>
      </c>
      <c r="E51" s="8" t="s">
        <v>59</v>
      </c>
      <c r="F51" s="110">
        <v>21414484</v>
      </c>
      <c r="G51" s="110">
        <v>4909905</v>
      </c>
      <c r="H51" s="110">
        <v>10416077</v>
      </c>
      <c r="I51" s="87">
        <v>227</v>
      </c>
    </row>
    <row r="52" spans="1:9">
      <c r="A52" s="2">
        <v>50</v>
      </c>
      <c r="B52" s="4" t="s">
        <v>80</v>
      </c>
      <c r="C52" s="4">
        <v>-0.15827783149018146</v>
      </c>
      <c r="E52" s="8" t="s">
        <v>64</v>
      </c>
      <c r="F52" s="110">
        <v>21267529.947529949</v>
      </c>
      <c r="G52" s="110">
        <v>4304999.5049995054</v>
      </c>
      <c r="H52" s="110">
        <v>10374865.854865855</v>
      </c>
      <c r="I52" s="87">
        <v>213</v>
      </c>
    </row>
    <row r="53" spans="1:9">
      <c r="A53" s="2">
        <v>51</v>
      </c>
      <c r="B53" s="4" t="s">
        <v>57</v>
      </c>
      <c r="C53" s="4">
        <v>-0.1614096754516342</v>
      </c>
      <c r="E53" s="8" t="s">
        <v>138</v>
      </c>
      <c r="F53" s="110">
        <v>14576026</v>
      </c>
      <c r="G53" s="110">
        <v>3252026</v>
      </c>
      <c r="H53" s="110">
        <v>7386879</v>
      </c>
      <c r="I53" s="87">
        <v>153</v>
      </c>
    </row>
    <row r="54" spans="1:9">
      <c r="A54" s="2">
        <v>52</v>
      </c>
      <c r="B54" s="4" t="s">
        <v>60</v>
      </c>
      <c r="C54" s="4">
        <v>-0.16655553686455449</v>
      </c>
      <c r="E54" s="8" t="s">
        <v>91</v>
      </c>
      <c r="F54" s="110">
        <v>19154127</v>
      </c>
      <c r="G54" s="110">
        <v>3087778</v>
      </c>
      <c r="H54" s="110">
        <v>9206025</v>
      </c>
      <c r="I54" s="87">
        <v>148</v>
      </c>
    </row>
    <row r="55" spans="1:9">
      <c r="A55" s="2">
        <v>53</v>
      </c>
      <c r="B55" s="4" t="s">
        <v>43</v>
      </c>
      <c r="C55" s="4">
        <v>-0.21191625305022593</v>
      </c>
      <c r="E55" s="8" t="s">
        <v>93</v>
      </c>
      <c r="F55" s="110">
        <v>22044012.474012475</v>
      </c>
      <c r="G55" s="110">
        <v>5336296.4062964059</v>
      </c>
      <c r="H55" s="110">
        <v>8330789.0307890307</v>
      </c>
      <c r="I55" s="87">
        <v>209</v>
      </c>
    </row>
    <row r="56" spans="1:9">
      <c r="A56" s="2">
        <v>54</v>
      </c>
      <c r="B56" s="4" t="s">
        <v>68</v>
      </c>
      <c r="C56" s="4">
        <v>-0.21904413268266493</v>
      </c>
      <c r="E56" s="8" t="s">
        <v>52</v>
      </c>
      <c r="F56" s="110">
        <v>24748579</v>
      </c>
      <c r="G56" s="110">
        <v>8425628</v>
      </c>
      <c r="H56" s="110">
        <v>10097607</v>
      </c>
      <c r="I56" s="87">
        <v>214</v>
      </c>
    </row>
    <row r="57" spans="1:9">
      <c r="A57" s="2">
        <v>55</v>
      </c>
      <c r="B57" s="4" t="s">
        <v>55</v>
      </c>
      <c r="C57" s="4">
        <v>-0.22780675748932525</v>
      </c>
      <c r="E57" s="8" t="s">
        <v>87</v>
      </c>
      <c r="F57" s="110">
        <v>15995789</v>
      </c>
      <c r="G57" s="110">
        <v>3874503</v>
      </c>
      <c r="H57" s="110">
        <v>6545019</v>
      </c>
      <c r="I57" s="87">
        <v>129</v>
      </c>
    </row>
    <row r="58" spans="1:9">
      <c r="A58" s="2">
        <v>56</v>
      </c>
      <c r="B58" s="4" t="s">
        <v>50</v>
      </c>
      <c r="C58" s="4">
        <v>-0.24233150613541976</v>
      </c>
      <c r="E58" s="8" t="s">
        <v>48</v>
      </c>
      <c r="F58" s="110">
        <v>35143366.993366994</v>
      </c>
      <c r="G58" s="110">
        <v>6034641.1246411251</v>
      </c>
      <c r="H58" s="110">
        <v>16085628.155628156</v>
      </c>
      <c r="I58" s="87">
        <v>255</v>
      </c>
    </row>
    <row r="59" spans="1:9">
      <c r="A59" s="2">
        <v>57</v>
      </c>
      <c r="B59" s="4" t="s">
        <v>85</v>
      </c>
      <c r="C59" s="4">
        <v>-0.26288566947829028</v>
      </c>
      <c r="E59" s="8" t="s">
        <v>109</v>
      </c>
      <c r="F59" s="110">
        <v>17409427.779427778</v>
      </c>
      <c r="G59" s="110">
        <v>3011222.6512226514</v>
      </c>
      <c r="H59" s="110">
        <v>8261937.4319374319</v>
      </c>
      <c r="I59" s="87">
        <v>140</v>
      </c>
    </row>
    <row r="60" spans="1:9">
      <c r="A60" s="2">
        <v>58</v>
      </c>
      <c r="B60" s="4" t="s">
        <v>54</v>
      </c>
      <c r="C60" s="4">
        <v>-0.27004258501399414</v>
      </c>
      <c r="E60" s="8" t="s">
        <v>58</v>
      </c>
      <c r="F60" s="110">
        <v>27250844</v>
      </c>
      <c r="G60" s="110">
        <v>4758964</v>
      </c>
      <c r="H60" s="110">
        <v>13213588</v>
      </c>
      <c r="I60" s="87">
        <v>215</v>
      </c>
    </row>
    <row r="61" spans="1:9">
      <c r="A61" s="2">
        <v>59</v>
      </c>
      <c r="B61" s="4" t="s">
        <v>132</v>
      </c>
      <c r="C61" s="4">
        <v>-0.27056192680824565</v>
      </c>
      <c r="E61" s="8" t="s">
        <v>15</v>
      </c>
      <c r="F61" s="110">
        <v>51599110</v>
      </c>
      <c r="G61" s="110">
        <v>11897358</v>
      </c>
      <c r="H61" s="110">
        <v>20525876</v>
      </c>
      <c r="I61" s="87">
        <v>474</v>
      </c>
    </row>
    <row r="62" spans="1:9">
      <c r="A62" s="2">
        <v>60</v>
      </c>
      <c r="B62" s="4" t="s">
        <v>89</v>
      </c>
      <c r="C62" s="4">
        <v>-0.29133695419910327</v>
      </c>
      <c r="E62" s="8" t="s">
        <v>51</v>
      </c>
      <c r="F62" s="110">
        <v>25606985</v>
      </c>
      <c r="G62" s="110">
        <v>5251600</v>
      </c>
      <c r="H62" s="110">
        <v>11267304</v>
      </c>
      <c r="I62" s="87">
        <v>204</v>
      </c>
    </row>
    <row r="63" spans="1:9">
      <c r="A63" s="2">
        <v>61</v>
      </c>
      <c r="B63" s="4" t="s">
        <v>78</v>
      </c>
      <c r="C63" s="4">
        <v>-0.30518677629129692</v>
      </c>
      <c r="E63" s="8" t="s">
        <v>24</v>
      </c>
      <c r="F63" s="110">
        <v>40734045</v>
      </c>
      <c r="G63" s="110">
        <v>7854878</v>
      </c>
      <c r="H63" s="110">
        <v>16578284</v>
      </c>
      <c r="I63" s="87">
        <v>311</v>
      </c>
    </row>
    <row r="64" spans="1:9">
      <c r="A64" s="2">
        <v>62</v>
      </c>
      <c r="B64" s="4" t="s">
        <v>49</v>
      </c>
      <c r="C64" s="4">
        <v>-0.33071773993185116</v>
      </c>
      <c r="E64" s="8" t="s">
        <v>75</v>
      </c>
      <c r="F64" s="110">
        <v>16694070</v>
      </c>
      <c r="G64" s="110">
        <v>3511413</v>
      </c>
      <c r="H64" s="110">
        <v>8515580</v>
      </c>
      <c r="I64" s="87">
        <v>168</v>
      </c>
    </row>
    <row r="65" spans="1:9">
      <c r="A65" s="2">
        <v>63</v>
      </c>
      <c r="B65" s="4" t="s">
        <v>133</v>
      </c>
      <c r="C65" s="4">
        <v>-0.35795789331822864</v>
      </c>
      <c r="E65" s="8" t="s">
        <v>80</v>
      </c>
      <c r="F65" s="110">
        <v>25046632</v>
      </c>
      <c r="G65" s="110">
        <v>8322977</v>
      </c>
      <c r="H65" s="110">
        <v>8886555</v>
      </c>
      <c r="I65" s="87">
        <v>197</v>
      </c>
    </row>
    <row r="66" spans="1:9">
      <c r="A66" s="2">
        <v>64</v>
      </c>
      <c r="B66" s="4" t="s">
        <v>76</v>
      </c>
      <c r="C66" s="4">
        <v>-0.37904646603168241</v>
      </c>
      <c r="E66" s="8" t="s">
        <v>42</v>
      </c>
      <c r="F66" s="110">
        <v>30576387.486387488</v>
      </c>
      <c r="G66" s="110">
        <v>7162772.9927729927</v>
      </c>
      <c r="H66" s="110">
        <v>11294805.464805465</v>
      </c>
      <c r="I66" s="87">
        <v>368</v>
      </c>
    </row>
    <row r="67" spans="1:9">
      <c r="A67" s="2">
        <v>65</v>
      </c>
      <c r="B67" s="4" t="s">
        <v>93</v>
      </c>
      <c r="C67" s="4">
        <v>-0.38173648709203883</v>
      </c>
      <c r="E67" s="8" t="s">
        <v>70</v>
      </c>
      <c r="F67" s="110">
        <v>15617134</v>
      </c>
      <c r="G67" s="110">
        <v>3433931</v>
      </c>
      <c r="H67" s="110">
        <v>7039988</v>
      </c>
      <c r="I67" s="87">
        <v>160</v>
      </c>
    </row>
    <row r="68" spans="1:9">
      <c r="A68" s="2">
        <v>66</v>
      </c>
      <c r="B68" s="4" t="s">
        <v>59</v>
      </c>
      <c r="C68" s="4">
        <v>-0.38671322918098305</v>
      </c>
      <c r="E68" s="8" t="s">
        <v>132</v>
      </c>
      <c r="F68" s="110">
        <v>24084535</v>
      </c>
      <c r="G68" s="110">
        <v>4863734</v>
      </c>
      <c r="H68" s="110">
        <v>8676839</v>
      </c>
      <c r="I68" s="87">
        <v>213</v>
      </c>
    </row>
    <row r="69" spans="1:9">
      <c r="A69" s="2">
        <v>67</v>
      </c>
      <c r="B69" s="4" t="s">
        <v>64</v>
      </c>
      <c r="C69" s="4">
        <v>-0.4052523606846784</v>
      </c>
      <c r="E69" s="8" t="s">
        <v>122</v>
      </c>
      <c r="F69" s="110">
        <v>44602730</v>
      </c>
      <c r="G69" s="110">
        <v>9617319</v>
      </c>
      <c r="H69" s="110">
        <v>16498536</v>
      </c>
      <c r="I69" s="87">
        <v>366</v>
      </c>
    </row>
    <row r="70" spans="1:9">
      <c r="A70" s="2">
        <v>68</v>
      </c>
      <c r="B70" s="4" t="s">
        <v>66</v>
      </c>
      <c r="C70" s="4">
        <v>-0.40687949638521237</v>
      </c>
      <c r="E70" s="8" t="s">
        <v>25</v>
      </c>
      <c r="F70" s="110">
        <v>41123515</v>
      </c>
      <c r="G70" s="110">
        <v>10686200</v>
      </c>
      <c r="H70" s="110">
        <v>16322573</v>
      </c>
      <c r="I70" s="87">
        <v>357</v>
      </c>
    </row>
    <row r="71" spans="1:9">
      <c r="A71" s="2">
        <v>69</v>
      </c>
      <c r="B71" s="4" t="s">
        <v>74</v>
      </c>
      <c r="C71" s="4">
        <v>-0.42114308046612048</v>
      </c>
      <c r="E71" s="8" t="s">
        <v>127</v>
      </c>
      <c r="F71" s="110">
        <v>28249762</v>
      </c>
      <c r="G71" s="110">
        <v>7228469</v>
      </c>
      <c r="H71" s="110">
        <v>9809078</v>
      </c>
      <c r="I71" s="87">
        <v>229</v>
      </c>
    </row>
    <row r="72" spans="1:9">
      <c r="A72" s="2">
        <v>70</v>
      </c>
      <c r="B72" s="4" t="s">
        <v>67</v>
      </c>
      <c r="C72" s="4">
        <v>-0.42317929126886444</v>
      </c>
      <c r="E72" s="8" t="s">
        <v>41</v>
      </c>
      <c r="F72" s="110">
        <v>29147141</v>
      </c>
      <c r="G72" s="110">
        <v>7129458</v>
      </c>
      <c r="H72" s="110">
        <v>13596926</v>
      </c>
      <c r="I72" s="87">
        <v>260</v>
      </c>
    </row>
    <row r="73" spans="1:9">
      <c r="A73" s="2">
        <v>71</v>
      </c>
      <c r="B73" s="4" t="s">
        <v>73</v>
      </c>
      <c r="C73" s="4">
        <v>-0.44023543722677622</v>
      </c>
      <c r="E73" s="8" t="s">
        <v>68</v>
      </c>
      <c r="F73" s="110">
        <v>24077230</v>
      </c>
      <c r="G73" s="110">
        <v>4893032</v>
      </c>
      <c r="H73" s="110">
        <v>11606437</v>
      </c>
      <c r="I73" s="87">
        <v>224</v>
      </c>
    </row>
    <row r="74" spans="1:9">
      <c r="A74" s="2">
        <v>72</v>
      </c>
      <c r="B74" s="4" t="s">
        <v>53</v>
      </c>
      <c r="C74" s="4">
        <v>-0.44854912763852139</v>
      </c>
      <c r="E74" s="8" t="s">
        <v>98</v>
      </c>
      <c r="F74" s="110">
        <v>12390474</v>
      </c>
      <c r="G74" s="110">
        <v>2235553</v>
      </c>
      <c r="H74" s="110">
        <v>5641009</v>
      </c>
      <c r="I74" s="87">
        <v>116</v>
      </c>
    </row>
    <row r="75" spans="1:9">
      <c r="A75" s="2">
        <v>73</v>
      </c>
      <c r="B75" s="4" t="s">
        <v>131</v>
      </c>
      <c r="C75" s="4">
        <v>-0.49558918889197306</v>
      </c>
      <c r="E75" s="8" t="s">
        <v>33</v>
      </c>
      <c r="F75" s="110">
        <v>38473238</v>
      </c>
      <c r="G75" s="110">
        <v>8394752</v>
      </c>
      <c r="H75" s="110">
        <v>13178838</v>
      </c>
      <c r="I75" s="87">
        <v>299</v>
      </c>
    </row>
    <row r="76" spans="1:9">
      <c r="A76" s="2">
        <v>74</v>
      </c>
      <c r="B76" s="4" t="s">
        <v>69</v>
      </c>
      <c r="C76" s="4">
        <v>-0.51077099098875478</v>
      </c>
      <c r="E76" s="8" t="s">
        <v>54</v>
      </c>
      <c r="F76" s="110">
        <v>22863907</v>
      </c>
      <c r="G76" s="110">
        <v>3179813</v>
      </c>
      <c r="H76" s="110">
        <v>14081833</v>
      </c>
      <c r="I76" s="87">
        <v>157</v>
      </c>
    </row>
    <row r="77" spans="1:9">
      <c r="A77" s="2">
        <v>75</v>
      </c>
      <c r="B77" s="4" t="s">
        <v>72</v>
      </c>
      <c r="C77" s="4">
        <v>-0.51976417708918798</v>
      </c>
      <c r="E77" s="8" t="s">
        <v>7</v>
      </c>
      <c r="F77" s="110">
        <v>16942310</v>
      </c>
      <c r="G77" s="110">
        <v>4490310</v>
      </c>
      <c r="H77" s="110">
        <v>6841311</v>
      </c>
      <c r="I77" s="87">
        <v>142</v>
      </c>
    </row>
    <row r="78" spans="1:9">
      <c r="A78" s="2">
        <v>76</v>
      </c>
      <c r="B78" s="4" t="s">
        <v>102</v>
      </c>
      <c r="C78" s="4">
        <v>-0.5290862716160486</v>
      </c>
      <c r="E78" s="8" t="s">
        <v>105</v>
      </c>
      <c r="F78" s="110">
        <v>16477261</v>
      </c>
      <c r="G78" s="110">
        <v>3741606</v>
      </c>
      <c r="H78" s="110">
        <v>6718280</v>
      </c>
      <c r="I78" s="87">
        <v>157</v>
      </c>
    </row>
    <row r="79" spans="1:9">
      <c r="A79" s="2">
        <v>77</v>
      </c>
      <c r="B79" s="4" t="s">
        <v>135</v>
      </c>
      <c r="C79" s="4">
        <v>-0.53421303004264065</v>
      </c>
      <c r="E79" s="8" t="s">
        <v>29</v>
      </c>
      <c r="F79" s="110">
        <v>38011711</v>
      </c>
      <c r="G79" s="110">
        <v>8046266</v>
      </c>
      <c r="H79" s="110">
        <v>15168859</v>
      </c>
      <c r="I79" s="87">
        <v>316</v>
      </c>
    </row>
    <row r="80" spans="1:9">
      <c r="A80" s="2">
        <v>78</v>
      </c>
      <c r="B80" s="4" t="s">
        <v>84</v>
      </c>
      <c r="C80" s="4">
        <v>-0.54748606276953782</v>
      </c>
      <c r="E80" s="8" t="s">
        <v>121</v>
      </c>
      <c r="F80" s="110">
        <v>47686386</v>
      </c>
      <c r="G80" s="110">
        <v>10507239</v>
      </c>
      <c r="H80" s="110">
        <v>17826123</v>
      </c>
      <c r="I80" s="87">
        <v>537</v>
      </c>
    </row>
    <row r="81" spans="1:9">
      <c r="A81" s="2">
        <v>79</v>
      </c>
      <c r="B81" s="4" t="s">
        <v>134</v>
      </c>
      <c r="C81" s="4">
        <v>-0.56126580796266945</v>
      </c>
      <c r="E81" s="8" t="s">
        <v>31</v>
      </c>
      <c r="F81" s="110">
        <v>31660109</v>
      </c>
      <c r="G81" s="110">
        <v>6678904</v>
      </c>
      <c r="H81" s="110">
        <v>14857024</v>
      </c>
      <c r="I81" s="87">
        <v>293</v>
      </c>
    </row>
    <row r="82" spans="1:9">
      <c r="A82" s="2">
        <v>80</v>
      </c>
      <c r="B82" s="4" t="s">
        <v>91</v>
      </c>
      <c r="C82" s="4">
        <v>-0.56200027418144793</v>
      </c>
      <c r="E82" s="8" t="s">
        <v>22</v>
      </c>
      <c r="F82" s="110">
        <v>45419609</v>
      </c>
      <c r="G82" s="110">
        <v>9541754</v>
      </c>
      <c r="H82" s="110">
        <v>21197104</v>
      </c>
      <c r="I82" s="87">
        <v>368</v>
      </c>
    </row>
    <row r="83" spans="1:9">
      <c r="A83" s="2">
        <v>81</v>
      </c>
      <c r="B83" s="4" t="s">
        <v>94</v>
      </c>
      <c r="C83" s="4">
        <v>-0.56456182514882935</v>
      </c>
      <c r="E83" s="8" t="s">
        <v>81</v>
      </c>
      <c r="F83" s="110">
        <v>25573918</v>
      </c>
      <c r="G83" s="110">
        <v>5891096</v>
      </c>
      <c r="H83" s="110">
        <v>10580220</v>
      </c>
      <c r="I83" s="87">
        <v>194</v>
      </c>
    </row>
    <row r="84" spans="1:9">
      <c r="A84" s="2">
        <v>82</v>
      </c>
      <c r="B84" s="4" t="s">
        <v>71</v>
      </c>
      <c r="C84" s="4">
        <v>-0.57249887247401576</v>
      </c>
      <c r="E84" s="8" t="s">
        <v>102</v>
      </c>
      <c r="F84" s="110">
        <v>19548008.118008118</v>
      </c>
      <c r="G84" s="110">
        <v>3414590.6345906346</v>
      </c>
      <c r="H84" s="110">
        <v>9543293.7332937326</v>
      </c>
      <c r="I84" s="87">
        <v>151</v>
      </c>
    </row>
    <row r="85" spans="1:9">
      <c r="A85" s="2">
        <v>83</v>
      </c>
      <c r="B85" s="4" t="s">
        <v>103</v>
      </c>
      <c r="C85" s="4">
        <v>-0.58825481676308755</v>
      </c>
      <c r="E85" s="8" t="s">
        <v>108</v>
      </c>
      <c r="F85" s="110">
        <v>17039305</v>
      </c>
      <c r="G85" s="110">
        <v>3442262</v>
      </c>
      <c r="H85" s="110">
        <v>11128043</v>
      </c>
      <c r="I85" s="87">
        <v>110</v>
      </c>
    </row>
    <row r="86" spans="1:9">
      <c r="A86" s="2">
        <v>84</v>
      </c>
      <c r="B86" s="4" t="s">
        <v>90</v>
      </c>
      <c r="C86" s="4">
        <v>-0.5947068660259619</v>
      </c>
      <c r="E86" s="8" t="s">
        <v>78</v>
      </c>
      <c r="F86" s="110">
        <v>23301685</v>
      </c>
      <c r="G86" s="110">
        <v>6349979</v>
      </c>
      <c r="H86" s="110">
        <v>7809582</v>
      </c>
      <c r="I86" s="87">
        <v>156</v>
      </c>
    </row>
    <row r="87" spans="1:9">
      <c r="A87" s="2">
        <v>85</v>
      </c>
      <c r="B87" s="4" t="s">
        <v>97</v>
      </c>
      <c r="C87" s="4">
        <v>-0.61893842690733369</v>
      </c>
      <c r="E87" s="8" t="s">
        <v>34</v>
      </c>
      <c r="F87" s="110">
        <v>32434060</v>
      </c>
      <c r="G87" s="110">
        <v>7325228</v>
      </c>
      <c r="H87" s="110">
        <v>10454644</v>
      </c>
      <c r="I87" s="87">
        <v>338</v>
      </c>
    </row>
    <row r="88" spans="1:9">
      <c r="A88" s="2">
        <v>86</v>
      </c>
      <c r="B88" s="4" t="s">
        <v>83</v>
      </c>
      <c r="C88" s="4">
        <v>-0.63896815860936851</v>
      </c>
      <c r="E88" s="8" t="s">
        <v>97</v>
      </c>
      <c r="F88" s="110">
        <v>17901568.161568161</v>
      </c>
      <c r="G88" s="110">
        <v>4139164.4391644392</v>
      </c>
      <c r="H88" s="110">
        <v>8942165.1321651321</v>
      </c>
      <c r="I88" s="87">
        <v>140</v>
      </c>
    </row>
    <row r="89" spans="1:9">
      <c r="A89" s="2">
        <v>87</v>
      </c>
      <c r="B89" s="4" t="s">
        <v>108</v>
      </c>
      <c r="C89" s="4">
        <v>-0.63933801885652619</v>
      </c>
      <c r="E89" s="8" t="s">
        <v>135</v>
      </c>
      <c r="F89" s="110">
        <v>19742585</v>
      </c>
      <c r="G89" s="110">
        <v>4058321</v>
      </c>
      <c r="H89" s="110">
        <v>8051804</v>
      </c>
      <c r="I89" s="87">
        <v>179</v>
      </c>
    </row>
    <row r="90" spans="1:9">
      <c r="A90" s="2">
        <v>88</v>
      </c>
      <c r="B90" s="4" t="s">
        <v>109</v>
      </c>
      <c r="C90" s="4">
        <v>-0.67614895095074301</v>
      </c>
      <c r="E90" s="8" t="s">
        <v>130</v>
      </c>
      <c r="F90" s="110">
        <v>38393209</v>
      </c>
      <c r="G90" s="110">
        <v>9015433</v>
      </c>
      <c r="H90" s="110">
        <v>11132454</v>
      </c>
      <c r="I90" s="87">
        <v>262</v>
      </c>
    </row>
    <row r="91" spans="1:9">
      <c r="A91" s="2">
        <v>89</v>
      </c>
      <c r="B91" s="4" t="s">
        <v>114</v>
      </c>
      <c r="C91" s="4">
        <v>-0.69663492637274449</v>
      </c>
      <c r="E91" s="8" t="s">
        <v>136</v>
      </c>
      <c r="F91" s="110">
        <v>15297899</v>
      </c>
      <c r="G91" s="110">
        <v>2847194</v>
      </c>
      <c r="H91" s="110">
        <v>7031254</v>
      </c>
      <c r="I91" s="87">
        <v>146</v>
      </c>
    </row>
    <row r="92" spans="1:9">
      <c r="A92" s="2">
        <v>90</v>
      </c>
      <c r="B92" s="4" t="s">
        <v>7</v>
      </c>
      <c r="C92" s="4">
        <v>-0.7031728021769047</v>
      </c>
      <c r="E92" s="8" t="s">
        <v>95</v>
      </c>
      <c r="F92" s="110">
        <v>12183367</v>
      </c>
      <c r="G92" s="110">
        <v>3946577</v>
      </c>
      <c r="H92" s="110">
        <v>5404801</v>
      </c>
      <c r="I92" s="87">
        <v>122</v>
      </c>
    </row>
    <row r="93" spans="1:9">
      <c r="A93" s="2">
        <v>91</v>
      </c>
      <c r="B93" s="4" t="s">
        <v>75</v>
      </c>
      <c r="C93" s="4">
        <v>-0.70317416761430795</v>
      </c>
      <c r="E93" s="8" t="s">
        <v>67</v>
      </c>
      <c r="F93" s="110">
        <v>20787929</v>
      </c>
      <c r="G93" s="110">
        <v>6723181</v>
      </c>
      <c r="H93" s="110">
        <v>8653954</v>
      </c>
      <c r="I93" s="87">
        <v>172</v>
      </c>
    </row>
    <row r="94" spans="1:9">
      <c r="A94" s="2">
        <v>92</v>
      </c>
      <c r="B94" s="4" t="s">
        <v>86</v>
      </c>
      <c r="C94" s="4">
        <v>-0.71212871773347819</v>
      </c>
      <c r="E94" s="8" t="s">
        <v>140</v>
      </c>
      <c r="F94" s="110">
        <v>14311031</v>
      </c>
      <c r="G94" s="110">
        <v>5064220</v>
      </c>
      <c r="H94" s="110">
        <v>7111135</v>
      </c>
      <c r="I94" s="87">
        <v>116</v>
      </c>
    </row>
    <row r="95" spans="1:9">
      <c r="A95" s="2">
        <v>93</v>
      </c>
      <c r="B95" s="4" t="s">
        <v>105</v>
      </c>
      <c r="C95" s="4">
        <v>-0.74301981288159369</v>
      </c>
      <c r="E95" s="8" t="s">
        <v>114</v>
      </c>
      <c r="F95" s="110">
        <v>17128985</v>
      </c>
      <c r="G95" s="110">
        <v>4039921</v>
      </c>
      <c r="H95" s="110">
        <v>7037903</v>
      </c>
      <c r="I95" s="87">
        <v>184</v>
      </c>
    </row>
    <row r="96" spans="1:9">
      <c r="A96" s="2">
        <v>94</v>
      </c>
      <c r="B96" s="4" t="s">
        <v>137</v>
      </c>
      <c r="C96" s="4">
        <v>-0.74760691556541559</v>
      </c>
      <c r="E96" s="8" t="s">
        <v>89</v>
      </c>
      <c r="F96" s="110">
        <v>22794168</v>
      </c>
      <c r="G96" s="110">
        <v>4806835</v>
      </c>
      <c r="H96" s="110">
        <v>11602950</v>
      </c>
      <c r="I96" s="87">
        <v>164</v>
      </c>
    </row>
    <row r="97" spans="1:9">
      <c r="A97" s="2">
        <v>95</v>
      </c>
      <c r="B97" s="4" t="s">
        <v>87</v>
      </c>
      <c r="C97" s="4">
        <v>-0.77051783878126678</v>
      </c>
      <c r="E97" s="8" t="s">
        <v>55</v>
      </c>
      <c r="F97" s="110">
        <v>23556230</v>
      </c>
      <c r="G97" s="110">
        <v>5479556</v>
      </c>
      <c r="H97" s="110">
        <v>12210020</v>
      </c>
      <c r="I97" s="87">
        <v>219</v>
      </c>
    </row>
    <row r="98" spans="1:9">
      <c r="A98" s="2">
        <v>96</v>
      </c>
      <c r="B98" s="4" t="s">
        <v>70</v>
      </c>
      <c r="C98" s="4">
        <v>-0.78979915365283215</v>
      </c>
      <c r="E98" s="8" t="s">
        <v>18</v>
      </c>
      <c r="F98" s="110">
        <v>47316093</v>
      </c>
      <c r="G98" s="110">
        <v>9450619</v>
      </c>
      <c r="H98" s="110">
        <v>19080441</v>
      </c>
      <c r="I98" s="87">
        <v>462</v>
      </c>
    </row>
    <row r="99" spans="1:9">
      <c r="A99" s="2">
        <v>97</v>
      </c>
      <c r="B99" s="4" t="s">
        <v>136</v>
      </c>
      <c r="C99" s="4">
        <v>-0.81698970176215457</v>
      </c>
      <c r="E99" s="8" t="s">
        <v>36</v>
      </c>
      <c r="F99" s="110">
        <v>34149651</v>
      </c>
      <c r="G99" s="110">
        <v>7814173</v>
      </c>
      <c r="H99" s="110">
        <v>17002600</v>
      </c>
      <c r="I99" s="87">
        <v>277</v>
      </c>
    </row>
    <row r="100" spans="1:9">
      <c r="A100" s="2">
        <v>98</v>
      </c>
      <c r="B100" s="4" t="s">
        <v>110</v>
      </c>
      <c r="C100" s="4">
        <v>-0.81897399562139883</v>
      </c>
      <c r="E100" s="8" t="s">
        <v>60</v>
      </c>
      <c r="F100" s="110">
        <v>25184730</v>
      </c>
      <c r="G100" s="110">
        <v>4929494</v>
      </c>
      <c r="H100" s="110">
        <v>11079689</v>
      </c>
      <c r="I100" s="87">
        <v>232</v>
      </c>
    </row>
    <row r="101" spans="1:9">
      <c r="A101" s="2">
        <v>99</v>
      </c>
      <c r="B101" s="4" t="s">
        <v>96</v>
      </c>
      <c r="C101" s="4">
        <v>-0.8248032377616481</v>
      </c>
      <c r="E101" s="8" t="s">
        <v>13</v>
      </c>
      <c r="F101" s="110">
        <v>68154539.154539153</v>
      </c>
      <c r="G101" s="110">
        <v>15348536.778536778</v>
      </c>
      <c r="H101" s="110">
        <v>25822408.672408674</v>
      </c>
      <c r="I101" s="87">
        <v>534</v>
      </c>
    </row>
    <row r="102" spans="1:9">
      <c r="A102" s="2">
        <v>100</v>
      </c>
      <c r="B102" s="4" t="s">
        <v>140</v>
      </c>
      <c r="C102" s="4">
        <v>-0.83452665319188257</v>
      </c>
      <c r="E102" s="8" t="s">
        <v>101</v>
      </c>
      <c r="F102" s="110">
        <v>14177339</v>
      </c>
      <c r="G102" s="110">
        <v>2899493</v>
      </c>
      <c r="H102" s="110">
        <v>8188561</v>
      </c>
      <c r="I102" s="87">
        <v>121</v>
      </c>
    </row>
    <row r="103" spans="1:9">
      <c r="A103" s="2">
        <v>101</v>
      </c>
      <c r="B103" s="4" t="s">
        <v>141</v>
      </c>
      <c r="C103" s="4">
        <v>-0.83548870482453674</v>
      </c>
      <c r="E103" s="8" t="s">
        <v>50</v>
      </c>
      <c r="F103" s="110">
        <v>24695844</v>
      </c>
      <c r="G103" s="110">
        <v>5281736</v>
      </c>
      <c r="H103" s="110">
        <v>7980542</v>
      </c>
      <c r="I103" s="87">
        <v>273</v>
      </c>
    </row>
    <row r="104" spans="1:9">
      <c r="A104" s="2">
        <v>102</v>
      </c>
      <c r="B104" s="4" t="s">
        <v>138</v>
      </c>
      <c r="C104" s="4">
        <v>-0.844112844083588</v>
      </c>
      <c r="E104" s="8" t="s">
        <v>57</v>
      </c>
      <c r="F104" s="110">
        <v>24727583</v>
      </c>
      <c r="G104" s="110">
        <v>6434470</v>
      </c>
      <c r="H104" s="110">
        <v>11435792</v>
      </c>
      <c r="I104" s="87">
        <v>211</v>
      </c>
    </row>
    <row r="105" spans="1:9">
      <c r="A105" s="2">
        <v>103</v>
      </c>
      <c r="B105" s="4" t="s">
        <v>139</v>
      </c>
      <c r="C105" s="4">
        <v>-0.85730149788300924</v>
      </c>
      <c r="E105" s="8" t="s">
        <v>30</v>
      </c>
      <c r="F105" s="110">
        <v>35929803</v>
      </c>
      <c r="G105" s="110">
        <v>7009219</v>
      </c>
      <c r="H105" s="110">
        <v>13467652</v>
      </c>
      <c r="I105" s="87">
        <v>311</v>
      </c>
    </row>
    <row r="106" spans="1:9">
      <c r="A106" s="2">
        <v>104</v>
      </c>
      <c r="B106" s="4" t="s">
        <v>101</v>
      </c>
      <c r="C106" s="4">
        <v>-0.85770177038261231</v>
      </c>
      <c r="E106" s="8" t="s">
        <v>99</v>
      </c>
      <c r="F106" s="110">
        <v>13720067</v>
      </c>
      <c r="G106" s="110">
        <v>2342125</v>
      </c>
      <c r="H106" s="110">
        <v>7043044</v>
      </c>
      <c r="I106" s="87">
        <v>128</v>
      </c>
    </row>
    <row r="107" spans="1:9">
      <c r="A107" s="2">
        <v>105</v>
      </c>
      <c r="B107" s="4" t="s">
        <v>99</v>
      </c>
      <c r="C107" s="4">
        <v>-0.91200843709617785</v>
      </c>
      <c r="E107" s="8" t="s">
        <v>23</v>
      </c>
      <c r="F107" s="110">
        <v>40854830</v>
      </c>
      <c r="G107" s="110">
        <v>11904128</v>
      </c>
      <c r="H107" s="110">
        <v>14862427</v>
      </c>
      <c r="I107" s="87">
        <v>399</v>
      </c>
    </row>
    <row r="108" spans="1:9">
      <c r="A108" s="2">
        <v>106</v>
      </c>
      <c r="B108" s="4" t="s">
        <v>107</v>
      </c>
      <c r="C108" s="4">
        <v>-0.91574622987135279</v>
      </c>
      <c r="E108" s="8" t="s">
        <v>139</v>
      </c>
      <c r="F108" s="110">
        <v>14709942</v>
      </c>
      <c r="G108" s="110">
        <v>3022487</v>
      </c>
      <c r="H108" s="110">
        <v>6424476</v>
      </c>
      <c r="I108" s="87">
        <v>141</v>
      </c>
    </row>
    <row r="109" spans="1:9">
      <c r="A109" s="2">
        <v>107</v>
      </c>
      <c r="B109" s="4" t="s">
        <v>113</v>
      </c>
      <c r="C109" s="4">
        <v>-0.93916727364677977</v>
      </c>
      <c r="E109" s="8" t="s">
        <v>123</v>
      </c>
      <c r="F109" s="110">
        <v>27347597</v>
      </c>
      <c r="G109" s="110">
        <v>6014991</v>
      </c>
      <c r="H109" s="110">
        <v>12462732</v>
      </c>
      <c r="I109" s="87">
        <v>208</v>
      </c>
    </row>
    <row r="110" spans="1:9">
      <c r="A110" s="2">
        <v>108</v>
      </c>
      <c r="B110" s="4" t="s">
        <v>104</v>
      </c>
      <c r="C110" s="4">
        <v>-0.99233979130490113</v>
      </c>
      <c r="E110" s="8" t="s">
        <v>110</v>
      </c>
      <c r="F110" s="110">
        <v>15475269.775269775</v>
      </c>
      <c r="G110" s="110">
        <v>2657552.7175527178</v>
      </c>
      <c r="H110" s="110">
        <v>6533760.0237600235</v>
      </c>
      <c r="I110" s="87">
        <v>134</v>
      </c>
    </row>
    <row r="111" spans="1:9">
      <c r="A111" s="2">
        <v>109</v>
      </c>
      <c r="B111" s="4" t="s">
        <v>95</v>
      </c>
      <c r="C111" s="4">
        <v>-0.99990490152814315</v>
      </c>
      <c r="E111" s="8" t="s">
        <v>73</v>
      </c>
      <c r="F111" s="110">
        <v>20801616</v>
      </c>
      <c r="G111" s="110">
        <v>5225694</v>
      </c>
      <c r="H111" s="110">
        <v>9007142</v>
      </c>
      <c r="I111" s="87">
        <v>183</v>
      </c>
    </row>
    <row r="112" spans="1:9">
      <c r="A112" s="2">
        <v>110</v>
      </c>
      <c r="B112" s="4" t="s">
        <v>98</v>
      </c>
      <c r="C112" s="4">
        <v>-1.0117595202685177</v>
      </c>
      <c r="E112" s="8" t="s">
        <v>76</v>
      </c>
      <c r="F112" s="110">
        <v>21317718.047718048</v>
      </c>
      <c r="G112" s="110">
        <v>4383117.5131175127</v>
      </c>
      <c r="H112" s="110">
        <v>11637880.407880409</v>
      </c>
      <c r="I112" s="87">
        <v>182</v>
      </c>
    </row>
    <row r="113" spans="1:9">
      <c r="A113" s="2">
        <v>111</v>
      </c>
      <c r="B113" s="4" t="s">
        <v>100</v>
      </c>
      <c r="C113" s="4">
        <v>-1.0380406536999152</v>
      </c>
      <c r="E113" s="8" t="s">
        <v>19</v>
      </c>
      <c r="F113" s="110">
        <v>42879223</v>
      </c>
      <c r="G113" s="110">
        <v>14155552</v>
      </c>
      <c r="H113" s="110">
        <v>10974532</v>
      </c>
      <c r="I113" s="87">
        <v>395</v>
      </c>
    </row>
    <row r="114" spans="1:9">
      <c r="A114" s="2">
        <v>112</v>
      </c>
      <c r="B114" s="4" t="s">
        <v>111</v>
      </c>
      <c r="C114" s="4">
        <v>-1.0546846012940347</v>
      </c>
      <c r="E114" s="8" t="s">
        <v>12</v>
      </c>
      <c r="F114" s="110">
        <v>81457470</v>
      </c>
      <c r="G114" s="110">
        <v>20166081</v>
      </c>
      <c r="H114" s="110">
        <v>33345261</v>
      </c>
      <c r="I114" s="87">
        <v>668</v>
      </c>
    </row>
    <row r="115" spans="1:9">
      <c r="A115" s="2">
        <v>113</v>
      </c>
      <c r="B115" s="4" t="s">
        <v>112</v>
      </c>
      <c r="C115" s="4">
        <v>-1.1500235600905919</v>
      </c>
      <c r="E115" s="8" t="s">
        <v>82</v>
      </c>
      <c r="F115" s="110">
        <v>26661106.821106821</v>
      </c>
      <c r="G115" s="110">
        <v>5774020.3940203944</v>
      </c>
      <c r="H115" s="110">
        <v>10771539.451539451</v>
      </c>
      <c r="I115" s="87">
        <v>174</v>
      </c>
    </row>
    <row r="116" spans="1:9">
      <c r="B116" s="8">
        <v>113</v>
      </c>
      <c r="C116" s="4">
        <v>113</v>
      </c>
      <c r="E116" s="4">
        <v>113</v>
      </c>
      <c r="F116" s="110">
        <v>113</v>
      </c>
      <c r="G116" s="110">
        <v>113</v>
      </c>
      <c r="H116" s="110">
        <v>113</v>
      </c>
      <c r="I116" s="87">
        <v>113</v>
      </c>
    </row>
  </sheetData>
  <phoneticPr fontId="3" type="noConversion"/>
  <pageMargins left="0.75" right="0.75" top="1" bottom="1" header="0.5" footer="0.5"/>
  <pageSetup orientation="portrait" horizontalDpi="525" verticalDpi="52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12"/>
  </sheetPr>
  <dimension ref="A1:R116"/>
  <sheetViews>
    <sheetView zoomScale="75" zoomScaleNormal="75" workbookViewId="0"/>
  </sheetViews>
  <sheetFormatPr baseColWidth="10" defaultColWidth="11.5" defaultRowHeight="13"/>
  <cols>
    <col min="1" max="1" width="8.83203125" style="2" customWidth="1"/>
    <col min="2" max="2" width="37.1640625" style="8" customWidth="1"/>
    <col min="3" max="3" width="8.1640625" style="4" customWidth="1"/>
    <col min="4" max="4" width="3.1640625" style="116" customWidth="1"/>
    <col min="5" max="5" width="30.83203125" style="4" customWidth="1"/>
    <col min="6" max="9" width="12.83203125" style="8" customWidth="1"/>
    <col min="10" max="10" width="11.5" style="2" customWidth="1"/>
    <col min="11" max="11" width="11.1640625" style="2" bestFit="1" customWidth="1"/>
    <col min="12" max="12" width="26.33203125" style="4" bestFit="1" customWidth="1"/>
    <col min="13" max="13" width="30.5" style="8" bestFit="1" customWidth="1"/>
    <col min="14" max="14" width="9.83203125" style="4" bestFit="1" customWidth="1"/>
    <col min="15" max="15" width="10.6640625" style="8" customWidth="1"/>
    <col min="16" max="16" width="8.5" style="11" bestFit="1" customWidth="1"/>
    <col min="17" max="17" width="12" style="8" bestFit="1" customWidth="1"/>
    <col min="18" max="18" width="11.5" style="8" customWidth="1"/>
    <col min="19" max="16384" width="11.5" style="2"/>
  </cols>
  <sheetData>
    <row r="1" spans="1:18" s="3" customFormat="1">
      <c r="A1" s="3" t="s">
        <v>165</v>
      </c>
      <c r="B1" s="7"/>
      <c r="C1" s="6"/>
      <c r="D1" s="115"/>
      <c r="F1" s="108" t="s">
        <v>3</v>
      </c>
      <c r="G1" s="108" t="s">
        <v>9</v>
      </c>
      <c r="H1" s="108" t="s">
        <v>10</v>
      </c>
      <c r="I1" s="108" t="s">
        <v>4</v>
      </c>
      <c r="L1" s="6"/>
      <c r="M1" s="7"/>
      <c r="N1" s="6"/>
      <c r="O1" s="7"/>
      <c r="P1" s="12"/>
      <c r="Q1" s="7"/>
      <c r="R1" s="7"/>
    </row>
    <row r="2" spans="1:18" s="103" customFormat="1" ht="62.25" customHeight="1">
      <c r="B2" s="105" t="s">
        <v>143</v>
      </c>
      <c r="C2" s="105" t="s">
        <v>197</v>
      </c>
      <c r="D2" s="118"/>
      <c r="E2" s="103" t="s">
        <v>143</v>
      </c>
      <c r="F2" s="105" t="s">
        <v>146</v>
      </c>
      <c r="G2" s="105" t="s">
        <v>147</v>
      </c>
      <c r="H2" s="105" t="s">
        <v>148</v>
      </c>
      <c r="I2" s="105" t="s">
        <v>145</v>
      </c>
      <c r="L2" s="105"/>
      <c r="M2" s="105"/>
      <c r="N2" s="105"/>
      <c r="O2" s="105"/>
      <c r="P2" s="105"/>
      <c r="Q2" s="105"/>
      <c r="R2" s="105"/>
    </row>
    <row r="3" spans="1:18">
      <c r="A3" s="2">
        <v>1</v>
      </c>
      <c r="B3" s="8" t="s">
        <v>11</v>
      </c>
      <c r="C3" s="4">
        <v>5.880796762123504</v>
      </c>
      <c r="E3" s="4" t="s">
        <v>86</v>
      </c>
      <c r="F3" s="110">
        <v>15501146</v>
      </c>
      <c r="G3" s="110">
        <v>3860379</v>
      </c>
      <c r="H3" s="110">
        <v>7032660</v>
      </c>
      <c r="I3" s="87">
        <v>151</v>
      </c>
    </row>
    <row r="4" spans="1:18">
      <c r="A4" s="2">
        <v>2</v>
      </c>
      <c r="B4" s="8" t="s">
        <v>12</v>
      </c>
      <c r="C4" s="4">
        <v>3.6515988480038675</v>
      </c>
      <c r="E4" s="4" t="s">
        <v>28</v>
      </c>
      <c r="F4" s="110">
        <v>35476593.658924311</v>
      </c>
      <c r="G4" s="110">
        <v>5860374.459065618</v>
      </c>
      <c r="H4" s="110">
        <v>16330216.373752538</v>
      </c>
      <c r="I4" s="87">
        <v>298</v>
      </c>
    </row>
    <row r="5" spans="1:18">
      <c r="A5" s="2">
        <v>3</v>
      </c>
      <c r="B5" s="8" t="s">
        <v>14</v>
      </c>
      <c r="C5" s="4">
        <v>2.4353547813658571</v>
      </c>
      <c r="E5" s="4" t="s">
        <v>8</v>
      </c>
      <c r="F5" s="110">
        <v>30769327</v>
      </c>
      <c r="G5" s="110">
        <v>5886547</v>
      </c>
      <c r="H5" s="110">
        <v>12573693</v>
      </c>
      <c r="I5" s="87">
        <v>263</v>
      </c>
    </row>
    <row r="6" spans="1:18">
      <c r="A6" s="2">
        <v>4</v>
      </c>
      <c r="B6" s="8" t="s">
        <v>13</v>
      </c>
      <c r="C6" s="4">
        <v>2.3606950771635082</v>
      </c>
      <c r="E6" s="4" t="s">
        <v>47</v>
      </c>
      <c r="F6" s="110">
        <v>27730343</v>
      </c>
      <c r="G6" s="110">
        <v>5235630</v>
      </c>
      <c r="H6" s="110">
        <v>12192366</v>
      </c>
      <c r="I6" s="87">
        <v>292</v>
      </c>
    </row>
    <row r="7" spans="1:18">
      <c r="A7" s="2">
        <v>5</v>
      </c>
      <c r="B7" s="8" t="s">
        <v>119</v>
      </c>
      <c r="C7" s="4">
        <v>1.9287034182573835</v>
      </c>
      <c r="E7" s="4" t="s">
        <v>100</v>
      </c>
      <c r="F7" s="110">
        <v>12904149</v>
      </c>
      <c r="G7" s="110">
        <v>2858377</v>
      </c>
      <c r="H7" s="110">
        <v>5543546</v>
      </c>
      <c r="I7" s="87">
        <v>98</v>
      </c>
    </row>
    <row r="8" spans="1:18">
      <c r="A8" s="2">
        <v>6</v>
      </c>
      <c r="B8" s="8" t="s">
        <v>15</v>
      </c>
      <c r="C8" s="4">
        <v>1.7132342546858079</v>
      </c>
      <c r="E8" s="4" t="s">
        <v>74</v>
      </c>
      <c r="F8" s="110">
        <v>18916916</v>
      </c>
      <c r="G8" s="110">
        <v>5065304</v>
      </c>
      <c r="H8" s="110">
        <v>8087754</v>
      </c>
      <c r="I8" s="87">
        <v>200</v>
      </c>
    </row>
    <row r="9" spans="1:18">
      <c r="A9" s="2">
        <v>7</v>
      </c>
      <c r="B9" s="8" t="s">
        <v>120</v>
      </c>
      <c r="C9" s="4">
        <v>1.6848325880414639</v>
      </c>
      <c r="E9" s="4" t="s">
        <v>72</v>
      </c>
      <c r="F9" s="110">
        <v>18217616</v>
      </c>
      <c r="G9" s="110">
        <v>5006667</v>
      </c>
      <c r="H9" s="110">
        <v>8483648</v>
      </c>
      <c r="I9" s="87">
        <v>152</v>
      </c>
    </row>
    <row r="10" spans="1:18">
      <c r="A10" s="2">
        <v>8</v>
      </c>
      <c r="B10" s="8" t="s">
        <v>20</v>
      </c>
      <c r="C10" s="4">
        <v>1.6096797181081866</v>
      </c>
      <c r="E10" s="4" t="s">
        <v>56</v>
      </c>
      <c r="F10" s="110">
        <v>25159442</v>
      </c>
      <c r="G10" s="110">
        <v>7014217</v>
      </c>
      <c r="H10" s="110">
        <v>9594560</v>
      </c>
      <c r="I10" s="87">
        <v>179</v>
      </c>
    </row>
    <row r="11" spans="1:18">
      <c r="A11" s="2">
        <v>9</v>
      </c>
      <c r="B11" s="8" t="s">
        <v>18</v>
      </c>
      <c r="C11" s="4">
        <v>1.2797892328462341</v>
      </c>
      <c r="E11" s="4" t="s">
        <v>32</v>
      </c>
      <c r="F11" s="110">
        <v>32863085.754658658</v>
      </c>
      <c r="G11" s="110">
        <v>7534731.9614943033</v>
      </c>
      <c r="H11" s="110">
        <v>14967689.658217786</v>
      </c>
      <c r="I11" s="87">
        <v>297</v>
      </c>
    </row>
    <row r="12" spans="1:18">
      <c r="A12" s="2">
        <v>10</v>
      </c>
      <c r="B12" s="8" t="s">
        <v>17</v>
      </c>
      <c r="C12" s="4">
        <v>1.1436763463606414</v>
      </c>
      <c r="E12" s="4" t="s">
        <v>69</v>
      </c>
      <c r="F12" s="110">
        <v>19231881</v>
      </c>
      <c r="G12" s="110">
        <v>4425234</v>
      </c>
      <c r="H12" s="110">
        <v>8219812</v>
      </c>
      <c r="I12" s="87">
        <v>175</v>
      </c>
    </row>
    <row r="13" spans="1:18">
      <c r="A13" s="2">
        <v>11</v>
      </c>
      <c r="B13" s="8" t="s">
        <v>122</v>
      </c>
      <c r="C13" s="4">
        <v>1.1199159067784494</v>
      </c>
      <c r="E13" s="4" t="s">
        <v>119</v>
      </c>
      <c r="F13" s="110">
        <v>53231754</v>
      </c>
      <c r="G13" s="110">
        <v>16494886</v>
      </c>
      <c r="H13" s="110">
        <v>19715862</v>
      </c>
      <c r="I13" s="87">
        <v>445</v>
      </c>
    </row>
    <row r="14" spans="1:18">
      <c r="A14" s="2">
        <v>12</v>
      </c>
      <c r="B14" s="8" t="s">
        <v>22</v>
      </c>
      <c r="C14" s="4">
        <v>1.1107848149680604</v>
      </c>
      <c r="E14" s="4" t="s">
        <v>131</v>
      </c>
      <c r="F14" s="110">
        <v>21002377</v>
      </c>
      <c r="G14" s="110">
        <v>4066158</v>
      </c>
      <c r="H14" s="110">
        <v>8791741</v>
      </c>
      <c r="I14" s="87">
        <v>203</v>
      </c>
    </row>
    <row r="15" spans="1:18">
      <c r="A15" s="2">
        <v>13</v>
      </c>
      <c r="B15" s="8" t="s">
        <v>16</v>
      </c>
      <c r="C15" s="4">
        <v>1.0868041030219453</v>
      </c>
      <c r="E15" s="4" t="s">
        <v>133</v>
      </c>
      <c r="F15" s="110">
        <v>20426194</v>
      </c>
      <c r="G15" s="110">
        <v>4114384</v>
      </c>
      <c r="H15" s="110">
        <v>8630487</v>
      </c>
      <c r="I15" s="87">
        <v>203</v>
      </c>
    </row>
    <row r="16" spans="1:18">
      <c r="A16" s="2">
        <v>14</v>
      </c>
      <c r="B16" s="8" t="s">
        <v>23</v>
      </c>
      <c r="C16" s="4">
        <v>1.085948539257469</v>
      </c>
      <c r="E16" s="4" t="s">
        <v>120</v>
      </c>
      <c r="F16" s="110">
        <v>51792128</v>
      </c>
      <c r="G16" s="110">
        <v>12470133</v>
      </c>
      <c r="H16" s="110">
        <v>14893015</v>
      </c>
      <c r="I16" s="87">
        <v>459</v>
      </c>
    </row>
    <row r="17" spans="1:9">
      <c r="A17" s="2">
        <v>15</v>
      </c>
      <c r="B17" s="8" t="s">
        <v>19</v>
      </c>
      <c r="C17" s="4">
        <v>1.0371410562538601</v>
      </c>
      <c r="E17" s="4" t="s">
        <v>141</v>
      </c>
      <c r="F17" s="112">
        <v>15079576</v>
      </c>
      <c r="G17" s="112">
        <v>3385067</v>
      </c>
      <c r="H17" s="110">
        <v>6176930</v>
      </c>
      <c r="I17" s="87">
        <v>155</v>
      </c>
    </row>
    <row r="18" spans="1:9">
      <c r="A18" s="2">
        <v>16</v>
      </c>
      <c r="B18" s="8" t="s">
        <v>24</v>
      </c>
      <c r="C18" s="4">
        <v>0.91491877944403199</v>
      </c>
      <c r="E18" s="4" t="s">
        <v>126</v>
      </c>
      <c r="F18" s="110">
        <v>28240980</v>
      </c>
      <c r="G18" s="110">
        <v>6623465</v>
      </c>
      <c r="H18" s="110">
        <v>8501529</v>
      </c>
      <c r="I18" s="87">
        <v>286</v>
      </c>
    </row>
    <row r="19" spans="1:9">
      <c r="A19" s="2">
        <v>17</v>
      </c>
      <c r="B19" s="8" t="s">
        <v>40</v>
      </c>
      <c r="C19" s="4">
        <v>0.73526002544279501</v>
      </c>
      <c r="E19" s="4" t="s">
        <v>163</v>
      </c>
      <c r="F19" s="110">
        <v>18394762</v>
      </c>
      <c r="G19" s="110">
        <v>3122777</v>
      </c>
      <c r="H19" s="110">
        <v>5423851</v>
      </c>
      <c r="I19" s="87">
        <v>187</v>
      </c>
    </row>
    <row r="20" spans="1:9">
      <c r="A20" s="2">
        <v>18</v>
      </c>
      <c r="B20" s="8" t="s">
        <v>25</v>
      </c>
      <c r="C20" s="4">
        <v>0.67611527759650747</v>
      </c>
      <c r="E20" s="4" t="s">
        <v>107</v>
      </c>
      <c r="F20" s="110">
        <v>13382448</v>
      </c>
      <c r="G20" s="110">
        <v>3681764</v>
      </c>
      <c r="H20" s="110">
        <v>6332322</v>
      </c>
      <c r="I20" s="87">
        <v>107</v>
      </c>
    </row>
    <row r="21" spans="1:9">
      <c r="A21" s="2">
        <v>19</v>
      </c>
      <c r="B21" s="8" t="s">
        <v>28</v>
      </c>
      <c r="C21" s="4">
        <v>0.64034316840607219</v>
      </c>
      <c r="E21" s="4" t="s">
        <v>27</v>
      </c>
      <c r="F21" s="110">
        <v>31966296</v>
      </c>
      <c r="G21" s="110">
        <v>4532109</v>
      </c>
      <c r="H21" s="110">
        <v>16130090</v>
      </c>
      <c r="I21" s="87">
        <v>259</v>
      </c>
    </row>
    <row r="22" spans="1:9">
      <c r="A22" s="2">
        <v>20</v>
      </c>
      <c r="B22" s="8" t="s">
        <v>29</v>
      </c>
      <c r="C22" s="4">
        <v>0.6234610838693383</v>
      </c>
      <c r="E22" s="4" t="s">
        <v>53</v>
      </c>
      <c r="F22" s="110">
        <v>22045924</v>
      </c>
      <c r="G22" s="110">
        <v>6833807</v>
      </c>
      <c r="H22" s="110">
        <v>9600793</v>
      </c>
      <c r="I22" s="87">
        <v>154</v>
      </c>
    </row>
    <row r="23" spans="1:9">
      <c r="A23" s="2">
        <v>21</v>
      </c>
      <c r="B23" s="8" t="s">
        <v>46</v>
      </c>
      <c r="C23" s="4">
        <v>0.56490652875259428</v>
      </c>
      <c r="E23" s="4" t="s">
        <v>66</v>
      </c>
      <c r="F23" s="110">
        <v>19555663</v>
      </c>
      <c r="G23" s="110">
        <v>3051583</v>
      </c>
      <c r="H23" s="110">
        <v>9633354</v>
      </c>
      <c r="I23" s="87">
        <v>163</v>
      </c>
    </row>
    <row r="24" spans="1:9">
      <c r="A24" s="2">
        <v>22</v>
      </c>
      <c r="B24" s="8" t="s">
        <v>21</v>
      </c>
      <c r="C24" s="4">
        <v>0.52922986858618593</v>
      </c>
      <c r="E24" s="4" t="s">
        <v>96</v>
      </c>
      <c r="F24" s="110">
        <v>14165408</v>
      </c>
      <c r="G24" s="110">
        <v>2840345</v>
      </c>
      <c r="H24" s="110">
        <v>6279281</v>
      </c>
      <c r="I24" s="87">
        <v>107</v>
      </c>
    </row>
    <row r="25" spans="1:9">
      <c r="A25" s="2">
        <v>23</v>
      </c>
      <c r="B25" s="8" t="s">
        <v>45</v>
      </c>
      <c r="C25" s="4">
        <v>0.51378895068984609</v>
      </c>
      <c r="E25" s="4" t="s">
        <v>14</v>
      </c>
      <c r="F25" s="110">
        <v>60071960</v>
      </c>
      <c r="G25" s="110">
        <v>19878169</v>
      </c>
      <c r="H25" s="110">
        <v>22247648</v>
      </c>
      <c r="I25" s="87">
        <v>572</v>
      </c>
    </row>
    <row r="26" spans="1:9">
      <c r="A26" s="2">
        <v>24</v>
      </c>
      <c r="B26" s="8" t="s">
        <v>30</v>
      </c>
      <c r="C26" s="4">
        <v>0.50368310175718389</v>
      </c>
      <c r="E26" s="4" t="s">
        <v>62</v>
      </c>
      <c r="F26" s="110">
        <v>25071952</v>
      </c>
      <c r="G26" s="110">
        <v>7690660</v>
      </c>
      <c r="H26" s="110">
        <v>8917973</v>
      </c>
      <c r="I26" s="87">
        <v>166</v>
      </c>
    </row>
    <row r="27" spans="1:9">
      <c r="A27" s="2">
        <v>25</v>
      </c>
      <c r="B27" s="8" t="s">
        <v>32</v>
      </c>
      <c r="C27" s="4">
        <v>0.49115078606106732</v>
      </c>
      <c r="E27" s="4" t="s">
        <v>17</v>
      </c>
      <c r="F27" s="110">
        <v>43832341</v>
      </c>
      <c r="G27" s="110">
        <v>8051501</v>
      </c>
      <c r="H27" s="110">
        <v>15012671</v>
      </c>
      <c r="I27" s="87">
        <v>430</v>
      </c>
    </row>
    <row r="28" spans="1:9">
      <c r="A28" s="2">
        <v>26</v>
      </c>
      <c r="B28" s="8" t="s">
        <v>36</v>
      </c>
      <c r="C28" s="4">
        <v>0.48166145674605892</v>
      </c>
      <c r="E28" s="4" t="s">
        <v>71</v>
      </c>
      <c r="F28" s="110">
        <v>18340292</v>
      </c>
      <c r="G28" s="110">
        <v>4237776</v>
      </c>
      <c r="H28" s="110">
        <v>8399585</v>
      </c>
      <c r="I28" s="87">
        <v>178</v>
      </c>
    </row>
    <row r="29" spans="1:9">
      <c r="A29" s="2">
        <v>27</v>
      </c>
      <c r="B29" s="8" t="s">
        <v>33</v>
      </c>
      <c r="C29" s="4">
        <v>0.41520915368081474</v>
      </c>
      <c r="E29" s="4" t="s">
        <v>103</v>
      </c>
      <c r="F29" s="110">
        <v>17442850</v>
      </c>
      <c r="G29" s="110">
        <v>3941437</v>
      </c>
      <c r="H29" s="110">
        <v>8380119</v>
      </c>
      <c r="I29" s="87">
        <v>169</v>
      </c>
    </row>
    <row r="30" spans="1:9">
      <c r="A30" s="2">
        <v>28</v>
      </c>
      <c r="B30" s="8" t="s">
        <v>27</v>
      </c>
      <c r="C30" s="4">
        <v>0.40781690381085084</v>
      </c>
      <c r="E30" s="4" t="s">
        <v>40</v>
      </c>
      <c r="F30" s="110">
        <v>35769252</v>
      </c>
      <c r="G30" s="110">
        <v>9890275</v>
      </c>
      <c r="H30" s="110">
        <v>16736707</v>
      </c>
      <c r="I30" s="87">
        <v>333</v>
      </c>
    </row>
    <row r="31" spans="1:9">
      <c r="A31" s="2">
        <v>29</v>
      </c>
      <c r="B31" s="8" t="s">
        <v>38</v>
      </c>
      <c r="C31" s="4">
        <v>0.40670304998959522</v>
      </c>
      <c r="E31" s="4" t="s">
        <v>46</v>
      </c>
      <c r="F31" s="110">
        <v>33741980</v>
      </c>
      <c r="G31" s="110">
        <v>7835950</v>
      </c>
      <c r="H31" s="110">
        <v>15885660</v>
      </c>
      <c r="I31" s="87">
        <v>258</v>
      </c>
    </row>
    <row r="32" spans="1:9">
      <c r="A32" s="2">
        <v>30</v>
      </c>
      <c r="B32" s="8" t="s">
        <v>8</v>
      </c>
      <c r="C32" s="4">
        <v>0.29538676192064323</v>
      </c>
      <c r="E32" s="4" t="s">
        <v>35</v>
      </c>
      <c r="F32" s="110">
        <v>27443254</v>
      </c>
      <c r="G32" s="110">
        <v>6439058</v>
      </c>
      <c r="H32" s="110">
        <v>10446743</v>
      </c>
      <c r="I32" s="87">
        <v>295</v>
      </c>
    </row>
    <row r="33" spans="1:9">
      <c r="A33" s="2">
        <v>31</v>
      </c>
      <c r="B33" s="8" t="s">
        <v>31</v>
      </c>
      <c r="C33" s="4">
        <v>0.28831608229563899</v>
      </c>
      <c r="E33" s="4" t="s">
        <v>77</v>
      </c>
      <c r="F33" s="110">
        <v>15197764</v>
      </c>
      <c r="G33" s="110">
        <v>4073571</v>
      </c>
      <c r="H33" s="110">
        <v>6840347</v>
      </c>
      <c r="I33" s="87">
        <v>193</v>
      </c>
    </row>
    <row r="34" spans="1:9">
      <c r="A34" s="2">
        <v>32</v>
      </c>
      <c r="B34" s="8" t="s">
        <v>34</v>
      </c>
      <c r="C34" s="4">
        <v>0.26265030114585447</v>
      </c>
      <c r="E34" s="4" t="s">
        <v>85</v>
      </c>
      <c r="F34" s="110">
        <v>23153326</v>
      </c>
      <c r="G34" s="110">
        <v>5252183</v>
      </c>
      <c r="H34" s="110">
        <v>10130875</v>
      </c>
      <c r="I34" s="87">
        <v>204</v>
      </c>
    </row>
    <row r="35" spans="1:9">
      <c r="A35" s="2">
        <v>33</v>
      </c>
      <c r="B35" s="8" t="s">
        <v>42</v>
      </c>
      <c r="C35" s="4">
        <v>0.11545943906664785</v>
      </c>
      <c r="E35" s="4" t="s">
        <v>63</v>
      </c>
      <c r="F35" s="110">
        <v>24299359</v>
      </c>
      <c r="G35" s="110">
        <v>5280890</v>
      </c>
      <c r="H35" s="110">
        <v>10811711</v>
      </c>
      <c r="I35" s="87">
        <v>202</v>
      </c>
    </row>
    <row r="36" spans="1:9">
      <c r="A36" s="2">
        <v>34</v>
      </c>
      <c r="B36" s="8" t="s">
        <v>41</v>
      </c>
      <c r="C36" s="4">
        <v>0.11017129790380351</v>
      </c>
      <c r="E36" s="4" t="s">
        <v>43</v>
      </c>
      <c r="F36" s="110">
        <v>23703488</v>
      </c>
      <c r="G36" s="110">
        <v>3862245</v>
      </c>
      <c r="H36" s="110">
        <v>11819042</v>
      </c>
      <c r="I36" s="87">
        <v>262</v>
      </c>
    </row>
    <row r="37" spans="1:9">
      <c r="A37" s="2">
        <v>35</v>
      </c>
      <c r="B37" s="8" t="s">
        <v>47</v>
      </c>
      <c r="C37" s="4">
        <v>9.8922131395948715E-2</v>
      </c>
      <c r="E37" s="4" t="s">
        <v>104</v>
      </c>
      <c r="F37" s="110">
        <v>12032660</v>
      </c>
      <c r="G37" s="110">
        <v>3809690</v>
      </c>
      <c r="H37" s="110">
        <v>5913698</v>
      </c>
      <c r="I37" s="87">
        <v>120</v>
      </c>
    </row>
    <row r="38" spans="1:9">
      <c r="A38" s="2">
        <v>36</v>
      </c>
      <c r="B38" s="8" t="s">
        <v>48</v>
      </c>
      <c r="C38" s="4">
        <v>9.7833185511764856E-2</v>
      </c>
      <c r="E38" s="4" t="s">
        <v>113</v>
      </c>
      <c r="F38" s="110">
        <v>12217635.785569195</v>
      </c>
      <c r="G38" s="110">
        <v>2730574.9359710324</v>
      </c>
      <c r="H38" s="110">
        <v>5408772.4101386555</v>
      </c>
      <c r="I38" s="87">
        <v>118</v>
      </c>
    </row>
    <row r="39" spans="1:9">
      <c r="A39" s="2">
        <v>37</v>
      </c>
      <c r="B39" s="8" t="s">
        <v>126</v>
      </c>
      <c r="C39" s="4">
        <v>8.4630742794216826E-2</v>
      </c>
      <c r="E39" s="4" t="s">
        <v>11</v>
      </c>
      <c r="F39" s="110">
        <v>110849458</v>
      </c>
      <c r="G39" s="110">
        <v>38968403</v>
      </c>
      <c r="H39" s="110">
        <v>29677074</v>
      </c>
      <c r="I39" s="87">
        <v>1149</v>
      </c>
    </row>
    <row r="40" spans="1:9">
      <c r="A40" s="2">
        <v>38</v>
      </c>
      <c r="B40" s="8" t="s">
        <v>35</v>
      </c>
      <c r="C40" s="4">
        <v>7.0726597712346573E-2</v>
      </c>
      <c r="E40" s="4" t="s">
        <v>83</v>
      </c>
      <c r="F40" s="110">
        <v>18534243</v>
      </c>
      <c r="G40" s="110">
        <v>5554214</v>
      </c>
      <c r="H40" s="110">
        <v>7859038</v>
      </c>
      <c r="I40" s="87">
        <v>187</v>
      </c>
    </row>
    <row r="41" spans="1:9">
      <c r="A41" s="2">
        <v>39</v>
      </c>
      <c r="B41" s="8" t="s">
        <v>44</v>
      </c>
      <c r="C41" s="4">
        <v>6.7163282771308411E-2</v>
      </c>
      <c r="E41" s="4" t="s">
        <v>94</v>
      </c>
      <c r="F41" s="110">
        <v>17117492</v>
      </c>
      <c r="G41" s="110">
        <v>2761459</v>
      </c>
      <c r="H41" s="110">
        <v>8296080</v>
      </c>
      <c r="I41" s="87">
        <v>151</v>
      </c>
    </row>
    <row r="42" spans="1:9">
      <c r="A42" s="2">
        <v>40</v>
      </c>
      <c r="B42" s="8" t="s">
        <v>39</v>
      </c>
      <c r="C42" s="4">
        <v>5.8079862149435127E-2</v>
      </c>
      <c r="E42" s="4" t="s">
        <v>112</v>
      </c>
      <c r="F42" s="110">
        <v>9916198</v>
      </c>
      <c r="G42" s="110">
        <v>3160552</v>
      </c>
      <c r="H42" s="110">
        <v>3543513</v>
      </c>
      <c r="I42" s="87">
        <v>117</v>
      </c>
    </row>
    <row r="43" spans="1:9">
      <c r="A43" s="2">
        <v>41</v>
      </c>
      <c r="B43" s="8" t="s">
        <v>37</v>
      </c>
      <c r="C43" s="4">
        <v>3.6267175997121391E-2</v>
      </c>
      <c r="E43" s="4" t="s">
        <v>84</v>
      </c>
      <c r="F43" s="110">
        <v>19257215</v>
      </c>
      <c r="G43" s="110">
        <v>3721996</v>
      </c>
      <c r="H43" s="110">
        <v>8528000</v>
      </c>
      <c r="I43" s="87">
        <v>187</v>
      </c>
    </row>
    <row r="44" spans="1:9">
      <c r="A44" s="2">
        <v>42</v>
      </c>
      <c r="B44" s="8" t="s">
        <v>58</v>
      </c>
      <c r="C44" s="4">
        <v>2.6290553453769343E-2</v>
      </c>
      <c r="E44" s="4" t="s">
        <v>16</v>
      </c>
      <c r="F44" s="110">
        <v>41919073</v>
      </c>
      <c r="G44" s="110">
        <v>11732551</v>
      </c>
      <c r="H44" s="110">
        <v>14530720</v>
      </c>
      <c r="I44" s="87">
        <v>409</v>
      </c>
    </row>
    <row r="45" spans="1:9">
      <c r="A45" s="2">
        <v>43</v>
      </c>
      <c r="B45" s="8" t="s">
        <v>56</v>
      </c>
      <c r="C45" s="4">
        <v>-6.8849311167511945E-2</v>
      </c>
      <c r="E45" s="4" t="s">
        <v>21</v>
      </c>
      <c r="F45" s="110">
        <v>33641171</v>
      </c>
      <c r="G45" s="110">
        <v>8959551</v>
      </c>
      <c r="H45" s="110">
        <v>13222486</v>
      </c>
      <c r="I45" s="87">
        <v>345</v>
      </c>
    </row>
    <row r="46" spans="1:9">
      <c r="A46" s="2">
        <v>44</v>
      </c>
      <c r="B46" s="8" t="s">
        <v>62</v>
      </c>
      <c r="C46" s="4">
        <v>-7.4724010570034485E-2</v>
      </c>
      <c r="E46" s="4" t="s">
        <v>39</v>
      </c>
      <c r="F46" s="110">
        <v>26647407</v>
      </c>
      <c r="G46" s="110">
        <v>5645949</v>
      </c>
      <c r="H46" s="110">
        <v>13026345</v>
      </c>
      <c r="I46" s="87">
        <v>222</v>
      </c>
    </row>
    <row r="47" spans="1:9">
      <c r="A47" s="2">
        <v>45</v>
      </c>
      <c r="B47" s="8" t="s">
        <v>57</v>
      </c>
      <c r="C47" s="4">
        <v>-8.4745817845133325E-2</v>
      </c>
      <c r="E47" s="4" t="s">
        <v>90</v>
      </c>
      <c r="F47" s="110">
        <v>18395012</v>
      </c>
      <c r="G47" s="110">
        <v>3034314</v>
      </c>
      <c r="H47" s="110">
        <v>9245223</v>
      </c>
      <c r="I47" s="87">
        <v>142</v>
      </c>
    </row>
    <row r="48" spans="1:9">
      <c r="A48" s="2">
        <v>46</v>
      </c>
      <c r="B48" s="8" t="s">
        <v>81</v>
      </c>
      <c r="C48" s="4">
        <v>-0.10452409812032716</v>
      </c>
      <c r="E48" s="4" t="s">
        <v>38</v>
      </c>
      <c r="F48" s="110">
        <v>31807561</v>
      </c>
      <c r="G48" s="110">
        <v>7058789</v>
      </c>
      <c r="H48" s="110">
        <v>14195523</v>
      </c>
      <c r="I48" s="87">
        <v>274</v>
      </c>
    </row>
    <row r="49" spans="1:9">
      <c r="A49" s="2">
        <v>47</v>
      </c>
      <c r="B49" s="8" t="s">
        <v>52</v>
      </c>
      <c r="C49" s="4">
        <v>-0.11967378330944807</v>
      </c>
      <c r="E49" s="4" t="s">
        <v>49</v>
      </c>
      <c r="F49" s="110">
        <v>21156733</v>
      </c>
      <c r="G49" s="110">
        <v>5431178</v>
      </c>
      <c r="H49" s="110">
        <v>8602406</v>
      </c>
      <c r="I49" s="87">
        <v>213</v>
      </c>
    </row>
    <row r="50" spans="1:9">
      <c r="A50" s="2">
        <v>48</v>
      </c>
      <c r="B50" s="8" t="s">
        <v>63</v>
      </c>
      <c r="C50" s="4">
        <v>-0.12689538506546352</v>
      </c>
      <c r="E50" s="4" t="s">
        <v>111</v>
      </c>
      <c r="F50" s="110">
        <v>11308206</v>
      </c>
      <c r="G50" s="110">
        <v>3041628</v>
      </c>
      <c r="H50" s="110">
        <v>3874159</v>
      </c>
      <c r="I50" s="87">
        <v>92</v>
      </c>
    </row>
    <row r="51" spans="1:9">
      <c r="A51" s="2">
        <v>49</v>
      </c>
      <c r="B51" s="8" t="s">
        <v>51</v>
      </c>
      <c r="C51" s="4">
        <v>-0.13228495319542941</v>
      </c>
      <c r="E51" s="4" t="s">
        <v>59</v>
      </c>
      <c r="F51" s="110">
        <v>20920715</v>
      </c>
      <c r="G51" s="110">
        <v>4678092</v>
      </c>
      <c r="H51" s="110">
        <v>10075915</v>
      </c>
      <c r="I51" s="87">
        <v>217</v>
      </c>
    </row>
    <row r="52" spans="1:9">
      <c r="A52" s="2">
        <v>50</v>
      </c>
      <c r="B52" s="8" t="s">
        <v>43</v>
      </c>
      <c r="C52" s="4">
        <v>-0.16786512400066278</v>
      </c>
      <c r="E52" s="4" t="s">
        <v>64</v>
      </c>
      <c r="F52" s="110">
        <v>18371110.129824251</v>
      </c>
      <c r="G52" s="110">
        <v>3199026.7596926605</v>
      </c>
      <c r="H52" s="110">
        <v>9224401.6603373662</v>
      </c>
      <c r="I52" s="87">
        <v>216</v>
      </c>
    </row>
    <row r="53" spans="1:9">
      <c r="A53" s="2">
        <v>51</v>
      </c>
      <c r="B53" s="8" t="s">
        <v>80</v>
      </c>
      <c r="C53" s="4">
        <v>-0.18315904836864236</v>
      </c>
      <c r="E53" s="4" t="s">
        <v>65</v>
      </c>
      <c r="F53" s="110">
        <v>14526765</v>
      </c>
      <c r="G53" s="110">
        <v>2987963</v>
      </c>
      <c r="H53" s="110">
        <v>7608658</v>
      </c>
      <c r="I53" s="87">
        <v>153</v>
      </c>
    </row>
    <row r="54" spans="1:9">
      <c r="A54" s="2">
        <v>52</v>
      </c>
      <c r="B54" s="8" t="s">
        <v>50</v>
      </c>
      <c r="C54" s="4">
        <v>-0.18847120903499726</v>
      </c>
      <c r="E54" s="4" t="s">
        <v>91</v>
      </c>
      <c r="F54" s="110">
        <v>16560259</v>
      </c>
      <c r="G54" s="110">
        <v>3270113</v>
      </c>
      <c r="H54" s="110">
        <v>6332778</v>
      </c>
      <c r="I54" s="87">
        <v>144</v>
      </c>
    </row>
    <row r="55" spans="1:9">
      <c r="A55" s="2">
        <v>53</v>
      </c>
      <c r="B55" s="8" t="s">
        <v>55</v>
      </c>
      <c r="C55" s="4">
        <v>-0.19499110005691014</v>
      </c>
      <c r="E55" s="4" t="s">
        <v>93</v>
      </c>
      <c r="F55" s="110">
        <v>18892732.491389208</v>
      </c>
      <c r="G55" s="110">
        <v>4468767.9943477875</v>
      </c>
      <c r="H55" s="110">
        <v>7181951.7795637194</v>
      </c>
      <c r="I55" s="87">
        <v>211</v>
      </c>
    </row>
    <row r="56" spans="1:9">
      <c r="A56" s="2">
        <v>54</v>
      </c>
      <c r="B56" s="8" t="s">
        <v>68</v>
      </c>
      <c r="C56" s="4">
        <v>-0.20215479279368623</v>
      </c>
      <c r="E56" s="4" t="s">
        <v>52</v>
      </c>
      <c r="F56" s="110">
        <v>24069990</v>
      </c>
      <c r="G56" s="110">
        <v>7965771</v>
      </c>
      <c r="H56" s="110">
        <v>9401463</v>
      </c>
      <c r="I56" s="87">
        <v>255</v>
      </c>
    </row>
    <row r="57" spans="1:9">
      <c r="A57" s="2">
        <v>55</v>
      </c>
      <c r="B57" s="8" t="s">
        <v>85</v>
      </c>
      <c r="C57" s="4">
        <v>-0.20715857649383801</v>
      </c>
      <c r="E57" s="4" t="s">
        <v>87</v>
      </c>
      <c r="F57" s="110">
        <v>15197898</v>
      </c>
      <c r="G57" s="110">
        <v>3794358</v>
      </c>
      <c r="H57" s="110">
        <v>5854922</v>
      </c>
      <c r="I57" s="87">
        <v>131</v>
      </c>
    </row>
    <row r="58" spans="1:9">
      <c r="A58" s="2">
        <v>56</v>
      </c>
      <c r="B58" s="8" t="s">
        <v>97</v>
      </c>
      <c r="C58" s="4">
        <v>-0.229753492608952</v>
      </c>
      <c r="E58" s="4" t="s">
        <v>48</v>
      </c>
      <c r="F58" s="110">
        <v>27836855.073743705</v>
      </c>
      <c r="G58" s="110">
        <v>4836260.7082928549</v>
      </c>
      <c r="H58" s="110">
        <v>12172462.244988076</v>
      </c>
      <c r="I58" s="87">
        <v>217</v>
      </c>
    </row>
    <row r="59" spans="1:9">
      <c r="A59" s="2">
        <v>57</v>
      </c>
      <c r="B59" s="8" t="s">
        <v>60</v>
      </c>
      <c r="C59" s="4">
        <v>-0.25247480197027072</v>
      </c>
      <c r="E59" s="4" t="s">
        <v>109</v>
      </c>
      <c r="F59" s="110">
        <v>15213067.208337013</v>
      </c>
      <c r="G59" s="110">
        <v>2193444.3168771523</v>
      </c>
      <c r="H59" s="110">
        <v>7019014.39547823</v>
      </c>
      <c r="I59" s="87">
        <v>135</v>
      </c>
    </row>
    <row r="60" spans="1:9">
      <c r="A60" s="2">
        <v>58</v>
      </c>
      <c r="B60" s="8" t="s">
        <v>53</v>
      </c>
      <c r="C60" s="4">
        <v>-0.25429820535035796</v>
      </c>
      <c r="E60" s="4" t="s">
        <v>58</v>
      </c>
      <c r="F60" s="110">
        <v>25941411</v>
      </c>
      <c r="G60" s="110">
        <v>5342778</v>
      </c>
      <c r="H60" s="110">
        <v>13828140</v>
      </c>
      <c r="I60" s="87">
        <v>215</v>
      </c>
    </row>
    <row r="61" spans="1:9">
      <c r="A61" s="2">
        <v>59</v>
      </c>
      <c r="B61" s="8" t="s">
        <v>88</v>
      </c>
      <c r="C61" s="4">
        <v>-0.30361302596741424</v>
      </c>
      <c r="E61" s="4" t="s">
        <v>15</v>
      </c>
      <c r="F61" s="110">
        <v>50591407</v>
      </c>
      <c r="G61" s="110">
        <v>12150966</v>
      </c>
      <c r="H61" s="110">
        <v>20521937</v>
      </c>
      <c r="I61" s="87">
        <v>485</v>
      </c>
    </row>
    <row r="62" spans="1:9">
      <c r="A62" s="2">
        <v>60</v>
      </c>
      <c r="B62" s="8" t="s">
        <v>89</v>
      </c>
      <c r="C62" s="4">
        <v>-0.3096649067021186</v>
      </c>
      <c r="E62" s="4" t="s">
        <v>51</v>
      </c>
      <c r="F62" s="110">
        <v>24458354</v>
      </c>
      <c r="G62" s="110">
        <v>4702346</v>
      </c>
      <c r="H62" s="110">
        <v>10562324</v>
      </c>
      <c r="I62" s="87">
        <v>207</v>
      </c>
    </row>
    <row r="63" spans="1:9">
      <c r="A63" s="2">
        <v>61</v>
      </c>
      <c r="B63" s="8" t="s">
        <v>54</v>
      </c>
      <c r="C63" s="4">
        <v>-0.32949436526446807</v>
      </c>
      <c r="E63" s="4" t="s">
        <v>24</v>
      </c>
      <c r="F63" s="110">
        <v>39927096</v>
      </c>
      <c r="G63" s="110">
        <v>7328185</v>
      </c>
      <c r="H63" s="110">
        <v>15695613</v>
      </c>
      <c r="I63" s="87">
        <v>319</v>
      </c>
    </row>
    <row r="64" spans="1:9">
      <c r="A64" s="2">
        <v>62</v>
      </c>
      <c r="B64" s="8" t="s">
        <v>59</v>
      </c>
      <c r="C64" s="4">
        <v>-0.34899088602696332</v>
      </c>
      <c r="E64" s="4" t="s">
        <v>75</v>
      </c>
      <c r="F64" s="110">
        <v>16698370</v>
      </c>
      <c r="G64" s="110">
        <v>3005996</v>
      </c>
      <c r="H64" s="110">
        <v>8389722</v>
      </c>
      <c r="I64" s="87">
        <v>177</v>
      </c>
    </row>
    <row r="65" spans="1:9">
      <c r="A65" s="2">
        <v>63</v>
      </c>
      <c r="B65" s="8" t="s">
        <v>49</v>
      </c>
      <c r="C65" s="4">
        <v>-0.34934397580777066</v>
      </c>
      <c r="E65" s="4" t="s">
        <v>80</v>
      </c>
      <c r="F65" s="110">
        <v>23421666</v>
      </c>
      <c r="G65" s="110">
        <v>7750031</v>
      </c>
      <c r="H65" s="110">
        <v>8228345</v>
      </c>
      <c r="I65" s="87">
        <v>193</v>
      </c>
    </row>
    <row r="66" spans="1:9">
      <c r="A66" s="2">
        <v>64</v>
      </c>
      <c r="B66" s="8" t="s">
        <v>131</v>
      </c>
      <c r="C66" s="4">
        <v>-0.37866983257353992</v>
      </c>
      <c r="E66" s="4" t="s">
        <v>42</v>
      </c>
      <c r="F66" s="110">
        <v>28153802.879095644</v>
      </c>
      <c r="G66" s="110">
        <v>6524688.6867437949</v>
      </c>
      <c r="H66" s="110">
        <v>10533596.220083017</v>
      </c>
      <c r="I66" s="87">
        <v>378</v>
      </c>
    </row>
    <row r="67" spans="1:9">
      <c r="A67" s="2">
        <v>65</v>
      </c>
      <c r="B67" s="8" t="s">
        <v>67</v>
      </c>
      <c r="C67" s="4">
        <v>-0.38074708610876928</v>
      </c>
      <c r="E67" s="4" t="s">
        <v>70</v>
      </c>
      <c r="F67" s="110">
        <v>14632237</v>
      </c>
      <c r="G67" s="110">
        <v>3262520</v>
      </c>
      <c r="H67" s="110">
        <v>6226322</v>
      </c>
      <c r="I67" s="87">
        <v>163</v>
      </c>
    </row>
    <row r="68" spans="1:9">
      <c r="A68" s="2">
        <v>66</v>
      </c>
      <c r="B68" s="8" t="s">
        <v>82</v>
      </c>
      <c r="C68" s="4">
        <v>-0.39553828428511084</v>
      </c>
      <c r="E68" s="4" t="s">
        <v>88</v>
      </c>
      <c r="F68" s="110">
        <v>22653088</v>
      </c>
      <c r="G68" s="110">
        <v>4641663</v>
      </c>
      <c r="H68" s="110">
        <v>7081803</v>
      </c>
      <c r="I68" s="87">
        <v>212</v>
      </c>
    </row>
    <row r="69" spans="1:9">
      <c r="A69" s="2">
        <v>67</v>
      </c>
      <c r="B69" s="8" t="s">
        <v>61</v>
      </c>
      <c r="C69" s="4">
        <v>-0.40840635694155769</v>
      </c>
      <c r="E69" s="4" t="s">
        <v>122</v>
      </c>
      <c r="F69" s="110">
        <v>42669230</v>
      </c>
      <c r="G69" s="110">
        <v>9120527</v>
      </c>
      <c r="H69" s="110">
        <v>16402378</v>
      </c>
      <c r="I69" s="87">
        <v>352</v>
      </c>
    </row>
    <row r="70" spans="1:9">
      <c r="A70" s="2">
        <v>68</v>
      </c>
      <c r="B70" s="8" t="s">
        <v>133</v>
      </c>
      <c r="C70" s="4">
        <v>-0.41457601653097953</v>
      </c>
      <c r="E70" s="4" t="s">
        <v>25</v>
      </c>
      <c r="F70" s="110">
        <v>35425976</v>
      </c>
      <c r="G70" s="110">
        <v>9974624</v>
      </c>
      <c r="H70" s="110">
        <v>14551148</v>
      </c>
      <c r="I70" s="87">
        <v>361</v>
      </c>
    </row>
    <row r="71" spans="1:9">
      <c r="A71" s="2">
        <v>69</v>
      </c>
      <c r="B71" s="8" t="s">
        <v>73</v>
      </c>
      <c r="C71" s="4">
        <v>-0.45418430176603802</v>
      </c>
      <c r="E71" s="4" t="s">
        <v>37</v>
      </c>
      <c r="F71" s="110">
        <v>27262569</v>
      </c>
      <c r="G71" s="110">
        <v>6511162</v>
      </c>
      <c r="H71" s="110">
        <v>9090707</v>
      </c>
      <c r="I71" s="87">
        <v>224</v>
      </c>
    </row>
    <row r="72" spans="1:9">
      <c r="A72" s="2">
        <v>70</v>
      </c>
      <c r="B72" s="8" t="s">
        <v>66</v>
      </c>
      <c r="C72" s="4">
        <v>-0.4655187248036427</v>
      </c>
      <c r="E72" s="4" t="s">
        <v>41</v>
      </c>
      <c r="F72" s="110">
        <v>27272613</v>
      </c>
      <c r="G72" s="110">
        <v>6851891</v>
      </c>
      <c r="H72" s="110">
        <v>12726454</v>
      </c>
      <c r="I72" s="87">
        <v>253</v>
      </c>
    </row>
    <row r="73" spans="1:9">
      <c r="A73" s="2">
        <v>71</v>
      </c>
      <c r="B73" s="8" t="s">
        <v>69</v>
      </c>
      <c r="C73" s="4">
        <v>-0.48674320326096904</v>
      </c>
      <c r="E73" s="4" t="s">
        <v>68</v>
      </c>
      <c r="F73" s="110">
        <v>23257537</v>
      </c>
      <c r="G73" s="110">
        <v>4800541</v>
      </c>
      <c r="H73" s="110">
        <v>10496179</v>
      </c>
      <c r="I73" s="87">
        <v>227</v>
      </c>
    </row>
    <row r="74" spans="1:9">
      <c r="A74" s="2">
        <v>72</v>
      </c>
      <c r="B74" s="8" t="s">
        <v>76</v>
      </c>
      <c r="C74" s="4">
        <v>-0.48691400331608548</v>
      </c>
      <c r="E74" s="4" t="s">
        <v>98</v>
      </c>
      <c r="F74" s="110">
        <v>12349302</v>
      </c>
      <c r="G74" s="110">
        <v>3027405</v>
      </c>
      <c r="H74" s="110">
        <v>5333771</v>
      </c>
      <c r="I74" s="87">
        <v>127</v>
      </c>
    </row>
    <row r="75" spans="1:9">
      <c r="A75" s="2">
        <v>73</v>
      </c>
      <c r="B75" s="8" t="s">
        <v>84</v>
      </c>
      <c r="C75" s="4">
        <v>-0.49180432579989913</v>
      </c>
      <c r="E75" s="4" t="s">
        <v>33</v>
      </c>
      <c r="F75" s="110">
        <v>32480575</v>
      </c>
      <c r="G75" s="110">
        <v>8204846</v>
      </c>
      <c r="H75" s="110">
        <v>11448889</v>
      </c>
      <c r="I75" s="87">
        <v>295</v>
      </c>
    </row>
    <row r="76" spans="1:9">
      <c r="A76" s="2">
        <v>74</v>
      </c>
      <c r="B76" s="8" t="s">
        <v>74</v>
      </c>
      <c r="C76" s="4">
        <v>-0.49648841078959693</v>
      </c>
      <c r="E76" s="4" t="s">
        <v>54</v>
      </c>
      <c r="F76" s="110">
        <v>20844144</v>
      </c>
      <c r="G76" s="110">
        <v>2980557</v>
      </c>
      <c r="H76" s="110">
        <v>12966567</v>
      </c>
      <c r="I76" s="87">
        <v>157</v>
      </c>
    </row>
    <row r="77" spans="1:9">
      <c r="A77" s="2">
        <v>75</v>
      </c>
      <c r="B77" s="8" t="s">
        <v>78</v>
      </c>
      <c r="C77" s="4">
        <v>-0.50563757002065179</v>
      </c>
      <c r="E77" s="4" t="s">
        <v>7</v>
      </c>
      <c r="F77" s="110">
        <v>16147363</v>
      </c>
      <c r="G77" s="110">
        <v>4431741</v>
      </c>
      <c r="H77" s="110">
        <v>6713308</v>
      </c>
      <c r="I77" s="87">
        <v>143</v>
      </c>
    </row>
    <row r="78" spans="1:9">
      <c r="A78" s="2">
        <v>76</v>
      </c>
      <c r="B78" s="8" t="s">
        <v>83</v>
      </c>
      <c r="C78" s="4">
        <v>-0.51462642488125221</v>
      </c>
      <c r="E78" s="4" t="s">
        <v>105</v>
      </c>
      <c r="F78" s="110">
        <v>14988631</v>
      </c>
      <c r="G78" s="110">
        <v>3572371</v>
      </c>
      <c r="H78" s="110">
        <v>6159104</v>
      </c>
      <c r="I78" s="87">
        <v>155</v>
      </c>
    </row>
    <row r="79" spans="1:9">
      <c r="A79" s="2">
        <v>77</v>
      </c>
      <c r="B79" s="8" t="s">
        <v>93</v>
      </c>
      <c r="C79" s="4">
        <v>-0.52508851518225075</v>
      </c>
      <c r="E79" s="4" t="s">
        <v>29</v>
      </c>
      <c r="F79" s="110">
        <v>35258073</v>
      </c>
      <c r="G79" s="110">
        <v>7650003</v>
      </c>
      <c r="H79" s="110">
        <v>14426982</v>
      </c>
      <c r="I79" s="87">
        <v>292</v>
      </c>
    </row>
    <row r="80" spans="1:9">
      <c r="A80" s="2">
        <v>78</v>
      </c>
      <c r="B80" s="8" t="s">
        <v>72</v>
      </c>
      <c r="C80" s="4">
        <v>-0.5311455164041794</v>
      </c>
      <c r="E80" s="4" t="s">
        <v>20</v>
      </c>
      <c r="F80" s="110">
        <v>50251356</v>
      </c>
      <c r="G80" s="110">
        <v>9708146</v>
      </c>
      <c r="H80" s="110">
        <v>18306551</v>
      </c>
      <c r="I80" s="87">
        <v>544</v>
      </c>
    </row>
    <row r="81" spans="1:9">
      <c r="A81" s="2">
        <v>79</v>
      </c>
      <c r="B81" s="8" t="s">
        <v>71</v>
      </c>
      <c r="C81" s="4">
        <v>-0.53891680023244481</v>
      </c>
      <c r="E81" s="4" t="s">
        <v>31</v>
      </c>
      <c r="F81" s="110">
        <v>29890593</v>
      </c>
      <c r="G81" s="110">
        <v>6451993</v>
      </c>
      <c r="H81" s="110">
        <v>14438533</v>
      </c>
      <c r="I81" s="87">
        <v>296</v>
      </c>
    </row>
    <row r="82" spans="1:9">
      <c r="A82" s="2">
        <v>80</v>
      </c>
      <c r="B82" s="8" t="s">
        <v>64</v>
      </c>
      <c r="C82" s="4">
        <v>-0.53993014943969109</v>
      </c>
      <c r="E82" s="4" t="s">
        <v>22</v>
      </c>
      <c r="F82" s="110">
        <v>41813758</v>
      </c>
      <c r="G82" s="110">
        <v>9318475</v>
      </c>
      <c r="H82" s="110">
        <v>18428119</v>
      </c>
      <c r="I82" s="87">
        <v>357</v>
      </c>
    </row>
    <row r="83" spans="1:9">
      <c r="A83" s="2">
        <v>81</v>
      </c>
      <c r="B83" s="8" t="s">
        <v>90</v>
      </c>
      <c r="C83" s="4">
        <v>-0.54101466492691108</v>
      </c>
      <c r="E83" s="4" t="s">
        <v>81</v>
      </c>
      <c r="F83" s="110">
        <v>24904422</v>
      </c>
      <c r="G83" s="110">
        <v>5315322</v>
      </c>
      <c r="H83" s="110">
        <v>10073561</v>
      </c>
      <c r="I83" s="87">
        <v>192</v>
      </c>
    </row>
    <row r="84" spans="1:9">
      <c r="A84" s="2">
        <v>82</v>
      </c>
      <c r="B84" s="8" t="s">
        <v>103</v>
      </c>
      <c r="C84" s="4">
        <v>-0.59702327350966555</v>
      </c>
      <c r="E84" s="4" t="s">
        <v>164</v>
      </c>
      <c r="F84" s="110">
        <v>16884844.122582354</v>
      </c>
      <c r="G84" s="110">
        <v>2507182.7254261235</v>
      </c>
      <c r="H84" s="110">
        <v>8507863.6403779909</v>
      </c>
      <c r="I84" s="87">
        <v>149</v>
      </c>
    </row>
    <row r="85" spans="1:9">
      <c r="A85" s="2">
        <v>83</v>
      </c>
      <c r="B85" s="8" t="s">
        <v>163</v>
      </c>
      <c r="C85" s="4">
        <v>-0.61030455141175677</v>
      </c>
      <c r="E85" s="4" t="s">
        <v>108</v>
      </c>
      <c r="F85" s="110">
        <v>16450416</v>
      </c>
      <c r="G85" s="110">
        <v>3556073</v>
      </c>
      <c r="H85" s="110">
        <v>9889566</v>
      </c>
      <c r="I85" s="87">
        <v>117</v>
      </c>
    </row>
    <row r="86" spans="1:9">
      <c r="A86" s="2">
        <v>84</v>
      </c>
      <c r="B86" s="8" t="s">
        <v>108</v>
      </c>
      <c r="C86" s="4">
        <v>-0.63391334055161663</v>
      </c>
      <c r="E86" s="4" t="s">
        <v>78</v>
      </c>
      <c r="F86" s="110">
        <v>18820047</v>
      </c>
      <c r="G86" s="110">
        <v>5847111</v>
      </c>
      <c r="H86" s="110">
        <v>7165032</v>
      </c>
      <c r="I86" s="87">
        <v>156</v>
      </c>
    </row>
    <row r="87" spans="1:9">
      <c r="A87" s="2">
        <v>85</v>
      </c>
      <c r="B87" s="8" t="s">
        <v>94</v>
      </c>
      <c r="C87" s="4">
        <v>-0.63820911294143001</v>
      </c>
      <c r="E87" s="4" t="s">
        <v>34</v>
      </c>
      <c r="F87" s="110">
        <v>30653693</v>
      </c>
      <c r="G87" s="110">
        <v>7059838</v>
      </c>
      <c r="H87" s="110">
        <v>10069313</v>
      </c>
      <c r="I87" s="87">
        <v>338</v>
      </c>
    </row>
    <row r="88" spans="1:9">
      <c r="A88" s="2">
        <v>86</v>
      </c>
      <c r="B88" s="8" t="s">
        <v>164</v>
      </c>
      <c r="C88" s="4">
        <v>-0.65234691550494073</v>
      </c>
      <c r="E88" s="4" t="s">
        <v>97</v>
      </c>
      <c r="F88" s="110">
        <v>22127910.447761193</v>
      </c>
      <c r="G88" s="110">
        <v>3745560.3638611673</v>
      </c>
      <c r="H88" s="110">
        <v>13570509.582266184</v>
      </c>
      <c r="I88" s="87">
        <v>160</v>
      </c>
    </row>
    <row r="89" spans="1:9">
      <c r="A89" s="2">
        <v>87</v>
      </c>
      <c r="B89" s="8" t="s">
        <v>75</v>
      </c>
      <c r="C89" s="4">
        <v>-0.65676794857325016</v>
      </c>
      <c r="E89" s="4" t="s">
        <v>61</v>
      </c>
      <c r="F89" s="110">
        <v>20943404</v>
      </c>
      <c r="G89" s="110">
        <v>4034378</v>
      </c>
      <c r="H89" s="110">
        <v>7403459</v>
      </c>
      <c r="I89" s="87">
        <v>177</v>
      </c>
    </row>
    <row r="90" spans="1:9">
      <c r="A90" s="2">
        <v>88</v>
      </c>
      <c r="B90" s="8" t="s">
        <v>114</v>
      </c>
      <c r="C90" s="4">
        <v>-0.662280085544935</v>
      </c>
      <c r="E90" s="4" t="s">
        <v>45</v>
      </c>
      <c r="F90" s="110">
        <v>34881430</v>
      </c>
      <c r="G90" s="110">
        <v>8257751</v>
      </c>
      <c r="H90" s="110">
        <v>9128147</v>
      </c>
      <c r="I90" s="87">
        <v>252</v>
      </c>
    </row>
    <row r="91" spans="1:9">
      <c r="A91" s="2">
        <v>89</v>
      </c>
      <c r="B91" s="8" t="s">
        <v>7</v>
      </c>
      <c r="C91" s="4">
        <v>-0.69526902493138598</v>
      </c>
      <c r="E91" s="4" t="s">
        <v>79</v>
      </c>
      <c r="F91" s="110">
        <v>14564091</v>
      </c>
      <c r="G91" s="110">
        <v>2794008</v>
      </c>
      <c r="H91" s="110">
        <v>7121969</v>
      </c>
      <c r="I91" s="87">
        <v>139</v>
      </c>
    </row>
    <row r="92" spans="1:9">
      <c r="A92" s="2">
        <v>90</v>
      </c>
      <c r="B92" s="8" t="s">
        <v>91</v>
      </c>
      <c r="C92" s="4">
        <v>-0.69837549707154523</v>
      </c>
      <c r="E92" s="4" t="s">
        <v>95</v>
      </c>
      <c r="F92" s="110">
        <v>12010828</v>
      </c>
      <c r="G92" s="110">
        <v>3705260</v>
      </c>
      <c r="H92" s="110">
        <v>5134576</v>
      </c>
      <c r="I92" s="87">
        <v>129</v>
      </c>
    </row>
    <row r="93" spans="1:9">
      <c r="A93" s="2">
        <v>91</v>
      </c>
      <c r="B93" s="8" t="s">
        <v>86</v>
      </c>
      <c r="C93" s="4">
        <v>-0.73717075491246853</v>
      </c>
      <c r="E93" s="4" t="s">
        <v>67</v>
      </c>
      <c r="F93" s="110">
        <v>20054901</v>
      </c>
      <c r="G93" s="110">
        <v>7676168</v>
      </c>
      <c r="H93" s="110">
        <v>8279987</v>
      </c>
      <c r="I93" s="87">
        <v>188</v>
      </c>
    </row>
    <row r="94" spans="1:9">
      <c r="A94" s="2">
        <v>92</v>
      </c>
      <c r="B94" s="8" t="s">
        <v>77</v>
      </c>
      <c r="C94" s="4">
        <v>-0.75479400457369816</v>
      </c>
      <c r="E94" s="4" t="s">
        <v>106</v>
      </c>
      <c r="F94" s="110">
        <v>13702275</v>
      </c>
      <c r="G94" s="110">
        <v>5060687</v>
      </c>
      <c r="H94" s="110">
        <v>6669080</v>
      </c>
      <c r="I94" s="87">
        <v>118</v>
      </c>
    </row>
    <row r="95" spans="1:9">
      <c r="A95" s="2">
        <v>93</v>
      </c>
      <c r="B95" s="8" t="s">
        <v>87</v>
      </c>
      <c r="C95" s="4">
        <v>-0.77791429255429434</v>
      </c>
      <c r="E95" s="4" t="s">
        <v>114</v>
      </c>
      <c r="F95" s="110">
        <v>16849931</v>
      </c>
      <c r="G95" s="110">
        <v>4234330</v>
      </c>
      <c r="H95" s="110">
        <v>6457876</v>
      </c>
      <c r="I95" s="87">
        <v>204</v>
      </c>
    </row>
    <row r="96" spans="1:9">
      <c r="A96" s="2">
        <v>94</v>
      </c>
      <c r="B96" s="8" t="s">
        <v>109</v>
      </c>
      <c r="C96" s="4">
        <v>-0.78335505887728463</v>
      </c>
      <c r="E96" s="4" t="s">
        <v>89</v>
      </c>
      <c r="F96" s="110">
        <v>21280634</v>
      </c>
      <c r="G96" s="110">
        <v>4466122</v>
      </c>
      <c r="H96" s="110">
        <v>11259438</v>
      </c>
      <c r="I96" s="87">
        <v>174</v>
      </c>
    </row>
    <row r="97" spans="1:9">
      <c r="A97" s="2">
        <v>95</v>
      </c>
      <c r="B97" s="8" t="s">
        <v>141</v>
      </c>
      <c r="C97" s="4">
        <v>-0.78601286694591155</v>
      </c>
      <c r="E97" s="4" t="s">
        <v>55</v>
      </c>
      <c r="F97" s="110">
        <v>22810227</v>
      </c>
      <c r="G97" s="110">
        <v>5042671</v>
      </c>
      <c r="H97" s="110">
        <v>12069221</v>
      </c>
      <c r="I97" s="87">
        <v>222</v>
      </c>
    </row>
    <row r="98" spans="1:9">
      <c r="A98" s="2">
        <v>96</v>
      </c>
      <c r="B98" s="8" t="s">
        <v>105</v>
      </c>
      <c r="C98" s="4">
        <v>-0.78840713582616839</v>
      </c>
      <c r="E98" s="4" t="s">
        <v>18</v>
      </c>
      <c r="F98" s="110">
        <v>45044095</v>
      </c>
      <c r="G98" s="110">
        <v>8773908</v>
      </c>
      <c r="H98" s="110">
        <v>17847024</v>
      </c>
      <c r="I98" s="87">
        <v>453</v>
      </c>
    </row>
    <row r="99" spans="1:9">
      <c r="A99" s="2">
        <v>97</v>
      </c>
      <c r="B99" s="8" t="s">
        <v>65</v>
      </c>
      <c r="C99" s="4">
        <v>-0.79879045318440889</v>
      </c>
      <c r="E99" s="4" t="s">
        <v>36</v>
      </c>
      <c r="F99" s="110">
        <v>32596645</v>
      </c>
      <c r="G99" s="110">
        <v>7313196</v>
      </c>
      <c r="H99" s="110">
        <v>15506357</v>
      </c>
      <c r="I99" s="87">
        <v>266</v>
      </c>
    </row>
    <row r="100" spans="1:9">
      <c r="A100" s="2">
        <v>98</v>
      </c>
      <c r="B100" s="8" t="s">
        <v>79</v>
      </c>
      <c r="C100" s="4">
        <v>-0.80900321673890141</v>
      </c>
      <c r="E100" s="4" t="s">
        <v>60</v>
      </c>
      <c r="F100" s="110">
        <v>22635446</v>
      </c>
      <c r="G100" s="110">
        <v>4317906</v>
      </c>
      <c r="H100" s="110">
        <v>10201548</v>
      </c>
      <c r="I100" s="87">
        <v>219</v>
      </c>
    </row>
    <row r="101" spans="1:9">
      <c r="A101" s="2">
        <v>99</v>
      </c>
      <c r="B101" s="8" t="s">
        <v>92</v>
      </c>
      <c r="C101" s="4">
        <v>-0.81327209564836878</v>
      </c>
      <c r="E101" s="4" t="s">
        <v>13</v>
      </c>
      <c r="F101" s="110">
        <v>60344406.959286407</v>
      </c>
      <c r="G101" s="110">
        <v>14457538.638170095</v>
      </c>
      <c r="H101" s="110">
        <v>22455603.638611674</v>
      </c>
      <c r="I101" s="87">
        <v>527</v>
      </c>
    </row>
    <row r="102" spans="1:9">
      <c r="A102" s="2">
        <v>100</v>
      </c>
      <c r="B102" s="8" t="s">
        <v>70</v>
      </c>
      <c r="C102" s="4">
        <v>-0.81344286334141402</v>
      </c>
      <c r="E102" s="4" t="s">
        <v>101</v>
      </c>
      <c r="F102" s="110">
        <v>13974872</v>
      </c>
      <c r="G102" s="110">
        <v>2686651</v>
      </c>
      <c r="H102" s="110">
        <v>8044143</v>
      </c>
      <c r="I102" s="87">
        <v>126</v>
      </c>
    </row>
    <row r="103" spans="1:9">
      <c r="A103" s="2">
        <v>101</v>
      </c>
      <c r="B103" s="8" t="s">
        <v>101</v>
      </c>
      <c r="C103" s="4">
        <v>-0.82830691391101019</v>
      </c>
      <c r="E103" s="4" t="s">
        <v>50</v>
      </c>
      <c r="F103" s="110">
        <v>24641932</v>
      </c>
      <c r="G103" s="110">
        <v>4073240</v>
      </c>
      <c r="H103" s="110">
        <v>7541720</v>
      </c>
      <c r="I103" s="87">
        <v>268</v>
      </c>
    </row>
    <row r="104" spans="1:9">
      <c r="A104" s="2">
        <v>102</v>
      </c>
      <c r="B104" s="8" t="s">
        <v>106</v>
      </c>
      <c r="C104" s="4">
        <v>-0.82838369719401905</v>
      </c>
      <c r="E104" s="4" t="s">
        <v>57</v>
      </c>
      <c r="F104" s="110">
        <v>24673090</v>
      </c>
      <c r="G104" s="110">
        <v>6075995</v>
      </c>
      <c r="H104" s="110">
        <v>11156788</v>
      </c>
      <c r="I104" s="87">
        <v>216</v>
      </c>
    </row>
    <row r="105" spans="1:9">
      <c r="A105" s="2">
        <v>103</v>
      </c>
      <c r="B105" s="8" t="s">
        <v>96</v>
      </c>
      <c r="C105" s="4">
        <v>-0.84717088165732346</v>
      </c>
      <c r="E105" s="4" t="s">
        <v>30</v>
      </c>
      <c r="F105" s="110">
        <v>34444481</v>
      </c>
      <c r="G105" s="110">
        <v>7378043</v>
      </c>
      <c r="H105" s="110">
        <v>10791623</v>
      </c>
      <c r="I105" s="87">
        <v>307</v>
      </c>
    </row>
    <row r="106" spans="1:9">
      <c r="A106" s="2">
        <v>104</v>
      </c>
      <c r="B106" s="8" t="s">
        <v>99</v>
      </c>
      <c r="C106" s="4">
        <v>-0.8613094129122647</v>
      </c>
      <c r="E106" s="4" t="s">
        <v>99</v>
      </c>
      <c r="F106" s="110">
        <v>13715756</v>
      </c>
      <c r="G106" s="110">
        <v>2144583</v>
      </c>
      <c r="H106" s="110">
        <v>7592311</v>
      </c>
      <c r="I106" s="87">
        <v>126</v>
      </c>
    </row>
    <row r="107" spans="1:9">
      <c r="A107" s="2">
        <v>105</v>
      </c>
      <c r="B107" s="8" t="s">
        <v>107</v>
      </c>
      <c r="C107" s="4">
        <v>-0.87739623494391827</v>
      </c>
      <c r="E107" s="4" t="s">
        <v>23</v>
      </c>
      <c r="F107" s="110">
        <v>41583736</v>
      </c>
      <c r="G107" s="110">
        <v>11076296</v>
      </c>
      <c r="H107" s="110">
        <v>16161944</v>
      </c>
      <c r="I107" s="87">
        <v>398</v>
      </c>
    </row>
    <row r="108" spans="1:9">
      <c r="A108" s="2">
        <v>106</v>
      </c>
      <c r="B108" s="8" t="s">
        <v>110</v>
      </c>
      <c r="C108" s="4">
        <v>-0.88679973156208558</v>
      </c>
      <c r="E108" s="4" t="s">
        <v>92</v>
      </c>
      <c r="F108" s="110">
        <v>14663826</v>
      </c>
      <c r="G108" s="110">
        <v>2915275</v>
      </c>
      <c r="H108" s="110">
        <v>6462246</v>
      </c>
      <c r="I108" s="87">
        <v>137</v>
      </c>
    </row>
    <row r="109" spans="1:9">
      <c r="A109" s="2">
        <v>107</v>
      </c>
      <c r="B109" s="8" t="s">
        <v>100</v>
      </c>
      <c r="C109" s="4">
        <v>-0.93438789438699188</v>
      </c>
      <c r="E109" s="4" t="s">
        <v>44</v>
      </c>
      <c r="F109" s="110">
        <v>27424013</v>
      </c>
      <c r="G109" s="110">
        <v>5689772</v>
      </c>
      <c r="H109" s="110">
        <v>11019989</v>
      </c>
      <c r="I109" s="87">
        <v>210</v>
      </c>
    </row>
    <row r="110" spans="1:9">
      <c r="A110" s="2">
        <v>108</v>
      </c>
      <c r="B110" s="8" t="s">
        <v>104</v>
      </c>
      <c r="C110" s="4">
        <v>-0.96200814228509346</v>
      </c>
      <c r="E110" s="4" t="s">
        <v>110</v>
      </c>
      <c r="F110" s="110">
        <v>13750166.033736641</v>
      </c>
      <c r="G110" s="110">
        <v>2336453.2367747063</v>
      </c>
      <c r="H110" s="110">
        <v>5927581.9129206035</v>
      </c>
      <c r="I110" s="87">
        <v>133</v>
      </c>
    </row>
    <row r="111" spans="1:9">
      <c r="A111" s="2">
        <v>109</v>
      </c>
      <c r="B111" s="8" t="s">
        <v>98</v>
      </c>
      <c r="C111" s="4">
        <v>-0.96783773599582035</v>
      </c>
      <c r="E111" s="4" t="s">
        <v>73</v>
      </c>
      <c r="F111" s="110">
        <v>19599699</v>
      </c>
      <c r="G111" s="110">
        <v>4924686</v>
      </c>
      <c r="H111" s="110">
        <v>8344118</v>
      </c>
      <c r="I111" s="87">
        <v>183</v>
      </c>
    </row>
    <row r="112" spans="1:9">
      <c r="A112" s="2">
        <v>110</v>
      </c>
      <c r="B112" s="8" t="s">
        <v>113</v>
      </c>
      <c r="C112" s="4">
        <v>-0.97933555065540012</v>
      </c>
      <c r="E112" s="4" t="s">
        <v>76</v>
      </c>
      <c r="F112" s="110">
        <v>18773453.148458887</v>
      </c>
      <c r="G112" s="110">
        <v>3763959.1980923782</v>
      </c>
      <c r="H112" s="110">
        <v>10281867.879537225</v>
      </c>
      <c r="I112" s="87">
        <v>179</v>
      </c>
    </row>
    <row r="113" spans="1:9">
      <c r="A113" s="2">
        <v>111</v>
      </c>
      <c r="B113" s="8" t="s">
        <v>95</v>
      </c>
      <c r="C113" s="4">
        <v>-0.97954594647021287</v>
      </c>
      <c r="E113" s="4" t="s">
        <v>19</v>
      </c>
      <c r="F113" s="110">
        <v>41536552</v>
      </c>
      <c r="G113" s="110">
        <v>13665209</v>
      </c>
      <c r="H113" s="110">
        <v>11242567</v>
      </c>
      <c r="I113" s="87">
        <v>391</v>
      </c>
    </row>
    <row r="114" spans="1:9">
      <c r="A114" s="2">
        <v>112</v>
      </c>
      <c r="B114" s="8" t="s">
        <v>111</v>
      </c>
      <c r="C114" s="4">
        <v>-1.0556366285292618</v>
      </c>
      <c r="E114" s="4" t="s">
        <v>12</v>
      </c>
      <c r="F114" s="110">
        <v>77403912</v>
      </c>
      <c r="G114" s="110">
        <v>18962676</v>
      </c>
      <c r="H114" s="110">
        <v>33942469</v>
      </c>
      <c r="I114" s="87">
        <v>647</v>
      </c>
    </row>
    <row r="115" spans="1:9">
      <c r="A115" s="2">
        <v>113</v>
      </c>
      <c r="B115" s="8" t="s">
        <v>112</v>
      </c>
      <c r="C115" s="4">
        <v>-1.1412486937710358</v>
      </c>
      <c r="E115" s="4" t="s">
        <v>82</v>
      </c>
      <c r="F115" s="110">
        <v>20559023.227059964</v>
      </c>
      <c r="G115" s="110">
        <v>4602868.4977479465</v>
      </c>
      <c r="H115" s="110">
        <v>8778422.6795018986</v>
      </c>
      <c r="I115" s="87">
        <v>174</v>
      </c>
    </row>
    <row r="116" spans="1:9">
      <c r="B116" s="8">
        <v>113</v>
      </c>
      <c r="C116" s="4">
        <v>113</v>
      </c>
      <c r="E116" s="4">
        <v>113</v>
      </c>
      <c r="F116" s="110">
        <v>113</v>
      </c>
      <c r="G116" s="110">
        <v>113</v>
      </c>
      <c r="H116" s="110">
        <v>113</v>
      </c>
      <c r="I116" s="87">
        <v>113</v>
      </c>
    </row>
  </sheetData>
  <phoneticPr fontId="3" type="noConversion"/>
  <pageMargins left="0.75" right="0.75" top="1" bottom="1" header="0.5" footer="0.5"/>
  <pageSetup orientation="portrait" horizontalDpi="525" verticalDpi="52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12"/>
  </sheetPr>
  <dimension ref="A1:P116"/>
  <sheetViews>
    <sheetView zoomScale="75" zoomScaleNormal="75" workbookViewId="0"/>
  </sheetViews>
  <sheetFormatPr baseColWidth="10" defaultColWidth="11.5" defaultRowHeight="13"/>
  <cols>
    <col min="1" max="1" width="11.5" style="2" customWidth="1"/>
    <col min="2" max="2" width="37.1640625" style="2" customWidth="1"/>
    <col min="3" max="3" width="8.1640625" style="4" customWidth="1"/>
    <col min="4" max="4" width="3.1640625" style="116" customWidth="1"/>
    <col min="5" max="5" width="30.83203125" style="2" customWidth="1"/>
    <col min="6" max="9" width="12.83203125" style="8" customWidth="1"/>
    <col min="10" max="10" width="11.5" style="2" customWidth="1"/>
    <col min="11" max="11" width="11.1640625" style="2" bestFit="1" customWidth="1"/>
    <col min="12" max="12" width="26.33203125" style="4" bestFit="1" customWidth="1"/>
    <col min="13" max="13" width="11.5" style="4" customWidth="1"/>
    <col min="14" max="14" width="11.5" style="2" customWidth="1"/>
    <col min="15" max="15" width="26.5" style="2" bestFit="1" customWidth="1"/>
    <col min="16" max="16" width="11.5" style="4" customWidth="1"/>
    <col min="17" max="16384" width="11.5" style="2"/>
  </cols>
  <sheetData>
    <row r="1" spans="1:16" s="3" customFormat="1">
      <c r="A1" s="3" t="s">
        <v>160</v>
      </c>
      <c r="C1" s="6"/>
      <c r="D1" s="115"/>
      <c r="F1" s="108" t="s">
        <v>3</v>
      </c>
      <c r="G1" s="108" t="s">
        <v>9</v>
      </c>
      <c r="H1" s="108" t="s">
        <v>10</v>
      </c>
      <c r="I1" s="108" t="s">
        <v>4</v>
      </c>
      <c r="L1" s="6"/>
      <c r="M1" s="6"/>
      <c r="P1" s="6"/>
    </row>
    <row r="2" spans="1:16" s="103" customFormat="1" ht="62.25" customHeight="1">
      <c r="B2" s="103" t="s">
        <v>143</v>
      </c>
      <c r="C2" s="105" t="s">
        <v>197</v>
      </c>
      <c r="D2" s="118"/>
      <c r="E2" s="103" t="s">
        <v>143</v>
      </c>
      <c r="F2" s="105" t="s">
        <v>146</v>
      </c>
      <c r="G2" s="105" t="s">
        <v>147</v>
      </c>
      <c r="H2" s="105" t="s">
        <v>148</v>
      </c>
      <c r="I2" s="105" t="s">
        <v>145</v>
      </c>
      <c r="L2" s="105"/>
      <c r="M2" s="105"/>
      <c r="P2" s="105"/>
    </row>
    <row r="3" spans="1:16">
      <c r="A3" s="2">
        <v>1</v>
      </c>
      <c r="B3" s="4" t="s">
        <v>11</v>
      </c>
      <c r="C3" s="4">
        <v>5.834484898264197</v>
      </c>
      <c r="E3" s="2" t="s">
        <v>86</v>
      </c>
      <c r="F3" s="110">
        <v>14868525</v>
      </c>
      <c r="G3" s="110">
        <v>3177458</v>
      </c>
      <c r="H3" s="110">
        <v>6870657</v>
      </c>
      <c r="I3" s="87">
        <v>145</v>
      </c>
    </row>
    <row r="4" spans="1:16">
      <c r="A4" s="2">
        <v>2</v>
      </c>
      <c r="B4" s="4" t="s">
        <v>12</v>
      </c>
      <c r="C4" s="4">
        <v>3.7122768906379515</v>
      </c>
      <c r="E4" s="2" t="s">
        <v>28</v>
      </c>
      <c r="F4" s="110">
        <v>30588230.185142189</v>
      </c>
      <c r="G4" s="110">
        <v>5154471.1881605312</v>
      </c>
      <c r="H4" s="110">
        <v>14590484.052661903</v>
      </c>
      <c r="I4" s="87">
        <v>297</v>
      </c>
    </row>
    <row r="5" spans="1:16">
      <c r="A5" s="2">
        <v>3</v>
      </c>
      <c r="B5" s="4" t="s">
        <v>14</v>
      </c>
      <c r="C5" s="4">
        <v>2.3900540110171438</v>
      </c>
      <c r="E5" s="2" t="s">
        <v>8</v>
      </c>
      <c r="F5" s="110">
        <v>28333910</v>
      </c>
      <c r="G5" s="110">
        <v>5789522</v>
      </c>
      <c r="H5" s="110">
        <v>11662200</v>
      </c>
      <c r="I5" s="87">
        <v>251</v>
      </c>
    </row>
    <row r="6" spans="1:16">
      <c r="A6" s="2">
        <v>4</v>
      </c>
      <c r="B6" s="4" t="s">
        <v>13</v>
      </c>
      <c r="C6" s="4">
        <v>2.3219479571901349</v>
      </c>
      <c r="E6" s="2" t="s">
        <v>47</v>
      </c>
      <c r="F6" s="110">
        <v>25677775</v>
      </c>
      <c r="G6" s="110">
        <v>4817908</v>
      </c>
      <c r="H6" s="110">
        <v>11474442</v>
      </c>
      <c r="I6" s="87">
        <v>282</v>
      </c>
    </row>
    <row r="7" spans="1:16">
      <c r="A7" s="2">
        <v>5</v>
      </c>
      <c r="B7" s="4" t="s">
        <v>119</v>
      </c>
      <c r="C7" s="4">
        <v>2.2668571665279549</v>
      </c>
      <c r="E7" s="2" t="s">
        <v>100</v>
      </c>
      <c r="F7" s="110">
        <v>12571525</v>
      </c>
      <c r="G7" s="110">
        <v>2844691</v>
      </c>
      <c r="H7" s="110">
        <v>5543726</v>
      </c>
      <c r="I7" s="87">
        <v>106</v>
      </c>
    </row>
    <row r="8" spans="1:16">
      <c r="A8" s="2">
        <v>6</v>
      </c>
      <c r="B8" s="4" t="s">
        <v>120</v>
      </c>
      <c r="C8" s="4">
        <v>1.7791951898716418</v>
      </c>
      <c r="E8" s="2" t="s">
        <v>74</v>
      </c>
      <c r="F8" s="110">
        <v>19484243</v>
      </c>
      <c r="G8" s="110">
        <v>4805877</v>
      </c>
      <c r="H8" s="110">
        <v>8707614</v>
      </c>
      <c r="I8" s="87">
        <v>198</v>
      </c>
    </row>
    <row r="9" spans="1:16">
      <c r="A9" s="2">
        <v>7</v>
      </c>
      <c r="B9" s="4" t="s">
        <v>15</v>
      </c>
      <c r="C9" s="4">
        <v>1.7578932183151394</v>
      </c>
      <c r="E9" s="2" t="s">
        <v>72</v>
      </c>
      <c r="F9" s="110">
        <v>17481965</v>
      </c>
      <c r="G9" s="110">
        <v>4830933</v>
      </c>
      <c r="H9" s="110">
        <v>8009522</v>
      </c>
      <c r="I9" s="87">
        <v>150</v>
      </c>
    </row>
    <row r="10" spans="1:16">
      <c r="A10" s="2">
        <v>8</v>
      </c>
      <c r="B10" s="4" t="s">
        <v>20</v>
      </c>
      <c r="C10" s="4">
        <v>1.6385015112570238</v>
      </c>
      <c r="E10" s="2" t="s">
        <v>56</v>
      </c>
      <c r="F10" s="110">
        <v>23942505</v>
      </c>
      <c r="G10" s="110">
        <v>6574419</v>
      </c>
      <c r="H10" s="110">
        <v>9271776</v>
      </c>
      <c r="I10" s="87">
        <v>181</v>
      </c>
    </row>
    <row r="11" spans="1:16">
      <c r="A11" s="2">
        <v>9</v>
      </c>
      <c r="B11" s="4" t="s">
        <v>18</v>
      </c>
      <c r="C11" s="4">
        <v>1.1650410765954851</v>
      </c>
      <c r="E11" s="2" t="s">
        <v>32</v>
      </c>
      <c r="F11" s="110">
        <v>30420698.432353877</v>
      </c>
      <c r="G11" s="110">
        <v>6605352.1829235787</v>
      </c>
      <c r="H11" s="110">
        <v>13523833.72459992</v>
      </c>
      <c r="I11" s="87">
        <v>311</v>
      </c>
    </row>
    <row r="12" spans="1:16">
      <c r="A12" s="2">
        <v>10</v>
      </c>
      <c r="B12" s="4" t="s">
        <v>17</v>
      </c>
      <c r="C12" s="4">
        <v>1.1587773528453142</v>
      </c>
      <c r="E12" s="2" t="s">
        <v>69</v>
      </c>
      <c r="F12" s="110">
        <v>18945391</v>
      </c>
      <c r="G12" s="110">
        <v>4290618</v>
      </c>
      <c r="H12" s="110">
        <v>8285394</v>
      </c>
      <c r="I12" s="87">
        <v>176</v>
      </c>
    </row>
    <row r="13" spans="1:16">
      <c r="A13" s="2">
        <v>11</v>
      </c>
      <c r="B13" s="4" t="s">
        <v>26</v>
      </c>
      <c r="C13" s="4">
        <v>1.1239715065145335</v>
      </c>
      <c r="E13" s="2" t="s">
        <v>119</v>
      </c>
      <c r="F13" s="110">
        <v>56186972</v>
      </c>
      <c r="G13" s="110">
        <v>18499738</v>
      </c>
      <c r="H13" s="110">
        <v>17453180</v>
      </c>
      <c r="I13" s="87">
        <v>421</v>
      </c>
    </row>
    <row r="14" spans="1:16">
      <c r="A14" s="2">
        <v>12</v>
      </c>
      <c r="B14" s="4" t="s">
        <v>19</v>
      </c>
      <c r="C14" s="4">
        <v>1.1204978682562161</v>
      </c>
      <c r="E14" s="2" t="s">
        <v>131</v>
      </c>
      <c r="F14" s="110">
        <v>20609936</v>
      </c>
      <c r="G14" s="110">
        <v>4081533</v>
      </c>
      <c r="H14" s="110">
        <v>8659069</v>
      </c>
      <c r="I14" s="87">
        <v>219</v>
      </c>
    </row>
    <row r="15" spans="1:16">
      <c r="A15" s="2">
        <v>13</v>
      </c>
      <c r="B15" s="4" t="s">
        <v>22</v>
      </c>
      <c r="C15" s="4">
        <v>1.0396319087498054</v>
      </c>
      <c r="E15" s="2" t="s">
        <v>133</v>
      </c>
      <c r="F15" s="110">
        <v>17845419</v>
      </c>
      <c r="G15" s="110">
        <v>3799977</v>
      </c>
      <c r="H15" s="110">
        <v>7814726</v>
      </c>
      <c r="I15" s="87">
        <v>194</v>
      </c>
    </row>
    <row r="16" spans="1:16">
      <c r="A16" s="2">
        <v>14</v>
      </c>
      <c r="B16" s="4" t="s">
        <v>23</v>
      </c>
      <c r="C16" s="4">
        <v>0.97361690849701243</v>
      </c>
      <c r="E16" s="2" t="s">
        <v>120</v>
      </c>
      <c r="F16" s="110">
        <v>50919689</v>
      </c>
      <c r="G16" s="110">
        <v>11778277</v>
      </c>
      <c r="H16" s="110">
        <v>15158149</v>
      </c>
      <c r="I16" s="87">
        <v>471</v>
      </c>
    </row>
    <row r="17" spans="1:9">
      <c r="A17" s="2">
        <v>15</v>
      </c>
      <c r="B17" s="4" t="s">
        <v>24</v>
      </c>
      <c r="C17" s="4">
        <v>0.90578477191864171</v>
      </c>
      <c r="E17" s="2" t="s">
        <v>141</v>
      </c>
      <c r="F17" s="110">
        <v>14888349</v>
      </c>
      <c r="G17" s="110">
        <v>3223850</v>
      </c>
      <c r="H17" s="110">
        <v>6109872</v>
      </c>
      <c r="I17" s="87">
        <v>139</v>
      </c>
    </row>
    <row r="18" spans="1:9">
      <c r="A18" s="2">
        <v>16</v>
      </c>
      <c r="B18" s="4" t="s">
        <v>16</v>
      </c>
      <c r="C18" s="4">
        <v>0.78916768558730288</v>
      </c>
      <c r="E18" s="2" t="s">
        <v>126</v>
      </c>
      <c r="F18" s="110">
        <v>26298111</v>
      </c>
      <c r="G18" s="110">
        <v>5662505</v>
      </c>
      <c r="H18" s="110">
        <v>7922917</v>
      </c>
      <c r="I18" s="87">
        <v>270</v>
      </c>
    </row>
    <row r="19" spans="1:9">
      <c r="A19" s="2">
        <v>17</v>
      </c>
      <c r="B19" s="4" t="s">
        <v>25</v>
      </c>
      <c r="C19" s="4">
        <v>0.70560539900032948</v>
      </c>
      <c r="E19" s="2" t="s">
        <v>163</v>
      </c>
      <c r="F19" s="110">
        <v>18580864</v>
      </c>
      <c r="G19" s="110">
        <v>3073789</v>
      </c>
      <c r="H19" s="110">
        <v>5236330</v>
      </c>
      <c r="I19" s="87">
        <v>186</v>
      </c>
    </row>
    <row r="20" spans="1:9">
      <c r="A20" s="2">
        <v>18</v>
      </c>
      <c r="B20" s="4" t="s">
        <v>40</v>
      </c>
      <c r="C20" s="4">
        <v>0.64779729375157136</v>
      </c>
      <c r="E20" s="2" t="s">
        <v>107</v>
      </c>
      <c r="F20" s="110">
        <v>14861753</v>
      </c>
      <c r="G20" s="110">
        <v>3562148</v>
      </c>
      <c r="H20" s="110">
        <v>6304139</v>
      </c>
      <c r="I20" s="87">
        <v>115</v>
      </c>
    </row>
    <row r="21" spans="1:9">
      <c r="A21" s="2">
        <v>19</v>
      </c>
      <c r="B21" s="4" t="s">
        <v>30</v>
      </c>
      <c r="C21" s="4">
        <v>0.63351451008684057</v>
      </c>
      <c r="E21" s="2" t="s">
        <v>27</v>
      </c>
      <c r="F21" s="110">
        <v>31671892</v>
      </c>
      <c r="G21" s="110">
        <v>4246123</v>
      </c>
      <c r="H21" s="110">
        <v>16462379</v>
      </c>
      <c r="I21" s="87">
        <v>259</v>
      </c>
    </row>
    <row r="22" spans="1:9">
      <c r="A22" s="2">
        <v>20</v>
      </c>
      <c r="B22" s="4" t="s">
        <v>29</v>
      </c>
      <c r="C22" s="4">
        <v>0.62789763607286075</v>
      </c>
      <c r="E22" s="2" t="s">
        <v>53</v>
      </c>
      <c r="F22" s="110">
        <v>22960596</v>
      </c>
      <c r="G22" s="110">
        <v>6971108</v>
      </c>
      <c r="H22" s="110">
        <v>10209066</v>
      </c>
      <c r="I22" s="87">
        <v>175</v>
      </c>
    </row>
    <row r="23" spans="1:9">
      <c r="A23" s="2">
        <v>21</v>
      </c>
      <c r="B23" s="4" t="s">
        <v>21</v>
      </c>
      <c r="C23" s="4">
        <v>0.53858938493914466</v>
      </c>
      <c r="E23" s="2" t="s">
        <v>66</v>
      </c>
      <c r="F23" s="110">
        <v>19014310</v>
      </c>
      <c r="G23" s="110">
        <v>2918639</v>
      </c>
      <c r="H23" s="110">
        <v>9315863</v>
      </c>
      <c r="I23" s="87">
        <v>163</v>
      </c>
    </row>
    <row r="24" spans="1:9">
      <c r="A24" s="2">
        <v>22</v>
      </c>
      <c r="B24" s="4" t="s">
        <v>33</v>
      </c>
      <c r="C24" s="4">
        <v>0.53666254715930883</v>
      </c>
      <c r="E24" s="2" t="s">
        <v>96</v>
      </c>
      <c r="F24" s="110">
        <v>13412963</v>
      </c>
      <c r="G24" s="110">
        <v>2654462</v>
      </c>
      <c r="H24" s="110">
        <v>6265271</v>
      </c>
      <c r="I24" s="87">
        <v>100</v>
      </c>
    </row>
    <row r="25" spans="1:9">
      <c r="A25" s="2">
        <v>23</v>
      </c>
      <c r="B25" s="4" t="s">
        <v>45</v>
      </c>
      <c r="C25" s="4">
        <v>0.52618587839892994</v>
      </c>
      <c r="E25" s="2" t="s">
        <v>14</v>
      </c>
      <c r="F25" s="110">
        <v>56938255</v>
      </c>
      <c r="G25" s="110">
        <v>19000096</v>
      </c>
      <c r="H25" s="110">
        <v>21017791</v>
      </c>
      <c r="I25" s="87">
        <v>558</v>
      </c>
    </row>
    <row r="26" spans="1:9">
      <c r="A26" s="2">
        <v>24</v>
      </c>
      <c r="B26" s="4" t="s">
        <v>27</v>
      </c>
      <c r="C26" s="4">
        <v>0.49020947884080773</v>
      </c>
      <c r="E26" s="2" t="s">
        <v>62</v>
      </c>
      <c r="F26" s="110">
        <v>23960782</v>
      </c>
      <c r="G26" s="110">
        <v>7762104</v>
      </c>
      <c r="H26" s="110">
        <v>7854879</v>
      </c>
      <c r="I26" s="87">
        <v>163</v>
      </c>
    </row>
    <row r="27" spans="1:9">
      <c r="A27" s="2">
        <v>25</v>
      </c>
      <c r="B27" s="4" t="s">
        <v>46</v>
      </c>
      <c r="C27" s="4">
        <v>0.43216485537200555</v>
      </c>
      <c r="E27" s="2" t="s">
        <v>17</v>
      </c>
      <c r="F27" s="110">
        <v>42156480</v>
      </c>
      <c r="G27" s="110">
        <v>7942102</v>
      </c>
      <c r="H27" s="110">
        <v>14381579</v>
      </c>
      <c r="I27" s="87">
        <v>438</v>
      </c>
    </row>
    <row r="28" spans="1:9">
      <c r="A28" s="2">
        <v>26</v>
      </c>
      <c r="B28" s="4" t="s">
        <v>44</v>
      </c>
      <c r="C28" s="4">
        <v>0.43174698135653305</v>
      </c>
      <c r="E28" s="2" t="s">
        <v>71</v>
      </c>
      <c r="F28" s="110">
        <v>17497174</v>
      </c>
      <c r="G28" s="110">
        <v>3876818</v>
      </c>
      <c r="H28" s="110">
        <v>7748473</v>
      </c>
      <c r="I28" s="87">
        <v>178</v>
      </c>
    </row>
    <row r="29" spans="1:9">
      <c r="A29" s="2">
        <v>27</v>
      </c>
      <c r="B29" s="4" t="s">
        <v>28</v>
      </c>
      <c r="C29" s="4">
        <v>0.40450215178744148</v>
      </c>
      <c r="E29" s="2" t="s">
        <v>103</v>
      </c>
      <c r="F29" s="110">
        <v>16937444</v>
      </c>
      <c r="G29" s="110">
        <v>3709277</v>
      </c>
      <c r="H29" s="110">
        <v>8005686</v>
      </c>
      <c r="I29" s="87">
        <v>170</v>
      </c>
    </row>
    <row r="30" spans="1:9">
      <c r="A30" s="2">
        <v>28</v>
      </c>
      <c r="B30" s="4" t="s">
        <v>34</v>
      </c>
      <c r="C30" s="4">
        <v>0.40135917236282426</v>
      </c>
      <c r="E30" s="2" t="s">
        <v>40</v>
      </c>
      <c r="F30" s="110">
        <v>33531731</v>
      </c>
      <c r="G30" s="110">
        <v>9317351</v>
      </c>
      <c r="H30" s="110">
        <v>13961002</v>
      </c>
      <c r="I30" s="87">
        <v>329</v>
      </c>
    </row>
    <row r="31" spans="1:9">
      <c r="A31" s="2">
        <v>29</v>
      </c>
      <c r="B31" s="4" t="s">
        <v>32</v>
      </c>
      <c r="C31" s="4">
        <v>0.40006091911084324</v>
      </c>
      <c r="E31" s="2" t="s">
        <v>46</v>
      </c>
      <c r="F31" s="110">
        <v>30765589</v>
      </c>
      <c r="G31" s="110">
        <v>6621487</v>
      </c>
      <c r="H31" s="110">
        <v>14083609</v>
      </c>
      <c r="I31" s="87">
        <v>251</v>
      </c>
    </row>
    <row r="32" spans="1:9">
      <c r="A32" s="2">
        <v>30</v>
      </c>
      <c r="B32" s="4" t="s">
        <v>36</v>
      </c>
      <c r="C32" s="4">
        <v>0.35821312211517431</v>
      </c>
      <c r="E32" s="2" t="s">
        <v>35</v>
      </c>
      <c r="F32" s="110">
        <v>27435482</v>
      </c>
      <c r="G32" s="110">
        <v>6102471</v>
      </c>
      <c r="H32" s="110">
        <v>10821088</v>
      </c>
      <c r="I32" s="87">
        <v>311</v>
      </c>
    </row>
    <row r="33" spans="1:9">
      <c r="A33" s="2">
        <v>31</v>
      </c>
      <c r="B33" s="4" t="s">
        <v>31</v>
      </c>
      <c r="C33" s="4">
        <v>0.30712017316256701</v>
      </c>
      <c r="E33" s="2" t="s">
        <v>77</v>
      </c>
      <c r="F33" s="110">
        <v>15083949</v>
      </c>
      <c r="G33" s="110">
        <v>3442325</v>
      </c>
      <c r="H33" s="110">
        <v>7650054</v>
      </c>
      <c r="I33" s="87">
        <v>196</v>
      </c>
    </row>
    <row r="34" spans="1:9">
      <c r="A34" s="2">
        <v>32</v>
      </c>
      <c r="B34" s="4" t="s">
        <v>38</v>
      </c>
      <c r="C34" s="4">
        <v>0.24204022733712902</v>
      </c>
      <c r="E34" s="2" t="s">
        <v>85</v>
      </c>
      <c r="F34" s="110">
        <v>21727764</v>
      </c>
      <c r="G34" s="110">
        <v>4899650</v>
      </c>
      <c r="H34" s="110">
        <v>9457211</v>
      </c>
      <c r="I34" s="87">
        <v>205</v>
      </c>
    </row>
    <row r="35" spans="1:9">
      <c r="A35" s="2">
        <v>33</v>
      </c>
      <c r="B35" s="4" t="s">
        <v>8</v>
      </c>
      <c r="C35" s="4">
        <v>0.22201364053393621</v>
      </c>
      <c r="E35" s="2" t="s">
        <v>63</v>
      </c>
      <c r="F35" s="110">
        <v>23754207</v>
      </c>
      <c r="G35" s="110">
        <v>5276389</v>
      </c>
      <c r="H35" s="110">
        <v>10783633</v>
      </c>
      <c r="I35" s="87">
        <v>218</v>
      </c>
    </row>
    <row r="36" spans="1:9">
      <c r="A36" s="2">
        <v>34</v>
      </c>
      <c r="B36" s="4" t="s">
        <v>42</v>
      </c>
      <c r="C36" s="4">
        <v>0.20132754407186132</v>
      </c>
      <c r="E36" s="2" t="s">
        <v>43</v>
      </c>
      <c r="F36" s="110">
        <v>23014039</v>
      </c>
      <c r="G36" s="110">
        <v>3778959</v>
      </c>
      <c r="H36" s="110">
        <v>11217811</v>
      </c>
      <c r="I36" s="87">
        <v>256</v>
      </c>
    </row>
    <row r="37" spans="1:9">
      <c r="A37" s="2">
        <v>35</v>
      </c>
      <c r="B37" s="4" t="s">
        <v>35</v>
      </c>
      <c r="C37" s="4">
        <v>0.15660085487559475</v>
      </c>
      <c r="E37" s="2" t="s">
        <v>104</v>
      </c>
      <c r="F37" s="110">
        <v>11373366</v>
      </c>
      <c r="G37" s="110">
        <v>3479990</v>
      </c>
      <c r="H37" s="110">
        <v>5306847</v>
      </c>
      <c r="I37" s="87">
        <v>119</v>
      </c>
    </row>
    <row r="38" spans="1:9">
      <c r="A38" s="2">
        <v>36</v>
      </c>
      <c r="B38" s="4" t="s">
        <v>41</v>
      </c>
      <c r="C38" s="4">
        <v>0.1297863400176506</v>
      </c>
      <c r="E38" s="2" t="s">
        <v>113</v>
      </c>
      <c r="F38" s="110">
        <v>11413623.816526068</v>
      </c>
      <c r="G38" s="110">
        <v>2382192.6407484803</v>
      </c>
      <c r="H38" s="110">
        <v>5039056.144605251</v>
      </c>
      <c r="I38" s="87">
        <v>112</v>
      </c>
    </row>
    <row r="39" spans="1:9">
      <c r="A39" s="2">
        <v>37</v>
      </c>
      <c r="B39" s="4" t="s">
        <v>37</v>
      </c>
      <c r="C39" s="4">
        <v>8.2189700924722553E-2</v>
      </c>
      <c r="E39" s="2" t="s">
        <v>11</v>
      </c>
      <c r="F39" s="110">
        <v>105809085</v>
      </c>
      <c r="G39" s="110">
        <v>36580197</v>
      </c>
      <c r="H39" s="110">
        <v>28138927</v>
      </c>
      <c r="I39" s="87">
        <v>1134</v>
      </c>
    </row>
    <row r="40" spans="1:9">
      <c r="A40" s="2">
        <v>38</v>
      </c>
      <c r="B40" s="4" t="s">
        <v>39</v>
      </c>
      <c r="C40" s="4">
        <v>6.381934499716567E-2</v>
      </c>
      <c r="E40" s="2" t="s">
        <v>83</v>
      </c>
      <c r="F40" s="110">
        <v>17306904</v>
      </c>
      <c r="G40" s="110">
        <v>3703901</v>
      </c>
      <c r="H40" s="110">
        <v>7611078</v>
      </c>
      <c r="I40" s="87">
        <v>168</v>
      </c>
    </row>
    <row r="41" spans="1:9">
      <c r="A41" s="2">
        <v>39</v>
      </c>
      <c r="B41" s="4" t="s">
        <v>48</v>
      </c>
      <c r="C41" s="4">
        <v>5.1402747287516537E-2</v>
      </c>
      <c r="E41" s="2" t="s">
        <v>94</v>
      </c>
      <c r="F41" s="110">
        <v>17000792</v>
      </c>
      <c r="G41" s="110">
        <v>3075546</v>
      </c>
      <c r="H41" s="110">
        <v>8117193</v>
      </c>
      <c r="I41" s="87">
        <v>155</v>
      </c>
    </row>
    <row r="42" spans="1:9">
      <c r="A42" s="2">
        <v>40</v>
      </c>
      <c r="B42" s="4" t="s">
        <v>47</v>
      </c>
      <c r="C42" s="4">
        <v>3.8328658534159232E-2</v>
      </c>
      <c r="E42" s="2" t="s">
        <v>112</v>
      </c>
      <c r="F42" s="110">
        <v>9854124</v>
      </c>
      <c r="G42" s="110">
        <v>2704041</v>
      </c>
      <c r="H42" s="110">
        <v>3411656</v>
      </c>
      <c r="I42" s="87">
        <v>123</v>
      </c>
    </row>
    <row r="43" spans="1:9">
      <c r="A43" s="2">
        <v>41</v>
      </c>
      <c r="B43" s="4" t="s">
        <v>126</v>
      </c>
      <c r="C43" s="4">
        <v>2.3616355582689905E-2</v>
      </c>
      <c r="E43" s="2" t="s">
        <v>84</v>
      </c>
      <c r="F43" s="110">
        <v>17887357</v>
      </c>
      <c r="G43" s="110">
        <v>3776187</v>
      </c>
      <c r="H43" s="110">
        <v>8166623</v>
      </c>
      <c r="I43" s="87">
        <v>195</v>
      </c>
    </row>
    <row r="44" spans="1:9">
      <c r="A44" s="2">
        <v>42</v>
      </c>
      <c r="B44" s="4" t="s">
        <v>81</v>
      </c>
      <c r="C44" s="4">
        <v>-7.2794425053582856E-2</v>
      </c>
      <c r="E44" s="2" t="s">
        <v>16</v>
      </c>
      <c r="F44" s="110">
        <v>36102613</v>
      </c>
      <c r="G44" s="110">
        <v>10464305</v>
      </c>
      <c r="H44" s="110">
        <v>12043672</v>
      </c>
      <c r="I44" s="87">
        <v>382</v>
      </c>
    </row>
    <row r="45" spans="1:9">
      <c r="A45" s="2">
        <v>43</v>
      </c>
      <c r="B45" s="4" t="s">
        <v>56</v>
      </c>
      <c r="C45" s="4">
        <v>-7.825614364245867E-2</v>
      </c>
      <c r="E45" s="2" t="s">
        <v>21</v>
      </c>
      <c r="F45" s="110">
        <v>32143391</v>
      </c>
      <c r="G45" s="110">
        <v>8031434</v>
      </c>
      <c r="H45" s="110">
        <v>13907828</v>
      </c>
      <c r="I45" s="87">
        <v>339</v>
      </c>
    </row>
    <row r="46" spans="1:9">
      <c r="A46" s="2">
        <v>44</v>
      </c>
      <c r="B46" s="4" t="s">
        <v>62</v>
      </c>
      <c r="C46" s="4">
        <v>-8.2781627262451835E-2</v>
      </c>
      <c r="E46" s="2" t="s">
        <v>39</v>
      </c>
      <c r="F46" s="110">
        <v>25655780</v>
      </c>
      <c r="G46" s="110">
        <v>5168327</v>
      </c>
      <c r="H46" s="110">
        <v>12546477</v>
      </c>
      <c r="I46" s="87">
        <v>227</v>
      </c>
    </row>
    <row r="47" spans="1:9">
      <c r="A47" s="2">
        <v>45</v>
      </c>
      <c r="B47" s="4" t="s">
        <v>63</v>
      </c>
      <c r="C47" s="4">
        <v>-8.4312162711586716E-2</v>
      </c>
      <c r="E47" s="2" t="s">
        <v>90</v>
      </c>
      <c r="F47" s="110">
        <v>16973524</v>
      </c>
      <c r="G47" s="110">
        <v>2939211</v>
      </c>
      <c r="H47" s="110">
        <v>8891487</v>
      </c>
      <c r="I47" s="87">
        <v>144</v>
      </c>
    </row>
    <row r="48" spans="1:9">
      <c r="A48" s="2">
        <v>46</v>
      </c>
      <c r="B48" s="4" t="s">
        <v>51</v>
      </c>
      <c r="C48" s="4">
        <v>-9.139720051320796E-2</v>
      </c>
      <c r="E48" s="2" t="s">
        <v>38</v>
      </c>
      <c r="F48" s="110">
        <v>28123663</v>
      </c>
      <c r="G48" s="110">
        <v>5517577</v>
      </c>
      <c r="H48" s="110">
        <v>13638688</v>
      </c>
      <c r="I48" s="87">
        <v>297</v>
      </c>
    </row>
    <row r="49" spans="1:9">
      <c r="A49" s="2">
        <v>47</v>
      </c>
      <c r="B49" s="4" t="s">
        <v>58</v>
      </c>
      <c r="C49" s="4">
        <v>-9.7005637429145961E-2</v>
      </c>
      <c r="E49" s="2" t="s">
        <v>49</v>
      </c>
      <c r="F49" s="110">
        <v>20832470</v>
      </c>
      <c r="G49" s="110">
        <v>5706192</v>
      </c>
      <c r="H49" s="110">
        <v>8053844</v>
      </c>
      <c r="I49" s="87">
        <v>213</v>
      </c>
    </row>
    <row r="50" spans="1:9">
      <c r="A50" s="2">
        <v>48</v>
      </c>
      <c r="B50" s="4" t="s">
        <v>52</v>
      </c>
      <c r="C50" s="4">
        <v>-0.10916970211592153</v>
      </c>
      <c r="E50" s="2" t="s">
        <v>111</v>
      </c>
      <c r="F50" s="110">
        <v>10830484</v>
      </c>
      <c r="G50" s="110">
        <v>2729004</v>
      </c>
      <c r="H50" s="110">
        <v>3603707</v>
      </c>
      <c r="I50" s="87">
        <v>92</v>
      </c>
    </row>
    <row r="51" spans="1:9">
      <c r="A51" s="2">
        <v>49</v>
      </c>
      <c r="B51" s="4" t="s">
        <v>53</v>
      </c>
      <c r="C51" s="4">
        <v>-0.11324775477967626</v>
      </c>
      <c r="E51" s="2" t="s">
        <v>59</v>
      </c>
      <c r="F51" s="110">
        <v>19569146</v>
      </c>
      <c r="G51" s="110">
        <v>4572949</v>
      </c>
      <c r="H51" s="110">
        <v>9463513</v>
      </c>
      <c r="I51" s="87">
        <v>210</v>
      </c>
    </row>
    <row r="52" spans="1:9">
      <c r="A52" s="2">
        <v>50</v>
      </c>
      <c r="B52" s="4" t="s">
        <v>55</v>
      </c>
      <c r="C52" s="4">
        <v>-0.12712860092552863</v>
      </c>
      <c r="E52" s="2" t="s">
        <v>64</v>
      </c>
      <c r="F52" s="110">
        <v>17695209.349121585</v>
      </c>
      <c r="G52" s="110">
        <v>3174168.6659959238</v>
      </c>
      <c r="H52" s="110">
        <v>8801485.0931730438</v>
      </c>
      <c r="I52" s="87">
        <v>214</v>
      </c>
    </row>
    <row r="53" spans="1:9">
      <c r="A53" s="2">
        <v>51</v>
      </c>
      <c r="B53" s="4" t="s">
        <v>57</v>
      </c>
      <c r="C53" s="4">
        <v>-0.12871079386339634</v>
      </c>
      <c r="E53" s="2" t="s">
        <v>65</v>
      </c>
      <c r="F53" s="110">
        <v>12864995</v>
      </c>
      <c r="G53" s="110">
        <v>2860137</v>
      </c>
      <c r="H53" s="110">
        <v>6675849</v>
      </c>
      <c r="I53" s="87">
        <v>150</v>
      </c>
    </row>
    <row r="54" spans="1:9">
      <c r="A54" s="2">
        <v>52</v>
      </c>
      <c r="B54" s="4" t="s">
        <v>43</v>
      </c>
      <c r="C54" s="4">
        <v>-0.14835539240331772</v>
      </c>
      <c r="E54" s="2" t="s">
        <v>91</v>
      </c>
      <c r="F54" s="110">
        <v>18493616</v>
      </c>
      <c r="G54" s="110">
        <v>3008274</v>
      </c>
      <c r="H54" s="110">
        <v>9156974</v>
      </c>
      <c r="I54" s="87">
        <v>141</v>
      </c>
    </row>
    <row r="55" spans="1:9">
      <c r="A55" s="2">
        <v>53</v>
      </c>
      <c r="B55" s="4" t="s">
        <v>50</v>
      </c>
      <c r="C55" s="4">
        <v>-0.19570918042954524</v>
      </c>
      <c r="E55" s="2" t="s">
        <v>93</v>
      </c>
      <c r="F55" s="110">
        <v>19234599.145232998</v>
      </c>
      <c r="G55" s="110">
        <v>4171815.9069215488</v>
      </c>
      <c r="H55" s="110">
        <v>6758967.7441546489</v>
      </c>
      <c r="I55" s="87">
        <v>188</v>
      </c>
    </row>
    <row r="56" spans="1:9">
      <c r="A56" s="2">
        <v>54</v>
      </c>
      <c r="B56" s="4" t="s">
        <v>85</v>
      </c>
      <c r="C56" s="4">
        <v>-0.24049616917581709</v>
      </c>
      <c r="E56" s="2" t="s">
        <v>52</v>
      </c>
      <c r="F56" s="110">
        <v>23589122</v>
      </c>
      <c r="G56" s="110">
        <v>6667609</v>
      </c>
      <c r="H56" s="110">
        <v>8698140</v>
      </c>
      <c r="I56" s="87">
        <v>242</v>
      </c>
    </row>
    <row r="57" spans="1:9">
      <c r="A57" s="2">
        <v>55</v>
      </c>
      <c r="B57" s="4" t="s">
        <v>80</v>
      </c>
      <c r="C57" s="4">
        <v>-0.24716662267448775</v>
      </c>
      <c r="E57" s="2" t="s">
        <v>87</v>
      </c>
      <c r="F57" s="110">
        <v>14680447</v>
      </c>
      <c r="G57" s="110">
        <v>3599301</v>
      </c>
      <c r="H57" s="110">
        <v>5579248</v>
      </c>
      <c r="I57" s="87">
        <v>131</v>
      </c>
    </row>
    <row r="58" spans="1:9">
      <c r="A58" s="2">
        <v>56</v>
      </c>
      <c r="B58" s="4" t="s">
        <v>68</v>
      </c>
      <c r="C58" s="4">
        <v>-0.24737328329299568</v>
      </c>
      <c r="E58" s="2" t="s">
        <v>48</v>
      </c>
      <c r="F58" s="110">
        <v>25882656.141165543</v>
      </c>
      <c r="G58" s="110">
        <v>4767665.0414054645</v>
      </c>
      <c r="H58" s="110">
        <v>11549953.134002356</v>
      </c>
      <c r="I58" s="87">
        <v>225</v>
      </c>
    </row>
    <row r="59" spans="1:9">
      <c r="A59" s="2">
        <v>57</v>
      </c>
      <c r="B59" s="4" t="s">
        <v>60</v>
      </c>
      <c r="C59" s="4">
        <v>-0.27340202414214149</v>
      </c>
      <c r="E59" s="2" t="s">
        <v>109</v>
      </c>
      <c r="F59" s="110">
        <v>13626100.491018068</v>
      </c>
      <c r="G59" s="110">
        <v>1855687.1243195832</v>
      </c>
      <c r="H59" s="110">
        <v>6829285.6590047209</v>
      </c>
      <c r="I59" s="87">
        <v>141</v>
      </c>
    </row>
    <row r="60" spans="1:9">
      <c r="A60" s="2">
        <v>58</v>
      </c>
      <c r="B60" s="4" t="s">
        <v>49</v>
      </c>
      <c r="C60" s="4">
        <v>-0.3075540102857674</v>
      </c>
      <c r="E60" s="2" t="s">
        <v>58</v>
      </c>
      <c r="F60" s="110">
        <v>23328442</v>
      </c>
      <c r="G60" s="110">
        <v>4701108</v>
      </c>
      <c r="H60" s="110">
        <v>12025519</v>
      </c>
      <c r="I60" s="87">
        <v>207</v>
      </c>
    </row>
    <row r="61" spans="1:9">
      <c r="A61" s="2">
        <v>59</v>
      </c>
      <c r="B61" s="4" t="s">
        <v>73</v>
      </c>
      <c r="C61" s="4">
        <v>-0.3160556177060857</v>
      </c>
      <c r="E61" s="2" t="s">
        <v>15</v>
      </c>
      <c r="F61" s="110">
        <v>49053402</v>
      </c>
      <c r="G61" s="110">
        <v>11085528</v>
      </c>
      <c r="H61" s="110">
        <v>20669495</v>
      </c>
      <c r="I61" s="87">
        <v>468</v>
      </c>
    </row>
    <row r="62" spans="1:9">
      <c r="A62" s="2">
        <v>60</v>
      </c>
      <c r="B62" s="4" t="s">
        <v>131</v>
      </c>
      <c r="C62" s="4">
        <v>-0.33894811289864502</v>
      </c>
      <c r="E62" s="2" t="s">
        <v>51</v>
      </c>
      <c r="F62" s="110">
        <v>24109074</v>
      </c>
      <c r="G62" s="110">
        <v>4565393</v>
      </c>
      <c r="H62" s="110">
        <v>9949499</v>
      </c>
      <c r="I62" s="87">
        <v>203</v>
      </c>
    </row>
    <row r="63" spans="1:9">
      <c r="A63" s="2">
        <v>61</v>
      </c>
      <c r="B63" s="4" t="s">
        <v>54</v>
      </c>
      <c r="C63" s="4">
        <v>-0.34308412985799619</v>
      </c>
      <c r="E63" s="2" t="s">
        <v>24</v>
      </c>
      <c r="F63" s="110">
        <v>38321667</v>
      </c>
      <c r="G63" s="110">
        <v>7165391</v>
      </c>
      <c r="H63" s="110">
        <v>14157172</v>
      </c>
      <c r="I63" s="87">
        <v>320</v>
      </c>
    </row>
    <row r="64" spans="1:9">
      <c r="A64" s="2">
        <v>62</v>
      </c>
      <c r="B64" s="4" t="s">
        <v>67</v>
      </c>
      <c r="C64" s="4">
        <v>-0.36461194138798569</v>
      </c>
      <c r="E64" s="2" t="s">
        <v>75</v>
      </c>
      <c r="F64" s="110">
        <v>14555302</v>
      </c>
      <c r="G64" s="110">
        <v>2947974</v>
      </c>
      <c r="H64" s="110">
        <v>6462575</v>
      </c>
      <c r="I64" s="87">
        <v>177</v>
      </c>
    </row>
    <row r="65" spans="1:9">
      <c r="A65" s="2">
        <v>63</v>
      </c>
      <c r="B65" s="4" t="s">
        <v>59</v>
      </c>
      <c r="C65" s="4">
        <v>-0.3783724771794037</v>
      </c>
      <c r="E65" s="2" t="s">
        <v>80</v>
      </c>
      <c r="F65" s="110">
        <v>21365671</v>
      </c>
      <c r="G65" s="110">
        <v>7347676</v>
      </c>
      <c r="H65" s="110">
        <v>7954606</v>
      </c>
      <c r="I65" s="87">
        <v>192</v>
      </c>
    </row>
    <row r="66" spans="1:9">
      <c r="A66" s="2">
        <v>64</v>
      </c>
      <c r="B66" s="4" t="s">
        <v>61</v>
      </c>
      <c r="C66" s="4">
        <v>-0.38286217885719526</v>
      </c>
      <c r="E66" s="2" t="s">
        <v>42</v>
      </c>
      <c r="F66" s="110">
        <v>28288912.106906071</v>
      </c>
      <c r="G66" s="110">
        <v>6174250.35901934</v>
      </c>
      <c r="H66" s="110">
        <v>10361289.545872783</v>
      </c>
      <c r="I66" s="87">
        <v>382</v>
      </c>
    </row>
    <row r="67" spans="1:9">
      <c r="A67" s="2">
        <v>65</v>
      </c>
      <c r="B67" s="4" t="s">
        <v>74</v>
      </c>
      <c r="C67" s="4">
        <v>-0.39381829997646717</v>
      </c>
      <c r="E67" s="2" t="s">
        <v>70</v>
      </c>
      <c r="F67" s="110">
        <v>16138697</v>
      </c>
      <c r="G67" s="110">
        <v>3093627</v>
      </c>
      <c r="H67" s="110">
        <v>7008885</v>
      </c>
      <c r="I67" s="87">
        <v>166</v>
      </c>
    </row>
    <row r="68" spans="1:9">
      <c r="A68" s="2">
        <v>66</v>
      </c>
      <c r="B68" s="4" t="s">
        <v>82</v>
      </c>
      <c r="C68" s="4">
        <v>-0.43365535862996829</v>
      </c>
      <c r="E68" s="2" t="s">
        <v>88</v>
      </c>
      <c r="F68" s="110">
        <v>19398044</v>
      </c>
      <c r="G68" s="110">
        <v>4697120</v>
      </c>
      <c r="H68" s="110">
        <v>5305708</v>
      </c>
      <c r="I68" s="87">
        <v>238</v>
      </c>
    </row>
    <row r="69" spans="1:9">
      <c r="A69" s="2">
        <v>67</v>
      </c>
      <c r="B69" s="4" t="s">
        <v>69</v>
      </c>
      <c r="C69" s="4">
        <v>-0.44417812632704767</v>
      </c>
      <c r="E69" s="2" t="s">
        <v>26</v>
      </c>
      <c r="F69" s="110">
        <v>41003612</v>
      </c>
      <c r="G69" s="110">
        <v>8059700</v>
      </c>
      <c r="H69" s="110">
        <v>16139134</v>
      </c>
      <c r="I69" s="87">
        <v>357</v>
      </c>
    </row>
    <row r="70" spans="1:9">
      <c r="A70" s="2">
        <v>68</v>
      </c>
      <c r="B70" s="4" t="s">
        <v>66</v>
      </c>
      <c r="C70" s="4">
        <v>-0.44503792708112205</v>
      </c>
      <c r="E70" s="2" t="s">
        <v>25</v>
      </c>
      <c r="F70" s="110">
        <v>34488601</v>
      </c>
      <c r="G70" s="110">
        <v>9192948</v>
      </c>
      <c r="H70" s="110">
        <v>14039479</v>
      </c>
      <c r="I70" s="87">
        <v>351</v>
      </c>
    </row>
    <row r="71" spans="1:9">
      <c r="A71" s="2">
        <v>69</v>
      </c>
      <c r="B71" s="4" t="s">
        <v>93</v>
      </c>
      <c r="C71" s="4">
        <v>-0.45782380264936617</v>
      </c>
      <c r="E71" s="2" t="s">
        <v>37</v>
      </c>
      <c r="F71" s="110">
        <v>26714162</v>
      </c>
      <c r="G71" s="110">
        <v>6352335</v>
      </c>
      <c r="H71" s="110">
        <v>9002518</v>
      </c>
      <c r="I71" s="87">
        <v>223</v>
      </c>
    </row>
    <row r="72" spans="1:9">
      <c r="A72" s="2">
        <v>70</v>
      </c>
      <c r="B72" s="4" t="s">
        <v>88</v>
      </c>
      <c r="C72" s="4">
        <v>-0.46612876195714475</v>
      </c>
      <c r="E72" s="2" t="s">
        <v>41</v>
      </c>
      <c r="F72" s="110">
        <v>26335228</v>
      </c>
      <c r="G72" s="110">
        <v>6921463</v>
      </c>
      <c r="H72" s="110">
        <v>12165603</v>
      </c>
      <c r="I72" s="87">
        <v>255</v>
      </c>
    </row>
    <row r="73" spans="1:9">
      <c r="A73" s="2">
        <v>71</v>
      </c>
      <c r="B73" s="4" t="s">
        <v>91</v>
      </c>
      <c r="C73" s="4">
        <v>-0.47832096898857845</v>
      </c>
      <c r="E73" s="2" t="s">
        <v>68</v>
      </c>
      <c r="F73" s="110">
        <v>21694210</v>
      </c>
      <c r="G73" s="110">
        <v>4544693</v>
      </c>
      <c r="H73" s="110">
        <v>9540297</v>
      </c>
      <c r="I73" s="87">
        <v>225</v>
      </c>
    </row>
    <row r="74" spans="1:9">
      <c r="A74" s="2">
        <v>72</v>
      </c>
      <c r="B74" s="4" t="s">
        <v>89</v>
      </c>
      <c r="C74" s="4">
        <v>-0.50030808294521578</v>
      </c>
      <c r="E74" s="2" t="s">
        <v>98</v>
      </c>
      <c r="F74" s="110">
        <v>13632399</v>
      </c>
      <c r="G74" s="110">
        <v>3108101</v>
      </c>
      <c r="H74" s="110">
        <v>5327277</v>
      </c>
      <c r="I74" s="87">
        <v>132</v>
      </c>
    </row>
    <row r="75" spans="1:9">
      <c r="A75" s="2">
        <v>73</v>
      </c>
      <c r="B75" s="4" t="s">
        <v>84</v>
      </c>
      <c r="C75" s="4">
        <v>-0.52048948976145704</v>
      </c>
      <c r="E75" s="2" t="s">
        <v>33</v>
      </c>
      <c r="F75" s="110">
        <v>32966111</v>
      </c>
      <c r="G75" s="110">
        <v>6940002</v>
      </c>
      <c r="H75" s="110">
        <v>12205939</v>
      </c>
      <c r="I75" s="87">
        <v>304</v>
      </c>
    </row>
    <row r="76" spans="1:9">
      <c r="A76" s="2">
        <v>74</v>
      </c>
      <c r="B76" s="4" t="s">
        <v>72</v>
      </c>
      <c r="C76" s="4">
        <v>-0.5292457527099883</v>
      </c>
      <c r="E76" s="2" t="s">
        <v>54</v>
      </c>
      <c r="F76" s="110">
        <v>19856352</v>
      </c>
      <c r="G76" s="110">
        <v>2742634</v>
      </c>
      <c r="H76" s="110">
        <v>12118386</v>
      </c>
      <c r="I76" s="87">
        <v>159</v>
      </c>
    </row>
    <row r="77" spans="1:9">
      <c r="A77" s="2">
        <v>75</v>
      </c>
      <c r="B77" s="4" t="s">
        <v>133</v>
      </c>
      <c r="C77" s="4">
        <v>-0.52935700764939875</v>
      </c>
      <c r="E77" s="2" t="s">
        <v>7</v>
      </c>
      <c r="F77" s="110">
        <v>13912768</v>
      </c>
      <c r="G77" s="110">
        <v>3319561</v>
      </c>
      <c r="H77" s="110">
        <v>6783316</v>
      </c>
      <c r="I77" s="87">
        <v>142</v>
      </c>
    </row>
    <row r="78" spans="1:9">
      <c r="A78" s="2">
        <v>76</v>
      </c>
      <c r="B78" s="4" t="s">
        <v>64</v>
      </c>
      <c r="C78" s="4">
        <v>-0.53098104888388065</v>
      </c>
      <c r="E78" s="2" t="s">
        <v>105</v>
      </c>
      <c r="F78" s="110">
        <v>13739169</v>
      </c>
      <c r="G78" s="110">
        <v>3039434</v>
      </c>
      <c r="H78" s="110">
        <v>5135978</v>
      </c>
      <c r="I78" s="87">
        <v>151</v>
      </c>
    </row>
    <row r="79" spans="1:9">
      <c r="A79" s="2">
        <v>77</v>
      </c>
      <c r="B79" s="4" t="s">
        <v>78</v>
      </c>
      <c r="C79" s="4">
        <v>-0.54342574903165242</v>
      </c>
      <c r="E79" s="2" t="s">
        <v>29</v>
      </c>
      <c r="F79" s="110">
        <v>33897604</v>
      </c>
      <c r="G79" s="110">
        <v>7200885</v>
      </c>
      <c r="H79" s="110">
        <v>13749248</v>
      </c>
      <c r="I79" s="87">
        <v>290</v>
      </c>
    </row>
    <row r="80" spans="1:9">
      <c r="A80" s="2">
        <v>78</v>
      </c>
      <c r="B80" s="4" t="s">
        <v>163</v>
      </c>
      <c r="C80" s="4">
        <v>-0.54679120337617204</v>
      </c>
      <c r="E80" s="2" t="s">
        <v>20</v>
      </c>
      <c r="F80" s="110">
        <v>48580052</v>
      </c>
      <c r="G80" s="110">
        <v>8812659</v>
      </c>
      <c r="H80" s="110">
        <v>18088877</v>
      </c>
      <c r="I80" s="87">
        <v>536</v>
      </c>
    </row>
    <row r="81" spans="1:9">
      <c r="A81" s="2">
        <v>79</v>
      </c>
      <c r="B81" s="4" t="s">
        <v>71</v>
      </c>
      <c r="C81" s="4">
        <v>-0.55054645547112846</v>
      </c>
      <c r="E81" s="2" t="s">
        <v>31</v>
      </c>
      <c r="F81" s="110">
        <v>28927212</v>
      </c>
      <c r="G81" s="110">
        <v>6399509</v>
      </c>
      <c r="H81" s="110">
        <v>13637310</v>
      </c>
      <c r="I81" s="87">
        <v>292</v>
      </c>
    </row>
    <row r="82" spans="1:9">
      <c r="A82" s="2">
        <v>80</v>
      </c>
      <c r="B82" s="4" t="s">
        <v>76</v>
      </c>
      <c r="C82" s="4">
        <v>-0.55973964359733586</v>
      </c>
      <c r="E82" s="2" t="s">
        <v>22</v>
      </c>
      <c r="F82" s="110">
        <v>39143966</v>
      </c>
      <c r="G82" s="110">
        <v>9038404</v>
      </c>
      <c r="H82" s="110">
        <v>16754840</v>
      </c>
      <c r="I82" s="87">
        <v>353</v>
      </c>
    </row>
    <row r="83" spans="1:9">
      <c r="A83" s="2">
        <v>81</v>
      </c>
      <c r="B83" s="4" t="s">
        <v>83</v>
      </c>
      <c r="C83" s="4">
        <v>-0.5679419906452865</v>
      </c>
      <c r="E83" s="2" t="s">
        <v>81</v>
      </c>
      <c r="F83" s="110">
        <v>24023842</v>
      </c>
      <c r="G83" s="110">
        <v>4799007</v>
      </c>
      <c r="H83" s="110">
        <v>10974071</v>
      </c>
      <c r="I83" s="87">
        <v>192</v>
      </c>
    </row>
    <row r="84" spans="1:9">
      <c r="A84" s="2">
        <v>82</v>
      </c>
      <c r="B84" s="4" t="s">
        <v>90</v>
      </c>
      <c r="C84" s="4">
        <v>-0.57766728744688833</v>
      </c>
      <c r="E84" s="2" t="s">
        <v>102</v>
      </c>
      <c r="F84" s="110">
        <v>16259032.23864682</v>
      </c>
      <c r="G84" s="110">
        <v>2295037.3638091306</v>
      </c>
      <c r="H84" s="110">
        <v>7881621.6495111315</v>
      </c>
      <c r="I84" s="87">
        <v>153</v>
      </c>
    </row>
    <row r="85" spans="1:9">
      <c r="A85" s="2">
        <v>83</v>
      </c>
      <c r="B85" s="4" t="s">
        <v>103</v>
      </c>
      <c r="C85" s="4">
        <v>-0.58290561915247996</v>
      </c>
      <c r="E85" s="2" t="s">
        <v>108</v>
      </c>
      <c r="F85" s="110">
        <v>15909567</v>
      </c>
      <c r="G85" s="110">
        <v>3357910</v>
      </c>
      <c r="H85" s="110">
        <v>9764416</v>
      </c>
      <c r="I85" s="87">
        <v>120</v>
      </c>
    </row>
    <row r="86" spans="1:9">
      <c r="A86" s="2">
        <v>84</v>
      </c>
      <c r="B86" s="4" t="s">
        <v>94</v>
      </c>
      <c r="C86" s="4">
        <v>-0.58834594070090573</v>
      </c>
      <c r="E86" s="2" t="s">
        <v>78</v>
      </c>
      <c r="F86" s="110">
        <v>17412084</v>
      </c>
      <c r="G86" s="110">
        <v>5652663</v>
      </c>
      <c r="H86" s="110">
        <v>6715587</v>
      </c>
      <c r="I86" s="87">
        <v>157</v>
      </c>
    </row>
    <row r="87" spans="1:9">
      <c r="A87" s="2">
        <v>85</v>
      </c>
      <c r="B87" s="4" t="s">
        <v>108</v>
      </c>
      <c r="C87" s="4">
        <v>-0.61851315825662578</v>
      </c>
      <c r="E87" s="2" t="s">
        <v>34</v>
      </c>
      <c r="F87" s="110">
        <v>31253603</v>
      </c>
      <c r="G87" s="110">
        <v>6940144</v>
      </c>
      <c r="H87" s="110">
        <v>10610826</v>
      </c>
      <c r="I87" s="87">
        <v>338</v>
      </c>
    </row>
    <row r="88" spans="1:9">
      <c r="A88" s="2">
        <v>86</v>
      </c>
      <c r="B88" s="4" t="s">
        <v>102</v>
      </c>
      <c r="C88" s="4">
        <v>-0.65234462950195671</v>
      </c>
      <c r="E88" s="2" t="s">
        <v>97</v>
      </c>
      <c r="F88" s="110">
        <v>14829710.462726483</v>
      </c>
      <c r="G88" s="110">
        <v>2879334.2448554896</v>
      </c>
      <c r="H88" s="110">
        <v>7763829.768937733</v>
      </c>
      <c r="I88" s="87">
        <v>141</v>
      </c>
    </row>
    <row r="89" spans="1:9">
      <c r="A89" s="2">
        <v>87</v>
      </c>
      <c r="B89" s="4" t="s">
        <v>70</v>
      </c>
      <c r="C89" s="4">
        <v>-0.66197363784761398</v>
      </c>
      <c r="E89" s="2" t="s">
        <v>61</v>
      </c>
      <c r="F89" s="110">
        <v>20422352</v>
      </c>
      <c r="G89" s="110">
        <v>3972269</v>
      </c>
      <c r="H89" s="110">
        <v>7066564</v>
      </c>
      <c r="I89" s="87">
        <v>169</v>
      </c>
    </row>
    <row r="90" spans="1:9">
      <c r="A90" s="2">
        <v>88</v>
      </c>
      <c r="B90" s="4" t="s">
        <v>114</v>
      </c>
      <c r="C90" s="4">
        <v>-0.67842184556494345</v>
      </c>
      <c r="E90" s="2" t="s">
        <v>45</v>
      </c>
      <c r="F90" s="110">
        <v>31893689</v>
      </c>
      <c r="G90" s="110">
        <v>9191567</v>
      </c>
      <c r="H90" s="110">
        <v>12962417</v>
      </c>
      <c r="I90" s="87">
        <v>244</v>
      </c>
    </row>
    <row r="91" spans="1:9">
      <c r="A91" s="2">
        <v>89</v>
      </c>
      <c r="B91" s="4" t="s">
        <v>77</v>
      </c>
      <c r="C91" s="4">
        <v>-0.70795373040031118</v>
      </c>
      <c r="E91" s="2" t="s">
        <v>79</v>
      </c>
      <c r="F91" s="110">
        <v>14619649</v>
      </c>
      <c r="G91" s="110">
        <v>2793840</v>
      </c>
      <c r="H91" s="110">
        <v>7117514</v>
      </c>
      <c r="I91" s="87">
        <v>145</v>
      </c>
    </row>
    <row r="92" spans="1:9">
      <c r="A92" s="2">
        <v>90</v>
      </c>
      <c r="B92" s="4" t="s">
        <v>97</v>
      </c>
      <c r="C92" s="4">
        <v>-0.73150694679129258</v>
      </c>
      <c r="E92" s="2" t="s">
        <v>95</v>
      </c>
      <c r="F92" s="110">
        <v>12041893</v>
      </c>
      <c r="G92" s="110">
        <v>3432271</v>
      </c>
      <c r="H92" s="110">
        <v>5231629</v>
      </c>
      <c r="I92" s="87">
        <v>127</v>
      </c>
    </row>
    <row r="93" spans="1:9">
      <c r="A93" s="2">
        <v>91</v>
      </c>
      <c r="B93" s="4" t="s">
        <v>86</v>
      </c>
      <c r="C93" s="4">
        <v>-0.74082984068436131</v>
      </c>
      <c r="E93" s="2" t="s">
        <v>67</v>
      </c>
      <c r="F93" s="110">
        <v>19453788</v>
      </c>
      <c r="G93" s="110">
        <v>7522953</v>
      </c>
      <c r="H93" s="110">
        <v>7765537</v>
      </c>
      <c r="I93" s="87">
        <v>181</v>
      </c>
    </row>
    <row r="94" spans="1:9">
      <c r="A94" s="2">
        <v>92</v>
      </c>
      <c r="B94" s="4" t="s">
        <v>107</v>
      </c>
      <c r="C94" s="4">
        <v>-0.74513019047139795</v>
      </c>
      <c r="E94" s="2" t="s">
        <v>106</v>
      </c>
      <c r="F94" s="110">
        <v>14114795</v>
      </c>
      <c r="G94" s="110">
        <v>4983702</v>
      </c>
      <c r="H94" s="110">
        <v>6590728</v>
      </c>
      <c r="I94" s="87">
        <v>120</v>
      </c>
    </row>
    <row r="95" spans="1:9">
      <c r="A95" s="2">
        <v>93</v>
      </c>
      <c r="B95" s="4" t="s">
        <v>141</v>
      </c>
      <c r="C95" s="4">
        <v>-0.75333063815528722</v>
      </c>
      <c r="E95" s="2" t="s">
        <v>114</v>
      </c>
      <c r="F95" s="110">
        <v>15836698</v>
      </c>
      <c r="G95" s="110">
        <v>3956441</v>
      </c>
      <c r="H95" s="110">
        <v>6300160</v>
      </c>
      <c r="I95" s="87">
        <v>201</v>
      </c>
    </row>
    <row r="96" spans="1:9">
      <c r="A96" s="2">
        <v>94</v>
      </c>
      <c r="B96" s="4" t="s">
        <v>79</v>
      </c>
      <c r="C96" s="4">
        <v>-0.75826860987566735</v>
      </c>
      <c r="E96" s="2" t="s">
        <v>89</v>
      </c>
      <c r="F96" s="110">
        <v>17873359</v>
      </c>
      <c r="G96" s="110">
        <v>4326009</v>
      </c>
      <c r="H96" s="110">
        <v>8747157</v>
      </c>
      <c r="I96" s="87">
        <v>169</v>
      </c>
    </row>
    <row r="97" spans="1:9">
      <c r="A97" s="2">
        <v>95</v>
      </c>
      <c r="B97" s="4" t="s">
        <v>106</v>
      </c>
      <c r="C97" s="4">
        <v>-0.75967426913967218</v>
      </c>
      <c r="E97" s="2" t="s">
        <v>55</v>
      </c>
      <c r="F97" s="110">
        <v>22871489</v>
      </c>
      <c r="G97" s="110">
        <v>5087741</v>
      </c>
      <c r="H97" s="110">
        <v>11547387</v>
      </c>
      <c r="I97" s="87">
        <v>235</v>
      </c>
    </row>
    <row r="98" spans="1:9">
      <c r="A98" s="2">
        <v>96</v>
      </c>
      <c r="B98" s="4" t="s">
        <v>101</v>
      </c>
      <c r="C98" s="4">
        <v>-0.76889323908259055</v>
      </c>
      <c r="E98" s="2" t="s">
        <v>18</v>
      </c>
      <c r="F98" s="110">
        <v>41585820</v>
      </c>
      <c r="G98" s="110">
        <v>8471146</v>
      </c>
      <c r="H98" s="110">
        <v>16035009</v>
      </c>
      <c r="I98" s="87">
        <v>429</v>
      </c>
    </row>
    <row r="99" spans="1:9">
      <c r="A99" s="2">
        <v>97</v>
      </c>
      <c r="B99" s="4" t="s">
        <v>87</v>
      </c>
      <c r="C99" s="4">
        <v>-0.76941927331180815</v>
      </c>
      <c r="E99" s="2" t="s">
        <v>36</v>
      </c>
      <c r="F99" s="110">
        <v>29511695</v>
      </c>
      <c r="G99" s="110">
        <v>6758496</v>
      </c>
      <c r="H99" s="110">
        <v>14099481</v>
      </c>
      <c r="I99" s="87">
        <v>268</v>
      </c>
    </row>
    <row r="100" spans="1:9">
      <c r="A100" s="2">
        <v>98</v>
      </c>
      <c r="B100" s="4" t="s">
        <v>75</v>
      </c>
      <c r="C100" s="4">
        <v>-0.77194897895965031</v>
      </c>
      <c r="E100" s="2" t="s">
        <v>60</v>
      </c>
      <c r="F100" s="110">
        <v>21324759</v>
      </c>
      <c r="G100" s="110">
        <v>4394293</v>
      </c>
      <c r="H100" s="110">
        <v>9503529</v>
      </c>
      <c r="I100" s="87">
        <v>218</v>
      </c>
    </row>
    <row r="101" spans="1:9">
      <c r="A101" s="2">
        <v>99</v>
      </c>
      <c r="B101" s="4" t="s">
        <v>110</v>
      </c>
      <c r="C101" s="4">
        <v>-0.77491101932209006</v>
      </c>
      <c r="E101" s="2" t="s">
        <v>13</v>
      </c>
      <c r="F101" s="110">
        <v>57610751.661808081</v>
      </c>
      <c r="G101" s="110">
        <v>12495096.698741928</v>
      </c>
      <c r="H101" s="110">
        <v>21450042.566364832</v>
      </c>
      <c r="I101" s="87">
        <v>539</v>
      </c>
    </row>
    <row r="102" spans="1:9">
      <c r="A102" s="2">
        <v>100</v>
      </c>
      <c r="B102" s="4" t="s">
        <v>99</v>
      </c>
      <c r="C102" s="4">
        <v>-0.79817150389334202</v>
      </c>
      <c r="E102" s="2" t="s">
        <v>101</v>
      </c>
      <c r="F102" s="110">
        <v>14261505</v>
      </c>
      <c r="G102" s="110">
        <v>2828106</v>
      </c>
      <c r="H102" s="110">
        <v>7675475</v>
      </c>
      <c r="I102" s="87">
        <v>133</v>
      </c>
    </row>
    <row r="103" spans="1:9">
      <c r="A103" s="2">
        <v>101</v>
      </c>
      <c r="B103" s="4" t="s">
        <v>7</v>
      </c>
      <c r="C103" s="4">
        <v>-0.79841959672141771</v>
      </c>
      <c r="E103" s="2" t="s">
        <v>50</v>
      </c>
      <c r="F103" s="110">
        <v>23288732</v>
      </c>
      <c r="G103" s="110">
        <v>4174358</v>
      </c>
      <c r="H103" s="110">
        <v>7489866</v>
      </c>
      <c r="I103" s="87">
        <v>266</v>
      </c>
    </row>
    <row r="104" spans="1:9">
      <c r="A104" s="2">
        <v>102</v>
      </c>
      <c r="B104" s="4" t="s">
        <v>109</v>
      </c>
      <c r="C104" s="4">
        <v>-0.84153062778450338</v>
      </c>
      <c r="E104" s="2" t="s">
        <v>57</v>
      </c>
      <c r="F104" s="110">
        <v>23007106</v>
      </c>
      <c r="G104" s="110">
        <v>5567319</v>
      </c>
      <c r="H104" s="110">
        <v>10577813</v>
      </c>
      <c r="I104" s="87">
        <v>207</v>
      </c>
    </row>
    <row r="105" spans="1:9">
      <c r="A105" s="2">
        <v>103</v>
      </c>
      <c r="B105" s="4" t="s">
        <v>105</v>
      </c>
      <c r="C105" s="4">
        <v>-0.84561370155905802</v>
      </c>
      <c r="E105" s="2" t="s">
        <v>30</v>
      </c>
      <c r="F105" s="110">
        <v>34775087</v>
      </c>
      <c r="G105" s="110">
        <v>8467566</v>
      </c>
      <c r="H105" s="110">
        <v>10039183</v>
      </c>
      <c r="I105" s="87">
        <v>314</v>
      </c>
    </row>
    <row r="106" spans="1:9">
      <c r="A106" s="2">
        <v>104</v>
      </c>
      <c r="B106" s="4" t="s">
        <v>98</v>
      </c>
      <c r="C106" s="4">
        <v>-0.84724764777467387</v>
      </c>
      <c r="E106" s="2" t="s">
        <v>99</v>
      </c>
      <c r="F106" s="110">
        <v>14082936</v>
      </c>
      <c r="G106" s="110">
        <v>2134226</v>
      </c>
      <c r="H106" s="110">
        <v>7371492</v>
      </c>
      <c r="I106" s="87">
        <v>126</v>
      </c>
    </row>
    <row r="107" spans="1:9">
      <c r="A107" s="2">
        <v>105</v>
      </c>
      <c r="B107" s="4" t="s">
        <v>96</v>
      </c>
      <c r="C107" s="4">
        <v>-0.85093007763078121</v>
      </c>
      <c r="E107" s="2" t="s">
        <v>23</v>
      </c>
      <c r="F107" s="110">
        <v>38841830</v>
      </c>
      <c r="G107" s="110">
        <v>10867476</v>
      </c>
      <c r="H107" s="110">
        <v>12542511</v>
      </c>
      <c r="I107" s="87">
        <v>401</v>
      </c>
    </row>
    <row r="108" spans="1:9">
      <c r="A108" s="2">
        <v>106</v>
      </c>
      <c r="B108" s="4" t="s">
        <v>92</v>
      </c>
      <c r="C108" s="4">
        <v>-0.85195815083360782</v>
      </c>
      <c r="E108" s="2" t="s">
        <v>92</v>
      </c>
      <c r="F108" s="110">
        <v>13544201</v>
      </c>
      <c r="G108" s="110">
        <v>2827045</v>
      </c>
      <c r="H108" s="110">
        <v>5628649</v>
      </c>
      <c r="I108" s="87">
        <v>133</v>
      </c>
    </row>
    <row r="109" spans="1:9">
      <c r="A109" s="2">
        <v>107</v>
      </c>
      <c r="B109" s="4" t="s">
        <v>65</v>
      </c>
      <c r="C109" s="4">
        <v>-0.87289301042178613</v>
      </c>
      <c r="E109" s="2" t="s">
        <v>44</v>
      </c>
      <c r="F109" s="110">
        <v>31466476</v>
      </c>
      <c r="G109" s="110">
        <v>7863346</v>
      </c>
      <c r="H109" s="110">
        <v>10646463</v>
      </c>
      <c r="I109" s="87">
        <v>248</v>
      </c>
    </row>
    <row r="110" spans="1:9">
      <c r="A110" s="2">
        <v>108</v>
      </c>
      <c r="B110" s="4" t="s">
        <v>100</v>
      </c>
      <c r="C110" s="4">
        <v>-0.91278557827241358</v>
      </c>
      <c r="E110" s="2" t="s">
        <v>110</v>
      </c>
      <c r="F110" s="110">
        <v>14838149.782008616</v>
      </c>
      <c r="G110" s="110">
        <v>2124398.6963513317</v>
      </c>
      <c r="H110" s="110">
        <v>6180735.0652254298</v>
      </c>
      <c r="I110" s="87">
        <v>134</v>
      </c>
    </row>
    <row r="111" spans="1:9">
      <c r="A111" s="2">
        <v>109</v>
      </c>
      <c r="B111" s="4" t="s">
        <v>95</v>
      </c>
      <c r="C111" s="4">
        <v>-0.940549647057218</v>
      </c>
      <c r="E111" s="2" t="s">
        <v>73</v>
      </c>
      <c r="F111" s="110">
        <v>21065002</v>
      </c>
      <c r="G111" s="110">
        <v>4704501</v>
      </c>
      <c r="H111" s="110">
        <v>7811606</v>
      </c>
      <c r="I111" s="87">
        <v>186</v>
      </c>
    </row>
    <row r="112" spans="1:9">
      <c r="A112" s="2">
        <v>110</v>
      </c>
      <c r="B112" s="4" t="s">
        <v>104</v>
      </c>
      <c r="C112" s="4">
        <v>-0.97915854073380781</v>
      </c>
      <c r="E112" s="2" t="s">
        <v>76</v>
      </c>
      <c r="F112" s="110">
        <v>17007710.101557326</v>
      </c>
      <c r="G112" s="110">
        <v>3515826.9483786086</v>
      </c>
      <c r="H112" s="110">
        <v>9174733.6377473362</v>
      </c>
      <c r="I112" s="87">
        <v>174</v>
      </c>
    </row>
    <row r="113" spans="1:9">
      <c r="A113" s="2">
        <v>111</v>
      </c>
      <c r="B113" s="4" t="s">
        <v>113</v>
      </c>
      <c r="C113" s="4">
        <v>-1.0016512940580948</v>
      </c>
      <c r="E113" s="2" t="s">
        <v>19</v>
      </c>
      <c r="F113" s="110">
        <v>40800267</v>
      </c>
      <c r="G113" s="110">
        <v>13380066</v>
      </c>
      <c r="H113" s="110">
        <v>11582710</v>
      </c>
      <c r="I113" s="87">
        <v>405</v>
      </c>
    </row>
    <row r="114" spans="1:9">
      <c r="A114" s="2">
        <v>112</v>
      </c>
      <c r="B114" s="4" t="s">
        <v>111</v>
      </c>
      <c r="C114" s="4">
        <v>-1.0585249609118139</v>
      </c>
      <c r="E114" s="2" t="s">
        <v>12</v>
      </c>
      <c r="F114" s="110">
        <v>74938119</v>
      </c>
      <c r="G114" s="110">
        <v>17565125</v>
      </c>
      <c r="H114" s="110">
        <v>33913555</v>
      </c>
      <c r="I114" s="87">
        <v>635</v>
      </c>
    </row>
    <row r="115" spans="1:9">
      <c r="A115" s="2">
        <v>113</v>
      </c>
      <c r="B115" s="4" t="s">
        <v>112</v>
      </c>
      <c r="C115" s="4">
        <v>-1.1223967631213609</v>
      </c>
      <c r="E115" s="2" t="s">
        <v>82</v>
      </c>
      <c r="F115" s="110">
        <v>19099174.47050022</v>
      </c>
      <c r="G115" s="110">
        <v>4247204.8087093364</v>
      </c>
      <c r="H115" s="110">
        <v>8384543.6799697308</v>
      </c>
      <c r="I115" s="87">
        <v>193</v>
      </c>
    </row>
    <row r="116" spans="1:9">
      <c r="B116" s="2">
        <v>113</v>
      </c>
      <c r="C116" s="4">
        <v>113</v>
      </c>
      <c r="E116" s="2">
        <v>113</v>
      </c>
      <c r="F116" s="110">
        <v>113</v>
      </c>
      <c r="G116" s="110">
        <v>113</v>
      </c>
      <c r="H116" s="110">
        <v>113</v>
      </c>
      <c r="I116" s="87">
        <v>113</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4"/>
  </sheetPr>
  <dimension ref="A1:K210"/>
  <sheetViews>
    <sheetView zoomScale="90" zoomScaleNormal="90" workbookViewId="0">
      <selection activeCell="F4" sqref="F4"/>
    </sheetView>
  </sheetViews>
  <sheetFormatPr baseColWidth="10" defaultColWidth="11.5" defaultRowHeight="13"/>
  <cols>
    <col min="1" max="1" width="21.5" style="67" bestFit="1" customWidth="1"/>
    <col min="2" max="2" width="38.6640625" style="67" bestFit="1" customWidth="1"/>
    <col min="3" max="3" width="14.6640625" style="78" bestFit="1" customWidth="1"/>
    <col min="4" max="4" width="19.1640625" style="78" customWidth="1"/>
    <col min="5" max="5" width="12.33203125" style="67" customWidth="1"/>
    <col min="6" max="6" width="31.83203125" style="67" customWidth="1"/>
    <col min="7" max="7" width="12.5" style="67" bestFit="1" customWidth="1"/>
    <col min="8" max="8" width="11.5" style="67" customWidth="1"/>
    <col min="9" max="9" width="18.5" style="67" customWidth="1"/>
    <col min="10" max="16384" width="11.5" style="67"/>
  </cols>
  <sheetData>
    <row r="1" spans="1:7" s="65" customFormat="1">
      <c r="A1" s="65" t="s">
        <v>161</v>
      </c>
      <c r="C1" s="76"/>
      <c r="D1" s="76"/>
    </row>
    <row r="2" spans="1:7" s="65" customFormat="1">
      <c r="C2" s="76"/>
      <c r="D2" s="76"/>
    </row>
    <row r="3" spans="1:7" s="65" customFormat="1">
      <c r="A3" s="121">
        <v>2022</v>
      </c>
      <c r="B3" s="121" t="s">
        <v>0</v>
      </c>
      <c r="C3" s="122" t="s">
        <v>6</v>
      </c>
      <c r="D3" s="122" t="s">
        <v>1</v>
      </c>
      <c r="E3" s="121"/>
      <c r="F3" s="121" t="s">
        <v>2</v>
      </c>
      <c r="G3" s="123"/>
    </row>
    <row r="4" spans="1:7" s="65" customFormat="1">
      <c r="A4" s="124" t="s">
        <v>3</v>
      </c>
      <c r="B4" s="125">
        <v>0.80971558132205101</v>
      </c>
      <c r="C4" s="126">
        <v>18120167.200431101</v>
      </c>
      <c r="D4" s="126">
        <v>31599087.5422309</v>
      </c>
      <c r="E4" s="124"/>
      <c r="F4" s="127">
        <f>B4/C4</f>
        <v>4.4685878025606013E-8</v>
      </c>
      <c r="G4" s="124"/>
    </row>
    <row r="5" spans="1:7" s="65" customFormat="1">
      <c r="A5" s="124" t="s">
        <v>9</v>
      </c>
      <c r="B5" s="125">
        <v>7.4335273330904006E-2</v>
      </c>
      <c r="C5" s="126">
        <v>5640317.9024042301</v>
      </c>
      <c r="D5" s="126">
        <v>8444383.1166347302</v>
      </c>
      <c r="E5" s="124"/>
      <c r="F5" s="127">
        <f>B5/C5</f>
        <v>1.3179270143482162E-8</v>
      </c>
      <c r="G5" s="124"/>
    </row>
    <row r="6" spans="1:7" s="65" customFormat="1">
      <c r="A6" s="124" t="s">
        <v>10</v>
      </c>
      <c r="B6" s="125">
        <v>0.12627844211953401</v>
      </c>
      <c r="C6" s="128">
        <v>7320047.1763107199</v>
      </c>
      <c r="D6" s="128">
        <v>14807240.590292368</v>
      </c>
      <c r="E6" s="124"/>
      <c r="F6" s="127">
        <f>B6/C6</f>
        <v>1.7251042114618987E-8</v>
      </c>
      <c r="G6" s="124"/>
    </row>
    <row r="7" spans="1:7" s="65" customFormat="1">
      <c r="A7" s="124" t="s">
        <v>4</v>
      </c>
      <c r="B7" s="125">
        <v>2.9772592664233219E-11</v>
      </c>
      <c r="C7" s="126">
        <v>112.26294773245399</v>
      </c>
      <c r="D7" s="126">
        <v>188.52542372881356</v>
      </c>
      <c r="E7" s="124"/>
      <c r="F7" s="127">
        <f>B7/C7</f>
        <v>2.6520408795239828E-13</v>
      </c>
      <c r="G7" s="124"/>
    </row>
    <row r="8" spans="1:7" s="65" customFormat="1">
      <c r="A8" s="124"/>
      <c r="B8" s="129"/>
      <c r="C8" s="130"/>
      <c r="D8" s="130"/>
      <c r="E8" s="124"/>
      <c r="F8" s="127"/>
      <c r="G8" s="124"/>
    </row>
    <row r="9" spans="1:7" s="65" customFormat="1">
      <c r="A9" s="124"/>
      <c r="B9" s="124"/>
      <c r="C9" s="130"/>
      <c r="D9" s="130"/>
      <c r="E9" s="124"/>
      <c r="F9" s="127">
        <f>(D4*F4)+(D5*F5)+(D6*F6)+(D7*F7)</f>
        <v>1.7787641089961925</v>
      </c>
      <c r="G9" s="124"/>
    </row>
    <row r="10" spans="1:7" s="65" customFormat="1">
      <c r="A10" s="124"/>
      <c r="B10" s="131" t="s">
        <v>3</v>
      </c>
      <c r="C10" s="132" t="s">
        <v>9</v>
      </c>
      <c r="D10" s="132" t="s">
        <v>10</v>
      </c>
      <c r="E10" s="131" t="s">
        <v>4</v>
      </c>
      <c r="F10" s="124"/>
      <c r="G10" s="124" t="s">
        <v>5</v>
      </c>
    </row>
    <row r="11" spans="1:7" s="65" customFormat="1">
      <c r="A11" s="133" t="s">
        <v>144</v>
      </c>
      <c r="B11" s="134">
        <v>17442369</v>
      </c>
      <c r="C11" s="134">
        <v>4481155</v>
      </c>
      <c r="D11" s="134">
        <v>66458541</v>
      </c>
      <c r="E11" s="135">
        <v>206</v>
      </c>
      <c r="F11" s="124"/>
      <c r="G11" s="136">
        <f>(F4*(B11))+(F5*(C11))+(F6*(D11))+(F7*(E11))-F9</f>
        <v>0.20620090663699964</v>
      </c>
    </row>
    <row r="12" spans="1:7" s="65" customFormat="1">
      <c r="C12" s="76"/>
      <c r="D12" s="76"/>
    </row>
    <row r="13" spans="1:7" s="65" customFormat="1">
      <c r="A13" s="66">
        <v>2021</v>
      </c>
      <c r="B13" s="66" t="s">
        <v>0</v>
      </c>
      <c r="C13" s="77" t="s">
        <v>6</v>
      </c>
      <c r="D13" s="77" t="s">
        <v>1</v>
      </c>
      <c r="E13" s="66"/>
      <c r="F13" s="66" t="s">
        <v>2</v>
      </c>
    </row>
    <row r="14" spans="1:7" s="65" customFormat="1">
      <c r="A14" s="67" t="s">
        <v>3</v>
      </c>
      <c r="B14" s="42">
        <v>0.7978478206591485</v>
      </c>
      <c r="C14" s="145">
        <v>17095779.489964001</v>
      </c>
      <c r="D14" s="145">
        <v>30297967.6930205</v>
      </c>
      <c r="E14" s="67"/>
      <c r="F14" s="146">
        <f>B14/C14</f>
        <v>4.6669285897581995E-8</v>
      </c>
      <c r="G14" s="67"/>
    </row>
    <row r="15" spans="1:7" s="65" customFormat="1">
      <c r="A15" s="67" t="s">
        <v>9</v>
      </c>
      <c r="B15" s="42">
        <v>7.9320413406734305E-2</v>
      </c>
      <c r="C15" s="145">
        <v>5528330.6750261215</v>
      </c>
      <c r="D15" s="145">
        <v>8350066.6400811579</v>
      </c>
      <c r="E15" s="67"/>
      <c r="F15" s="146">
        <f>B15/C15</f>
        <v>1.4347986412075381E-8</v>
      </c>
      <c r="G15" s="67"/>
    </row>
    <row r="16" spans="1:7" s="65" customFormat="1">
      <c r="A16" s="67" t="s">
        <v>10</v>
      </c>
      <c r="B16" s="42">
        <v>0.13282094615289786</v>
      </c>
      <c r="C16" s="147">
        <v>7114866.8364185002</v>
      </c>
      <c r="D16" s="147">
        <v>14418030.56561628</v>
      </c>
      <c r="E16" s="67"/>
      <c r="F16" s="146">
        <f>B16/C16</f>
        <v>1.8668086024187294E-8</v>
      </c>
      <c r="G16" s="67"/>
    </row>
    <row r="17" spans="1:7" s="65" customFormat="1">
      <c r="A17" s="67" t="s">
        <v>4</v>
      </c>
      <c r="B17" s="42">
        <v>3.3301695347602697E-11</v>
      </c>
      <c r="C17" s="145">
        <v>113.20774494734221</v>
      </c>
      <c r="D17" s="145">
        <v>192.72649572649601</v>
      </c>
      <c r="E17" s="67"/>
      <c r="F17" s="146">
        <f>B17/C17</f>
        <v>2.9416446165492255E-13</v>
      </c>
      <c r="G17" s="67"/>
    </row>
    <row r="18" spans="1:7" s="65" customFormat="1">
      <c r="A18" s="67"/>
      <c r="B18" s="148"/>
      <c r="C18" s="78"/>
      <c r="D18" s="78"/>
      <c r="E18" s="67"/>
      <c r="F18" s="146"/>
      <c r="G18" s="67"/>
    </row>
    <row r="19" spans="1:7" s="65" customFormat="1">
      <c r="A19" s="67"/>
      <c r="B19" s="67"/>
      <c r="C19" s="78"/>
      <c r="D19" s="78"/>
      <c r="E19" s="67"/>
      <c r="F19" s="146">
        <f>(D14*F14)+(D15*F15)+(D16*F16)+(D17*F17)</f>
        <v>1.8029481940280647</v>
      </c>
      <c r="G19" s="67"/>
    </row>
    <row r="20" spans="1:7" s="65" customFormat="1">
      <c r="A20" s="67"/>
      <c r="B20" s="69" t="s">
        <v>3</v>
      </c>
      <c r="C20" s="80" t="s">
        <v>9</v>
      </c>
      <c r="D20" s="80" t="s">
        <v>10</v>
      </c>
      <c r="E20" s="69" t="s">
        <v>4</v>
      </c>
      <c r="F20" s="67"/>
      <c r="G20" s="67" t="s">
        <v>5</v>
      </c>
    </row>
    <row r="21" spans="1:7" s="65" customFormat="1">
      <c r="A21" s="149" t="s">
        <v>144</v>
      </c>
      <c r="B21" s="150">
        <v>17442369</v>
      </c>
      <c r="C21" s="150">
        <v>4481155</v>
      </c>
      <c r="D21" s="150">
        <v>66458541</v>
      </c>
      <c r="E21" s="151">
        <v>206</v>
      </c>
      <c r="F21" s="67"/>
      <c r="G21" s="70">
        <f>(F14*(B21))+(F15*(C21))+(F16*(D21))+(F17*(E21))-F19</f>
        <v>0.31602402310503641</v>
      </c>
    </row>
    <row r="22" spans="1:7" s="65" customFormat="1">
      <c r="C22" s="76"/>
      <c r="D22" s="76"/>
    </row>
    <row r="23" spans="1:7" s="65" customFormat="1">
      <c r="A23" s="66">
        <v>2020</v>
      </c>
      <c r="B23" s="66" t="s">
        <v>0</v>
      </c>
      <c r="C23" s="77" t="s">
        <v>6</v>
      </c>
      <c r="D23" s="77" t="s">
        <v>1</v>
      </c>
      <c r="E23" s="66"/>
      <c r="F23" s="66" t="s">
        <v>2</v>
      </c>
    </row>
    <row r="24" spans="1:7" s="65" customFormat="1">
      <c r="A24" s="67" t="s">
        <v>3</v>
      </c>
      <c r="B24" s="42">
        <v>0.79934102349826797</v>
      </c>
      <c r="C24" s="145">
        <v>18268891.994925998</v>
      </c>
      <c r="D24" s="145">
        <v>31461002.5650138</v>
      </c>
      <c r="E24" s="67"/>
      <c r="F24" s="146">
        <f>B24/C24</f>
        <v>4.3754214744948786E-8</v>
      </c>
      <c r="G24" s="67"/>
    </row>
    <row r="25" spans="1:7" s="65" customFormat="1">
      <c r="A25" s="67" t="s">
        <v>9</v>
      </c>
      <c r="B25" s="42">
        <v>7.5787804338533396E-2</v>
      </c>
      <c r="C25" s="145">
        <v>5753170.8812494604</v>
      </c>
      <c r="D25" s="145">
        <v>8364072.7307272004</v>
      </c>
      <c r="E25" s="67"/>
      <c r="F25" s="146">
        <f>B25/C25</f>
        <v>1.3173223236865506E-8</v>
      </c>
      <c r="G25" s="67"/>
    </row>
    <row r="26" spans="1:7" s="65" customFormat="1">
      <c r="A26" s="67" t="s">
        <v>10</v>
      </c>
      <c r="B26" s="42">
        <v>0.13273572378721801</v>
      </c>
      <c r="C26" s="147">
        <v>7556959.3348710099</v>
      </c>
      <c r="D26" s="147">
        <v>14627272.4730477</v>
      </c>
      <c r="E26" s="67"/>
      <c r="F26" s="146">
        <f>B26/C26</f>
        <v>1.7564700020909097E-8</v>
      </c>
      <c r="G26" s="67"/>
    </row>
    <row r="27" spans="1:7" s="65" customFormat="1">
      <c r="A27" s="67" t="s">
        <v>4</v>
      </c>
      <c r="B27" s="42">
        <v>3.1964335586122301E-11</v>
      </c>
      <c r="C27" s="145">
        <v>118.402966997044</v>
      </c>
      <c r="D27" s="145">
        <v>200.181034482759</v>
      </c>
      <c r="E27" s="67"/>
      <c r="F27" s="146">
        <f>B27/C27</f>
        <v>2.6996228554745854E-13</v>
      </c>
      <c r="G27" s="67"/>
    </row>
    <row r="28" spans="1:7" s="65" customFormat="1">
      <c r="A28" s="67"/>
      <c r="B28" s="148"/>
      <c r="C28" s="78"/>
      <c r="D28" s="78"/>
      <c r="E28" s="67"/>
      <c r="F28" s="146"/>
      <c r="G28" s="67"/>
    </row>
    <row r="29" spans="1:7" s="65" customFormat="1">
      <c r="A29" s="67"/>
      <c r="B29" s="67"/>
      <c r="C29" s="78"/>
      <c r="D29" s="78"/>
      <c r="E29" s="67"/>
      <c r="F29" s="146">
        <f>(D24*F24)+(D25*F25)+(D26*F26)+(D27*F27)</f>
        <v>1.7436569127394725</v>
      </c>
      <c r="G29" s="67"/>
    </row>
    <row r="30" spans="1:7" s="65" customFormat="1">
      <c r="A30" s="67"/>
      <c r="B30" s="69" t="s">
        <v>3</v>
      </c>
      <c r="C30" s="80" t="s">
        <v>9</v>
      </c>
      <c r="D30" s="80" t="s">
        <v>10</v>
      </c>
      <c r="E30" s="69" t="s">
        <v>4</v>
      </c>
      <c r="F30" s="67"/>
      <c r="G30" s="67" t="s">
        <v>5</v>
      </c>
    </row>
    <row r="31" spans="1:7" s="65" customFormat="1">
      <c r="A31" s="149" t="s">
        <v>144</v>
      </c>
      <c r="B31" s="150">
        <v>17442369</v>
      </c>
      <c r="C31" s="150">
        <v>4481155</v>
      </c>
      <c r="D31" s="150">
        <v>66458541</v>
      </c>
      <c r="E31" s="151">
        <v>206</v>
      </c>
      <c r="F31" s="67"/>
      <c r="G31" s="70">
        <f>(F24*(B31))+(F25*(C31))+(F26*(D31))+(F27*(E31))-F29</f>
        <v>0.24587583786906131</v>
      </c>
    </row>
    <row r="32" spans="1:7" s="65" customFormat="1">
      <c r="C32" s="76"/>
      <c r="D32" s="76"/>
    </row>
    <row r="33" spans="1:9" s="65" customFormat="1">
      <c r="A33" s="66" t="s">
        <v>224</v>
      </c>
      <c r="B33" s="66" t="s">
        <v>0</v>
      </c>
      <c r="C33" s="77" t="s">
        <v>6</v>
      </c>
      <c r="D33" s="77" t="s">
        <v>1</v>
      </c>
      <c r="E33" s="66"/>
      <c r="F33" s="66" t="s">
        <v>2</v>
      </c>
    </row>
    <row r="34" spans="1:9" s="65" customFormat="1">
      <c r="A34" s="67" t="s">
        <v>3</v>
      </c>
      <c r="B34" s="42">
        <v>0.80456849553151599</v>
      </c>
      <c r="C34" s="145">
        <v>18043687.220467601</v>
      </c>
      <c r="D34" s="145">
        <v>31462277.891658802</v>
      </c>
      <c r="E34" s="67"/>
      <c r="F34" s="146">
        <f>B34/C34</f>
        <v>4.4590026733497418E-8</v>
      </c>
      <c r="G34" s="67"/>
    </row>
    <row r="35" spans="1:9" s="65" customFormat="1">
      <c r="A35" s="67" t="s">
        <v>9</v>
      </c>
      <c r="B35" s="42">
        <v>7.2383875875237799E-2</v>
      </c>
      <c r="C35" s="145">
        <v>5538339.1036471203</v>
      </c>
      <c r="D35" s="145">
        <v>8134884.4032160398</v>
      </c>
      <c r="E35" s="67"/>
      <c r="F35" s="146">
        <f>B35/C35</f>
        <v>1.3069599842229126E-8</v>
      </c>
      <c r="G35" s="67"/>
    </row>
    <row r="36" spans="1:9" s="65" customFormat="1">
      <c r="A36" s="67" t="s">
        <v>10</v>
      </c>
      <c r="B36" s="42">
        <v>0.13174409847965299</v>
      </c>
      <c r="C36" s="147">
        <v>7434334.1639970597</v>
      </c>
      <c r="D36" s="147">
        <v>14578533.7984835</v>
      </c>
      <c r="E36" s="67"/>
      <c r="F36" s="146">
        <f>B36/C36</f>
        <v>1.7721035344047672E-8</v>
      </c>
      <c r="G36" s="67"/>
    </row>
    <row r="37" spans="1:9" s="65" customFormat="1">
      <c r="A37" s="67" t="s">
        <v>4</v>
      </c>
      <c r="B37" s="42">
        <v>3.35979461323679E-11</v>
      </c>
      <c r="C37" s="145">
        <v>119.432246040602</v>
      </c>
      <c r="D37" s="145">
        <v>204.12931034482801</v>
      </c>
      <c r="E37" s="67"/>
      <c r="F37" s="146">
        <f>B37/C37</f>
        <v>2.8131385991808274E-13</v>
      </c>
      <c r="G37" s="67"/>
    </row>
    <row r="38" spans="1:9" s="65" customFormat="1">
      <c r="A38" s="67"/>
      <c r="B38" s="148"/>
      <c r="C38" s="78"/>
      <c r="D38" s="78"/>
      <c r="E38" s="67"/>
      <c r="F38" s="146"/>
      <c r="G38" s="67"/>
    </row>
    <row r="39" spans="1:9" s="65" customFormat="1">
      <c r="A39" s="67"/>
      <c r="B39" s="67"/>
      <c r="C39" s="78"/>
      <c r="D39" s="78"/>
      <c r="E39" s="67"/>
      <c r="F39" s="146">
        <f>(D34*F34)+(D35*F35)+(D36*F36)+(D37*F37)</f>
        <v>1.7675702089633594</v>
      </c>
      <c r="G39" s="67"/>
    </row>
    <row r="40" spans="1:9" s="65" customFormat="1">
      <c r="A40" s="67"/>
      <c r="B40" s="69" t="s">
        <v>3</v>
      </c>
      <c r="C40" s="80" t="s">
        <v>9</v>
      </c>
      <c r="D40" s="80" t="s">
        <v>10</v>
      </c>
      <c r="E40" s="69" t="s">
        <v>4</v>
      </c>
      <c r="F40" s="67"/>
      <c r="G40" s="67" t="s">
        <v>5</v>
      </c>
    </row>
    <row r="41" spans="1:9" s="65" customFormat="1">
      <c r="A41" s="149" t="s">
        <v>144</v>
      </c>
      <c r="B41" s="150">
        <v>17442369</v>
      </c>
      <c r="C41" s="150">
        <v>4481155</v>
      </c>
      <c r="D41" s="150">
        <v>66458541</v>
      </c>
      <c r="E41" s="151">
        <v>206</v>
      </c>
      <c r="F41" s="67"/>
      <c r="G41" s="70">
        <f>(F34*(B41))+(F35*(C41))+(F36*(D41))+(F37*(E41))-F39</f>
        <v>0.24646654775596333</v>
      </c>
    </row>
    <row r="42" spans="1:9" s="65" customFormat="1">
      <c r="C42" s="76"/>
      <c r="D42" s="76"/>
    </row>
    <row r="43" spans="1:9" s="65" customFormat="1">
      <c r="C43" s="76"/>
      <c r="D43" s="76"/>
    </row>
    <row r="44" spans="1:9" s="65" customFormat="1" ht="13.5" customHeight="1">
      <c r="A44" s="66" t="s">
        <v>218</v>
      </c>
      <c r="B44" s="66" t="s">
        <v>0</v>
      </c>
      <c r="C44" s="77" t="s">
        <v>6</v>
      </c>
      <c r="D44" s="77" t="s">
        <v>1</v>
      </c>
      <c r="E44" s="66"/>
      <c r="F44" s="66" t="s">
        <v>2</v>
      </c>
    </row>
    <row r="45" spans="1:9" ht="13.5" customHeight="1">
      <c r="A45" s="67" t="s">
        <v>3</v>
      </c>
      <c r="B45" s="42">
        <v>0.80182703483127304</v>
      </c>
      <c r="C45" s="145">
        <v>17606347.369534001</v>
      </c>
      <c r="D45" s="145">
        <v>31210768.083356</v>
      </c>
      <c r="F45" s="146">
        <f>B45/C45</f>
        <v>4.5541929737155673E-8</v>
      </c>
      <c r="H45" s="41"/>
      <c r="I45" s="210"/>
    </row>
    <row r="46" spans="1:9">
      <c r="A46" s="67" t="s">
        <v>9</v>
      </c>
      <c r="B46" s="42">
        <v>7.0180520946654695E-2</v>
      </c>
      <c r="C46" s="145">
        <v>5331560.6580686597</v>
      </c>
      <c r="D46" s="145">
        <v>8003258.3700787397</v>
      </c>
      <c r="F46" s="146">
        <f>B46/C46</f>
        <v>1.3163222824904961E-8</v>
      </c>
      <c r="H46" s="41"/>
      <c r="I46" s="210"/>
    </row>
    <row r="47" spans="1:9">
      <c r="A47" s="67" t="s">
        <v>10</v>
      </c>
      <c r="B47" s="42">
        <v>0.13618431014704999</v>
      </c>
      <c r="C47" s="147">
        <v>7372235.8625404397</v>
      </c>
      <c r="D47" s="147">
        <v>14370446.0342112</v>
      </c>
      <c r="F47" s="146">
        <f>B47/C47</f>
        <v>1.847259266880285E-8</v>
      </c>
      <c r="H47" s="41"/>
      <c r="I47" s="210"/>
    </row>
    <row r="48" spans="1:9">
      <c r="A48" s="67" t="s">
        <v>4</v>
      </c>
      <c r="B48" s="42">
        <v>3.2179999999999999E-11</v>
      </c>
      <c r="C48" s="145">
        <v>114.246416915853</v>
      </c>
      <c r="D48" s="145">
        <v>205.29310344827601</v>
      </c>
      <c r="F48" s="146">
        <f>B48/C48</f>
        <v>2.8167185342628151E-13</v>
      </c>
      <c r="H48" s="41"/>
      <c r="I48" s="210"/>
    </row>
    <row r="49" spans="1:11">
      <c r="B49" s="148"/>
      <c r="F49" s="146"/>
      <c r="H49" s="33"/>
    </row>
    <row r="50" spans="1:11">
      <c r="F50" s="146">
        <f>(D45*F45)+(D46*F46)+(D47*F47)+(D48*F48)</f>
        <v>1.7922066764623141</v>
      </c>
      <c r="H50" s="33"/>
    </row>
    <row r="51" spans="1:11">
      <c r="B51" s="69" t="s">
        <v>3</v>
      </c>
      <c r="C51" s="80" t="s">
        <v>9</v>
      </c>
      <c r="D51" s="80" t="s">
        <v>10</v>
      </c>
      <c r="E51" s="69" t="s">
        <v>4</v>
      </c>
      <c r="G51" s="67" t="s">
        <v>5</v>
      </c>
      <c r="H51" s="33"/>
      <c r="I51" s="210"/>
      <c r="J51" s="210"/>
      <c r="K51" s="210"/>
    </row>
    <row r="52" spans="1:11" ht="13.5" customHeight="1">
      <c r="A52" s="149" t="s">
        <v>144</v>
      </c>
      <c r="B52" s="150">
        <v>21437606</v>
      </c>
      <c r="C52" s="150">
        <v>4604450</v>
      </c>
      <c r="D52" s="150">
        <v>9604197</v>
      </c>
      <c r="E52" s="151">
        <v>169</v>
      </c>
      <c r="G52" s="70">
        <f>(F45*(B52))+(F46*(C52))+(F47*(D52))+(F48*(E52))-F50</f>
        <v>-0.57787290980181272</v>
      </c>
      <c r="H52" s="33"/>
      <c r="I52" s="211"/>
      <c r="J52" s="211"/>
      <c r="K52" s="212"/>
    </row>
    <row r="53" spans="1:11" s="65" customFormat="1">
      <c r="C53" s="76"/>
      <c r="D53" s="76"/>
    </row>
    <row r="54" spans="1:11" s="65" customFormat="1">
      <c r="C54" s="76"/>
      <c r="D54" s="76"/>
    </row>
    <row r="55" spans="1:11" s="65" customFormat="1" ht="13.5" customHeight="1">
      <c r="A55" s="66" t="s">
        <v>205</v>
      </c>
      <c r="B55" s="66" t="s">
        <v>0</v>
      </c>
      <c r="C55" s="77" t="s">
        <v>6</v>
      </c>
      <c r="D55" s="77" t="s">
        <v>1</v>
      </c>
      <c r="E55" s="66"/>
      <c r="F55" s="66" t="s">
        <v>2</v>
      </c>
    </row>
    <row r="56" spans="1:11" ht="13.5" customHeight="1">
      <c r="A56" s="67" t="s">
        <v>3</v>
      </c>
      <c r="B56" s="42">
        <v>0.80287598000064198</v>
      </c>
      <c r="C56" s="145">
        <v>17508825.608608902</v>
      </c>
      <c r="D56" s="145">
        <v>30803512.2222379</v>
      </c>
      <c r="F56" s="146">
        <f>B56/C56</f>
        <v>4.5855501559503597E-8</v>
      </c>
      <c r="H56" s="41"/>
      <c r="I56" s="210"/>
    </row>
    <row r="57" spans="1:11">
      <c r="A57" s="67" t="s">
        <v>9</v>
      </c>
      <c r="B57" s="42">
        <v>6.5582646994642002E-2</v>
      </c>
      <c r="C57" s="145">
        <v>5125858.3437851304</v>
      </c>
      <c r="D57" s="145">
        <v>7768926.7136061098</v>
      </c>
      <c r="F57" s="146">
        <f>B57/C57</f>
        <v>1.2794471207765227E-8</v>
      </c>
      <c r="H57" s="41"/>
      <c r="I57" s="210"/>
    </row>
    <row r="58" spans="1:11">
      <c r="A58" s="67" t="s">
        <v>10</v>
      </c>
      <c r="B58" s="42">
        <v>0.139591597861735</v>
      </c>
      <c r="C58" s="147">
        <v>7413444.0488355802</v>
      </c>
      <c r="D58" s="147">
        <v>14190284.8910468</v>
      </c>
      <c r="F58" s="146">
        <f>B58/C58</f>
        <v>1.8829520657630169E-8</v>
      </c>
      <c r="H58" s="41"/>
      <c r="I58" s="210"/>
    </row>
    <row r="59" spans="1:11">
      <c r="A59" s="67" t="s">
        <v>4</v>
      </c>
      <c r="B59" s="42">
        <v>3.1549999999999997E-11</v>
      </c>
      <c r="C59" s="145">
        <v>113.564327437744</v>
      </c>
      <c r="D59" s="145">
        <v>207.04385964912299</v>
      </c>
      <c r="F59" s="146">
        <f>B59/C59</f>
        <v>2.7781611278678787E-13</v>
      </c>
      <c r="H59" s="41"/>
      <c r="I59" s="210"/>
    </row>
    <row r="60" spans="1:11">
      <c r="B60" s="148"/>
      <c r="F60" s="146"/>
      <c r="H60" s="33"/>
    </row>
    <row r="61" spans="1:11">
      <c r="F61" s="68">
        <f>(D56*F56)+(D57*F57)+(D58*F58)+(D59*F59)</f>
        <v>1.7791060744486329</v>
      </c>
      <c r="H61" s="33"/>
    </row>
    <row r="62" spans="1:11">
      <c r="B62" s="69" t="s">
        <v>3</v>
      </c>
      <c r="C62" s="80" t="s">
        <v>9</v>
      </c>
      <c r="D62" s="80" t="s">
        <v>10</v>
      </c>
      <c r="E62" s="69" t="s">
        <v>4</v>
      </c>
      <c r="G62" s="67" t="s">
        <v>5</v>
      </c>
      <c r="H62" s="33"/>
      <c r="I62" s="210"/>
      <c r="J62" s="210"/>
      <c r="K62" s="210"/>
    </row>
    <row r="63" spans="1:11" ht="13.5" customHeight="1">
      <c r="A63" s="149" t="s">
        <v>144</v>
      </c>
      <c r="B63" s="150">
        <v>24061980</v>
      </c>
      <c r="C63" s="150">
        <v>6164675</v>
      </c>
      <c r="D63" s="150">
        <v>11513410</v>
      </c>
      <c r="E63" s="151">
        <v>165</v>
      </c>
      <c r="G63" s="70">
        <f>(F56*(B63))+(F57*(C63))+(F58*(D63))+(F59*(E63))-F61</f>
        <v>-0.38006616476055322</v>
      </c>
      <c r="H63" s="33"/>
      <c r="I63" s="211"/>
      <c r="J63" s="211"/>
      <c r="K63" s="212"/>
    </row>
    <row r="64" spans="1:11" s="65" customFormat="1">
      <c r="C64" s="76"/>
      <c r="D64" s="76"/>
    </row>
    <row r="65" spans="1:8" s="65" customFormat="1">
      <c r="C65" s="76"/>
      <c r="D65" s="76"/>
    </row>
    <row r="66" spans="1:8" s="65" customFormat="1" ht="13.5" customHeight="1">
      <c r="A66" s="66" t="s">
        <v>200</v>
      </c>
      <c r="B66" s="66" t="s">
        <v>0</v>
      </c>
      <c r="C66" s="77" t="s">
        <v>6</v>
      </c>
      <c r="D66" s="77" t="s">
        <v>1</v>
      </c>
      <c r="E66" s="66"/>
      <c r="F66" s="66" t="s">
        <v>2</v>
      </c>
    </row>
    <row r="67" spans="1:8" ht="13.5" customHeight="1">
      <c r="A67" s="67" t="s">
        <v>3</v>
      </c>
      <c r="B67" s="42">
        <v>0.80873703838038102</v>
      </c>
      <c r="C67" s="145">
        <v>17140947.8704064</v>
      </c>
      <c r="D67" s="145">
        <v>30293506.705456201</v>
      </c>
      <c r="F67" s="146">
        <f>B67/C67</f>
        <v>4.7181582051051792E-8</v>
      </c>
      <c r="H67" s="41"/>
    </row>
    <row r="68" spans="1:8">
      <c r="A68" s="67" t="s">
        <v>9</v>
      </c>
      <c r="B68" s="42">
        <v>6.5887037705483001E-2</v>
      </c>
      <c r="C68" s="145">
        <v>5000987.1758531705</v>
      </c>
      <c r="D68" s="145">
        <v>7494439.3979560798</v>
      </c>
      <c r="F68" s="146">
        <f>B68/C68</f>
        <v>1.3174806370952679E-8</v>
      </c>
      <c r="H68" s="41"/>
    </row>
    <row r="69" spans="1:8">
      <c r="A69" s="67" t="s">
        <v>10</v>
      </c>
      <c r="B69" s="42">
        <v>0.13368629250693201</v>
      </c>
      <c r="C69" s="147">
        <v>7093686.4343392896</v>
      </c>
      <c r="D69" s="147">
        <v>13871547.0256614</v>
      </c>
      <c r="F69" s="146">
        <f>B69/C69</f>
        <v>1.8845813632215282E-8</v>
      </c>
      <c r="H69" s="41"/>
    </row>
    <row r="70" spans="1:8">
      <c r="A70" s="67" t="s">
        <v>4</v>
      </c>
      <c r="B70" s="42">
        <v>3.3869E-11</v>
      </c>
      <c r="C70" s="145">
        <v>114.03595399931299</v>
      </c>
      <c r="D70" s="145">
        <v>209.14912280701799</v>
      </c>
      <c r="F70" s="146">
        <f>B70/C70</f>
        <v>2.9700282070866914E-13</v>
      </c>
      <c r="H70" s="41"/>
    </row>
    <row r="71" spans="1:8">
      <c r="B71" s="148"/>
      <c r="F71" s="146"/>
      <c r="H71" s="33"/>
    </row>
    <row r="72" spans="1:8">
      <c r="F72" s="68">
        <f>(D67*F67)+(D68*F68)+(D69*F69)+(D70*F70)</f>
        <v>1.7894539502627227</v>
      </c>
      <c r="H72" s="33"/>
    </row>
    <row r="73" spans="1:8">
      <c r="B73" s="69" t="s">
        <v>3</v>
      </c>
      <c r="C73" s="80" t="s">
        <v>9</v>
      </c>
      <c r="D73" s="80" t="s">
        <v>10</v>
      </c>
      <c r="E73" s="69" t="s">
        <v>4</v>
      </c>
      <c r="G73" s="67" t="s">
        <v>5</v>
      </c>
      <c r="H73" s="33"/>
    </row>
    <row r="74" spans="1:8" ht="13.5" customHeight="1">
      <c r="A74" s="149" t="s">
        <v>144</v>
      </c>
      <c r="B74" s="150">
        <v>35657445</v>
      </c>
      <c r="C74" s="150">
        <v>7071698</v>
      </c>
      <c r="D74" s="150">
        <v>18300088</v>
      </c>
      <c r="E74" s="151">
        <v>218</v>
      </c>
      <c r="G74" s="70">
        <f>(F67*(B74))+(F68*(C74))+(F69*(D74))+(F70*(E74))-F72</f>
        <v>0.33096901656538247</v>
      </c>
      <c r="H74" s="33"/>
    </row>
    <row r="75" spans="1:8" ht="12.75" customHeight="1">
      <c r="A75" s="1"/>
      <c r="B75" s="8"/>
      <c r="C75" s="79"/>
      <c r="D75" s="79"/>
      <c r="E75" s="8"/>
      <c r="H75" s="33"/>
    </row>
    <row r="76" spans="1:8" s="65" customFormat="1">
      <c r="C76" s="76"/>
      <c r="D76" s="76"/>
    </row>
    <row r="77" spans="1:8" s="65" customFormat="1" ht="13.5" customHeight="1">
      <c r="A77" s="66" t="s">
        <v>195</v>
      </c>
      <c r="B77" s="66" t="s">
        <v>0</v>
      </c>
      <c r="C77" s="77" t="s">
        <v>6</v>
      </c>
      <c r="D77" s="77" t="s">
        <v>1</v>
      </c>
      <c r="E77" s="66"/>
      <c r="F77" s="66" t="s">
        <v>2</v>
      </c>
    </row>
    <row r="78" spans="1:8" ht="13.5" customHeight="1">
      <c r="A78" s="67" t="s">
        <v>3</v>
      </c>
      <c r="B78" s="42">
        <v>0.81608572432626703</v>
      </c>
      <c r="C78" s="75">
        <v>16106850.1798515</v>
      </c>
      <c r="D78" s="75">
        <v>29780314.882520098</v>
      </c>
      <c r="F78" s="71">
        <f>B78/C78</f>
        <v>5.0666996663763034E-8</v>
      </c>
      <c r="H78" s="41"/>
    </row>
    <row r="79" spans="1:8">
      <c r="A79" s="67" t="s">
        <v>9</v>
      </c>
      <c r="B79" s="42">
        <v>7.3729171468695995E-2</v>
      </c>
      <c r="C79" s="75">
        <v>4951182.0876436997</v>
      </c>
      <c r="D79" s="75">
        <v>7395153.4752138201</v>
      </c>
      <c r="F79" s="71">
        <f>B79/C79</f>
        <v>1.489122600695629E-8</v>
      </c>
      <c r="H79" s="41"/>
    </row>
    <row r="80" spans="1:8">
      <c r="A80" s="67" t="s">
        <v>10</v>
      </c>
      <c r="B80" s="42">
        <v>0.119031838543969</v>
      </c>
      <c r="C80" s="75">
        <v>6278966.63431527</v>
      </c>
      <c r="D80" s="75">
        <v>13517849.6570429</v>
      </c>
      <c r="F80" s="71">
        <f>B80/C80</f>
        <v>1.8957233805551124E-8</v>
      </c>
      <c r="H80" s="41"/>
    </row>
    <row r="81" spans="1:8">
      <c r="A81" s="67" t="s">
        <v>4</v>
      </c>
      <c r="B81" s="42">
        <v>3.9187000000000003E-11</v>
      </c>
      <c r="C81" s="75">
        <v>114.221576870943</v>
      </c>
      <c r="D81" s="75">
        <v>208.30701754386001</v>
      </c>
      <c r="F81" s="71">
        <f>B81/C81</f>
        <v>3.4307878663132732E-13</v>
      </c>
      <c r="H81" s="41"/>
    </row>
    <row r="82" spans="1:8">
      <c r="B82" s="10"/>
      <c r="F82" s="68"/>
      <c r="H82" s="33"/>
    </row>
    <row r="83" spans="1:8">
      <c r="F83" s="68">
        <f>(D78*F78)+(D79*F79)+(D80*F80)+(D81*F81)</f>
        <v>1.8752630531223127</v>
      </c>
      <c r="H83" s="33"/>
    </row>
    <row r="84" spans="1:8">
      <c r="B84" s="69" t="s">
        <v>3</v>
      </c>
      <c r="C84" s="80" t="s">
        <v>9</v>
      </c>
      <c r="D84" s="80" t="s">
        <v>10</v>
      </c>
      <c r="E84" s="69" t="s">
        <v>4</v>
      </c>
      <c r="G84" s="67" t="s">
        <v>5</v>
      </c>
      <c r="H84" s="33"/>
    </row>
    <row r="85" spans="1:8" ht="13.5" customHeight="1">
      <c r="A85" s="1" t="s">
        <v>144</v>
      </c>
      <c r="B85" s="89">
        <v>29400001</v>
      </c>
      <c r="C85" s="89">
        <v>6011237</v>
      </c>
      <c r="D85" s="89">
        <v>14080160</v>
      </c>
      <c r="E85" s="83">
        <v>247</v>
      </c>
      <c r="G85" s="70">
        <f>(F78*(B85))+(F79*(C85))+(F80*(D85))+(F81*(E85))-F83</f>
        <v>-2.9217726567995816E-2</v>
      </c>
      <c r="H85" s="33"/>
    </row>
    <row r="86" spans="1:8" ht="12.75" customHeight="1">
      <c r="A86" s="1"/>
      <c r="B86" s="8"/>
      <c r="C86" s="79"/>
      <c r="D86" s="79"/>
      <c r="E86" s="8"/>
      <c r="H86" s="33"/>
    </row>
    <row r="87" spans="1:8" s="65" customFormat="1">
      <c r="C87" s="76"/>
      <c r="D87" s="76"/>
    </row>
    <row r="88" spans="1:8" s="65" customFormat="1" ht="13.5" customHeight="1">
      <c r="A88" s="66" t="s">
        <v>186</v>
      </c>
      <c r="B88" s="66" t="s">
        <v>0</v>
      </c>
      <c r="C88" s="77" t="s">
        <v>6</v>
      </c>
      <c r="D88" s="77" t="s">
        <v>1</v>
      </c>
      <c r="E88" s="66"/>
      <c r="F88" s="66" t="s">
        <v>2</v>
      </c>
    </row>
    <row r="89" spans="1:8" ht="13.5" customHeight="1">
      <c r="A89" s="67" t="s">
        <v>3</v>
      </c>
      <c r="B89" s="40">
        <v>0.82686050492509999</v>
      </c>
      <c r="C89" s="75">
        <v>17029268.034000002</v>
      </c>
      <c r="D89" s="75">
        <v>29817805.23</v>
      </c>
      <c r="F89" s="71">
        <f>B89/C89</f>
        <v>4.8555258116451105E-8</v>
      </c>
      <c r="H89" s="33"/>
    </row>
    <row r="90" spans="1:8">
      <c r="A90" s="67" t="s">
        <v>9</v>
      </c>
      <c r="B90" s="40">
        <v>6.6195018314500004E-2</v>
      </c>
      <c r="C90" s="75">
        <v>4950923.9979999997</v>
      </c>
      <c r="D90" s="75">
        <v>7294836.3300000001</v>
      </c>
      <c r="F90" s="71">
        <f>B90/C90</f>
        <v>1.3370235200790899E-8</v>
      </c>
      <c r="H90" s="33"/>
    </row>
    <row r="91" spans="1:8">
      <c r="A91" s="67" t="s">
        <v>10</v>
      </c>
      <c r="B91" s="40">
        <v>0.115484127178</v>
      </c>
      <c r="C91" s="75">
        <v>6489208.7860000003</v>
      </c>
      <c r="D91" s="75">
        <v>13339807.439999999</v>
      </c>
      <c r="F91" s="71">
        <f>B91/C91</f>
        <v>1.7796334034920971E-8</v>
      </c>
      <c r="H91" s="33"/>
    </row>
    <row r="92" spans="1:8">
      <c r="A92" s="67" t="s">
        <v>4</v>
      </c>
      <c r="B92" s="40">
        <v>3.8200000000000001E-11</v>
      </c>
      <c r="C92" s="75">
        <v>118.706</v>
      </c>
      <c r="D92" s="75">
        <v>214.69</v>
      </c>
      <c r="F92" s="71">
        <f>B92/C92</f>
        <v>3.2180344717200477E-13</v>
      </c>
      <c r="H92" s="33"/>
    </row>
    <row r="93" spans="1:8">
      <c r="B93" s="10"/>
      <c r="F93" s="68"/>
      <c r="H93" s="33"/>
    </row>
    <row r="94" spans="1:8">
      <c r="F94" s="68">
        <f>(D89*F89)+(D90*F90)+(D91*F91)+(D92*F92)</f>
        <v>1.7827445761249423</v>
      </c>
      <c r="H94" s="33"/>
    </row>
    <row r="95" spans="1:8">
      <c r="B95" s="69" t="s">
        <v>3</v>
      </c>
      <c r="C95" s="80" t="s">
        <v>9</v>
      </c>
      <c r="D95" s="80" t="s">
        <v>10</v>
      </c>
      <c r="E95" s="69" t="s">
        <v>4</v>
      </c>
      <c r="G95" s="67" t="s">
        <v>5</v>
      </c>
      <c r="H95" s="33"/>
    </row>
    <row r="96" spans="1:8" ht="13.5" customHeight="1">
      <c r="A96" s="1" t="s">
        <v>144</v>
      </c>
      <c r="B96" s="89">
        <v>38166575</v>
      </c>
      <c r="C96" s="89">
        <v>7295214</v>
      </c>
      <c r="D96" s="89">
        <v>19743693</v>
      </c>
      <c r="E96" s="83">
        <v>262</v>
      </c>
      <c r="G96" s="67">
        <f>(F89*(B96))+(F90*(C96))+(F91*(D96))+(F92*(E96))-F94</f>
        <v>0.51934740723629358</v>
      </c>
      <c r="H96" s="33"/>
    </row>
    <row r="97" spans="1:8" ht="12.75" customHeight="1">
      <c r="A97" s="1"/>
      <c r="B97" s="8"/>
      <c r="C97" s="79"/>
      <c r="D97" s="79"/>
      <c r="E97" s="8"/>
      <c r="H97" s="33"/>
    </row>
    <row r="98" spans="1:8" s="65" customFormat="1">
      <c r="A98" s="66" t="s">
        <v>184</v>
      </c>
      <c r="B98" s="66" t="s">
        <v>0</v>
      </c>
      <c r="C98" s="77" t="s">
        <v>6</v>
      </c>
      <c r="D98" s="77" t="s">
        <v>1</v>
      </c>
      <c r="E98" s="66"/>
      <c r="F98" s="66" t="s">
        <v>2</v>
      </c>
    </row>
    <row r="99" spans="1:8" ht="13.5" customHeight="1">
      <c r="A99" s="67" t="s">
        <v>3</v>
      </c>
      <c r="B99" s="34">
        <v>0.82121582566781304</v>
      </c>
      <c r="C99" s="75">
        <v>16059161.479412338</v>
      </c>
      <c r="D99" s="75">
        <v>29220360.651268516</v>
      </c>
      <c r="F99" s="71">
        <f>B99/C99</f>
        <v>5.1136905667248089E-8</v>
      </c>
      <c r="H99" s="33"/>
    </row>
    <row r="100" spans="1:8">
      <c r="A100" s="67" t="s">
        <v>9</v>
      </c>
      <c r="B100" s="34">
        <v>6.8996493260121305E-2</v>
      </c>
      <c r="C100" s="75">
        <v>4787593.2153040124</v>
      </c>
      <c r="D100" s="75">
        <v>7083163.6043313816</v>
      </c>
      <c r="F100" s="71">
        <f>B100/C100</f>
        <v>1.4411519558421804E-8</v>
      </c>
      <c r="H100" s="33"/>
    </row>
    <row r="101" spans="1:8">
      <c r="A101" s="67" t="s">
        <v>10</v>
      </c>
      <c r="B101" s="34">
        <v>0.119487306881399</v>
      </c>
      <c r="C101" s="75">
        <v>6263480.4889366291</v>
      </c>
      <c r="D101" s="75">
        <v>13073222.234586986</v>
      </c>
      <c r="F101" s="71">
        <f>B101/C101</f>
        <v>1.9076822717409747E-8</v>
      </c>
      <c r="H101" s="33"/>
    </row>
    <row r="102" spans="1:8">
      <c r="A102" s="67" t="s">
        <v>4</v>
      </c>
      <c r="B102" s="34">
        <v>4.2457786246566129E-11</v>
      </c>
      <c r="C102" s="75">
        <v>118.08177104420768</v>
      </c>
      <c r="D102" s="75">
        <v>215.68695652173912</v>
      </c>
      <c r="F102" s="71">
        <f>B102/C102</f>
        <v>3.5956257999103607E-13</v>
      </c>
      <c r="H102" s="33"/>
    </row>
    <row r="103" spans="1:8">
      <c r="B103" s="10"/>
      <c r="F103" s="68"/>
      <c r="H103" s="33"/>
    </row>
    <row r="104" spans="1:8">
      <c r="F104" s="68">
        <f>(D99*F99)+(D100*F100)+(D101*F101)+(D102*F102)</f>
        <v>1.8457135199982773</v>
      </c>
      <c r="H104" s="33"/>
    </row>
    <row r="105" spans="1:8">
      <c r="B105" s="69" t="s">
        <v>3</v>
      </c>
      <c r="C105" s="80" t="s">
        <v>9</v>
      </c>
      <c r="D105" s="80" t="s">
        <v>10</v>
      </c>
      <c r="E105" s="69" t="s">
        <v>4</v>
      </c>
      <c r="G105" s="67" t="s">
        <v>5</v>
      </c>
      <c r="H105" s="33"/>
    </row>
    <row r="106" spans="1:8" ht="13.5" customHeight="1">
      <c r="A106" s="1" t="s">
        <v>144</v>
      </c>
      <c r="B106" s="89">
        <v>19838821</v>
      </c>
      <c r="C106" s="89">
        <v>5067408</v>
      </c>
      <c r="D106" s="89">
        <v>10353916</v>
      </c>
      <c r="E106" s="83">
        <v>161</v>
      </c>
      <c r="G106" s="67">
        <f>(F99*(B106))+(F100*(C106))+(F101*(D106))+(F102*(E106))-F104</f>
        <v>-0.56066873244851201</v>
      </c>
      <c r="H106" s="33"/>
    </row>
    <row r="107" spans="1:8" ht="12.75" customHeight="1">
      <c r="A107" s="1"/>
      <c r="B107" s="8"/>
      <c r="C107" s="79"/>
      <c r="D107" s="79"/>
      <c r="E107" s="8"/>
      <c r="H107" s="33"/>
    </row>
    <row r="108" spans="1:8" s="66" customFormat="1" ht="13.5" customHeight="1">
      <c r="A108" s="66" t="s">
        <v>180</v>
      </c>
      <c r="B108" s="66" t="s">
        <v>0</v>
      </c>
      <c r="C108" s="77" t="s">
        <v>6</v>
      </c>
      <c r="D108" s="77" t="s">
        <v>1</v>
      </c>
      <c r="F108" s="66" t="s">
        <v>2</v>
      </c>
    </row>
    <row r="109" spans="1:8" ht="13.5" customHeight="1">
      <c r="A109" s="67" t="s">
        <v>3</v>
      </c>
      <c r="B109" s="23">
        <v>0.81299999999999994</v>
      </c>
      <c r="C109" s="81">
        <v>15827314.165096568</v>
      </c>
      <c r="D109" s="81">
        <v>28464383.24156794</v>
      </c>
      <c r="F109" s="71">
        <f>B109/C109</f>
        <v>5.1366895957172624E-8</v>
      </c>
    </row>
    <row r="110" spans="1:8">
      <c r="A110" s="67" t="s">
        <v>9</v>
      </c>
      <c r="B110" s="23">
        <v>7.8E-2</v>
      </c>
      <c r="C110" s="81">
        <v>5024303.7309825122</v>
      </c>
      <c r="D110" s="81">
        <v>6900779.6503164377</v>
      </c>
      <c r="F110" s="71">
        <f>B110/C110</f>
        <v>1.5524539155348189E-8</v>
      </c>
    </row>
    <row r="111" spans="1:8">
      <c r="A111" s="67" t="s">
        <v>10</v>
      </c>
      <c r="B111" s="23">
        <v>0.11799999999999999</v>
      </c>
      <c r="C111" s="81">
        <v>6144178.930644297</v>
      </c>
      <c r="D111" s="81">
        <v>12660765.141442746</v>
      </c>
      <c r="F111" s="71">
        <f>B111/C111</f>
        <v>1.9205169857842365E-8</v>
      </c>
    </row>
    <row r="112" spans="1:8">
      <c r="A112" s="67" t="s">
        <v>4</v>
      </c>
      <c r="B112" s="23">
        <v>0</v>
      </c>
      <c r="C112" s="81">
        <v>121.02008583155038</v>
      </c>
      <c r="D112" s="81">
        <v>217.2608695652174</v>
      </c>
      <c r="F112" s="71">
        <f>B112/C112</f>
        <v>0</v>
      </c>
    </row>
    <row r="113" spans="1:7">
      <c r="B113" s="10"/>
      <c r="F113" s="68"/>
    </row>
    <row r="114" spans="1:7">
      <c r="F114" s="68">
        <f>(D109*F109)+(D110*F110)+(D111*F111)+(D112*F112)</f>
        <v>1.8124105814101334</v>
      </c>
    </row>
    <row r="115" spans="1:7">
      <c r="B115" s="69" t="s">
        <v>3</v>
      </c>
      <c r="C115" s="80" t="s">
        <v>9</v>
      </c>
      <c r="D115" s="80" t="s">
        <v>10</v>
      </c>
      <c r="E115" s="69" t="s">
        <v>4</v>
      </c>
      <c r="G115" s="67" t="s">
        <v>5</v>
      </c>
    </row>
    <row r="116" spans="1:7">
      <c r="A116" s="1" t="s">
        <v>144</v>
      </c>
      <c r="B116" s="90">
        <v>43595581.349008664</v>
      </c>
      <c r="C116" s="90">
        <v>7822104.2144066952</v>
      </c>
      <c r="D116" s="90">
        <v>18845712.862409085</v>
      </c>
      <c r="E116" s="84">
        <v>280</v>
      </c>
      <c r="G116" s="67">
        <f>(F109*(B116))+(F110*(C116))+(F111*(D116))+(F112*(E116))-F114</f>
        <v>0.91032878970531228</v>
      </c>
    </row>
    <row r="117" spans="1:7">
      <c r="A117" s="1"/>
      <c r="B117" s="8"/>
      <c r="C117" s="79"/>
      <c r="D117" s="79"/>
      <c r="E117" s="8"/>
    </row>
    <row r="118" spans="1:7" s="66" customFormat="1" ht="13.5" customHeight="1">
      <c r="A118" s="66" t="s">
        <v>178</v>
      </c>
      <c r="B118" s="66" t="s">
        <v>0</v>
      </c>
      <c r="C118" s="77" t="s">
        <v>6</v>
      </c>
      <c r="D118" s="77" t="s">
        <v>1</v>
      </c>
      <c r="F118" s="66" t="s">
        <v>2</v>
      </c>
    </row>
    <row r="119" spans="1:7" ht="13.5" customHeight="1">
      <c r="A119" s="67" t="s">
        <v>3</v>
      </c>
      <c r="B119" s="23">
        <v>0.8369022970412674</v>
      </c>
      <c r="C119" s="82">
        <v>14875306.968206085</v>
      </c>
      <c r="D119" s="82">
        <v>28107653.740445051</v>
      </c>
      <c r="F119" s="71">
        <f>B119/C119</f>
        <v>5.6261178262070863E-8</v>
      </c>
    </row>
    <row r="120" spans="1:7">
      <c r="A120" s="67" t="s">
        <v>9</v>
      </c>
      <c r="B120" s="23">
        <v>7.8919993008156469E-2</v>
      </c>
      <c r="C120" s="82">
        <v>4720537.9221100453</v>
      </c>
      <c r="D120" s="82">
        <v>6818790.3175390447</v>
      </c>
      <c r="F120" s="71">
        <f>B120/C120</f>
        <v>1.6718432159714504E-8</v>
      </c>
    </row>
    <row r="121" spans="1:7">
      <c r="A121" s="67" t="s">
        <v>10</v>
      </c>
      <c r="B121" s="23">
        <v>9.6472293483717983E-2</v>
      </c>
      <c r="C121" s="82">
        <v>5236871.1576917507</v>
      </c>
      <c r="D121" s="82">
        <v>12028782.769060723</v>
      </c>
      <c r="F121" s="71">
        <f>B121/C121</f>
        <v>1.8421742788539398E-8</v>
      </c>
    </row>
    <row r="122" spans="1:7">
      <c r="A122" s="67" t="s">
        <v>4</v>
      </c>
      <c r="B122" s="23">
        <v>5.3457124629189759E-11</v>
      </c>
      <c r="C122" s="82">
        <v>121.63710705355082</v>
      </c>
      <c r="D122" s="82">
        <v>220.04347826086956</v>
      </c>
      <c r="F122" s="71">
        <f>B122/C122</f>
        <v>4.3948040136843455E-13</v>
      </c>
    </row>
    <row r="123" spans="1:7">
      <c r="B123" s="10"/>
      <c r="F123" s="68"/>
    </row>
    <row r="124" spans="1:7">
      <c r="F124" s="68">
        <f>(D119*F119)+(D120*F120)+(D121*F121)+(D122*F122)</f>
        <v>1.9169603432823927</v>
      </c>
    </row>
    <row r="125" spans="1:7">
      <c r="B125" s="69" t="s">
        <v>3</v>
      </c>
      <c r="C125" s="80" t="s">
        <v>9</v>
      </c>
      <c r="D125" s="80" t="s">
        <v>10</v>
      </c>
      <c r="E125" s="69" t="s">
        <v>4</v>
      </c>
      <c r="G125" s="67" t="s">
        <v>5</v>
      </c>
    </row>
    <row r="126" spans="1:7">
      <c r="A126" s="1" t="s">
        <v>144</v>
      </c>
      <c r="B126" s="91">
        <v>109269848</v>
      </c>
      <c r="C126" s="91">
        <v>39021683</v>
      </c>
      <c r="D126" s="91">
        <v>31223654</v>
      </c>
      <c r="E126" s="85">
        <v>915</v>
      </c>
      <c r="G126" s="67">
        <f>(F119*(B126))+(F120*(C126))+(F121*(D126))+(F122*(E126))-F124</f>
        <v>5.4582655370168531</v>
      </c>
    </row>
    <row r="127" spans="1:7">
      <c r="A127" s="1"/>
      <c r="B127" s="8"/>
      <c r="C127" s="79"/>
      <c r="D127" s="79"/>
      <c r="E127" s="8"/>
    </row>
    <row r="128" spans="1:7" s="66" customFormat="1" ht="13.5" customHeight="1">
      <c r="A128" s="66" t="s">
        <v>175</v>
      </c>
      <c r="B128" s="66" t="s">
        <v>0</v>
      </c>
      <c r="C128" s="77" t="s">
        <v>6</v>
      </c>
      <c r="D128" s="77" t="s">
        <v>1</v>
      </c>
      <c r="F128" s="66" t="s">
        <v>2</v>
      </c>
    </row>
    <row r="129" spans="1:7">
      <c r="A129" s="67" t="s">
        <v>3</v>
      </c>
      <c r="B129" s="14">
        <v>0.8323587845592193</v>
      </c>
      <c r="C129" s="82">
        <v>14969989.209020825</v>
      </c>
      <c r="D129" s="82">
        <v>27484895.404852856</v>
      </c>
      <c r="F129" s="71">
        <f>B129/C129</f>
        <v>5.5601829295751591E-8</v>
      </c>
    </row>
    <row r="130" spans="1:7">
      <c r="A130" s="67" t="s">
        <v>9</v>
      </c>
      <c r="B130" s="14">
        <v>8.2191189332099193E-2</v>
      </c>
      <c r="C130" s="82">
        <v>4851752.4904733421</v>
      </c>
      <c r="D130" s="82">
        <v>6754010.1038508341</v>
      </c>
      <c r="F130" s="71">
        <f>B130/C130</f>
        <v>1.6940515719523139E-8</v>
      </c>
    </row>
    <row r="131" spans="1:7">
      <c r="A131" s="67" t="s">
        <v>10</v>
      </c>
      <c r="B131" s="14">
        <v>9.6479553780443927E-2</v>
      </c>
      <c r="C131" s="82">
        <v>5251934.6669129077</v>
      </c>
      <c r="D131" s="82">
        <v>11672910.91270501</v>
      </c>
      <c r="F131" s="71">
        <f>B131/C131</f>
        <v>1.8370288265058464E-8</v>
      </c>
    </row>
    <row r="132" spans="1:7">
      <c r="A132" s="67" t="s">
        <v>4</v>
      </c>
      <c r="B132" s="14">
        <v>5.4852034830877342E-11</v>
      </c>
      <c r="C132" s="82">
        <v>124.33476194621812</v>
      </c>
      <c r="D132" s="82">
        <v>225.61739130434782</v>
      </c>
      <c r="F132" s="71">
        <f>B132/C132</f>
        <v>4.4116411188854794E-13</v>
      </c>
    </row>
    <row r="133" spans="1:7">
      <c r="B133" s="10"/>
      <c r="F133" s="68"/>
    </row>
    <row r="134" spans="1:7">
      <c r="F134" s="68">
        <f>(D129*F129)+(D130*F130)+(D131*F131)+(D132*F132)</f>
        <v>1.8570616153045909</v>
      </c>
    </row>
    <row r="135" spans="1:7">
      <c r="B135" s="69" t="s">
        <v>3</v>
      </c>
      <c r="C135" s="80" t="s">
        <v>9</v>
      </c>
      <c r="D135" s="80" t="s">
        <v>10</v>
      </c>
      <c r="E135" s="69" t="s">
        <v>4</v>
      </c>
      <c r="G135" s="67" t="s">
        <v>5</v>
      </c>
    </row>
    <row r="136" spans="1:7">
      <c r="A136" s="1" t="s">
        <v>144</v>
      </c>
      <c r="B136" s="92">
        <v>19902602</v>
      </c>
      <c r="C136" s="92">
        <v>4244327</v>
      </c>
      <c r="D136" s="92">
        <v>9798773</v>
      </c>
      <c r="E136" s="86">
        <v>156</v>
      </c>
      <c r="G136" s="67">
        <f>(F129*(B136))+(F130*(C136))+(F131*(D136))+(F132*(E136))-F134</f>
        <v>-0.49853316337431686</v>
      </c>
    </row>
    <row r="137" spans="1:7">
      <c r="A137" s="1"/>
      <c r="B137" s="8"/>
      <c r="C137" s="79"/>
      <c r="D137" s="79"/>
      <c r="E137" s="8"/>
    </row>
    <row r="138" spans="1:7" s="66" customFormat="1">
      <c r="A138" s="66" t="s">
        <v>172</v>
      </c>
      <c r="B138" s="66" t="s">
        <v>0</v>
      </c>
      <c r="C138" s="77" t="s">
        <v>6</v>
      </c>
      <c r="D138" s="77" t="s">
        <v>1</v>
      </c>
      <c r="F138" s="66" t="s">
        <v>2</v>
      </c>
    </row>
    <row r="139" spans="1:7">
      <c r="A139" s="67" t="s">
        <v>3</v>
      </c>
      <c r="B139" s="10">
        <v>0.83568185504805204</v>
      </c>
      <c r="C139" s="79">
        <v>15589117.525763124</v>
      </c>
      <c r="D139" s="79">
        <v>27579899.80749055</v>
      </c>
      <c r="F139" s="71">
        <f>B139/C139</f>
        <v>5.3606745453485406E-8</v>
      </c>
    </row>
    <row r="140" spans="1:7">
      <c r="A140" s="67" t="s">
        <v>9</v>
      </c>
      <c r="B140" s="10">
        <v>7.8212736990088794E-2</v>
      </c>
      <c r="C140" s="79">
        <v>4913181.4741149526</v>
      </c>
      <c r="D140" s="79">
        <v>6624980.2919017943</v>
      </c>
      <c r="F140" s="71">
        <f>B140/C140</f>
        <v>1.5918959517809755E-8</v>
      </c>
    </row>
    <row r="141" spans="1:7">
      <c r="A141" s="67" t="s">
        <v>10</v>
      </c>
      <c r="B141" s="10">
        <v>9.6418423799858904E-2</v>
      </c>
      <c r="C141" s="79">
        <v>5449951.8133304901</v>
      </c>
      <c r="D141" s="79">
        <v>11596797.338977469</v>
      </c>
      <c r="F141" s="71">
        <f>B141/C141</f>
        <v>1.7691610330208987E-8</v>
      </c>
    </row>
    <row r="142" spans="1:7">
      <c r="A142" s="67" t="s">
        <v>4</v>
      </c>
      <c r="B142" s="10">
        <v>6.1322326484610095E-11</v>
      </c>
      <c r="C142" s="79">
        <v>135.66311262575917</v>
      </c>
      <c r="D142" s="79">
        <v>233.69298245614036</v>
      </c>
      <c r="F142" s="71">
        <f>B142/C142</f>
        <v>4.520191620088662E-13</v>
      </c>
    </row>
    <row r="143" spans="1:7">
      <c r="B143" s="10"/>
      <c r="F143" s="68"/>
    </row>
    <row r="144" spans="1:7">
      <c r="F144" s="68">
        <f>(D139*F139)+(D140*F140)+(D141*F141)+(D142*F142)</f>
        <v>1.7890974813910767</v>
      </c>
    </row>
    <row r="145" spans="1:7">
      <c r="B145" s="69" t="s">
        <v>3</v>
      </c>
      <c r="C145" s="80" t="s">
        <v>9</v>
      </c>
      <c r="D145" s="80" t="s">
        <v>10</v>
      </c>
      <c r="E145" s="69" t="s">
        <v>4</v>
      </c>
      <c r="G145" s="67" t="s">
        <v>5</v>
      </c>
    </row>
    <row r="146" spans="1:7">
      <c r="A146" s="1" t="s">
        <v>144</v>
      </c>
      <c r="B146" s="93">
        <v>35646147</v>
      </c>
      <c r="C146" s="93">
        <v>5111645</v>
      </c>
      <c r="D146" s="93">
        <v>18073119</v>
      </c>
      <c r="E146" s="87">
        <v>251</v>
      </c>
      <c r="G146" s="67">
        <f>(F139*(B146))+(F140*(C146))+(F141*(D146))+(F142*(E146))-F144</f>
        <v>0.52289109597281369</v>
      </c>
    </row>
    <row r="147" spans="1:7">
      <c r="A147" s="1"/>
      <c r="B147" s="8"/>
      <c r="C147" s="79"/>
      <c r="D147" s="79"/>
      <c r="E147" s="8"/>
    </row>
    <row r="148" spans="1:7" s="66" customFormat="1">
      <c r="A148" s="66" t="s">
        <v>170</v>
      </c>
      <c r="B148" s="66" t="s">
        <v>0</v>
      </c>
      <c r="C148" s="77" t="s">
        <v>6</v>
      </c>
      <c r="D148" s="77" t="s">
        <v>1</v>
      </c>
      <c r="F148" s="66" t="s">
        <v>2</v>
      </c>
    </row>
    <row r="149" spans="1:7">
      <c r="A149" s="67" t="s">
        <v>3</v>
      </c>
      <c r="B149" s="10">
        <v>0.8439247817320692</v>
      </c>
      <c r="C149" s="79">
        <v>15283261.969170697</v>
      </c>
      <c r="D149" s="79">
        <v>27638376.822884444</v>
      </c>
      <c r="F149" s="71">
        <f>B149/C149</f>
        <v>5.5218891322705135E-8</v>
      </c>
    </row>
    <row r="150" spans="1:7">
      <c r="A150" s="67" t="s">
        <v>9</v>
      </c>
      <c r="B150" s="10">
        <v>7.5398523335936593E-2</v>
      </c>
      <c r="C150" s="79">
        <v>4701609.1481743921</v>
      </c>
      <c r="D150" s="79">
        <v>6478784.1410619998</v>
      </c>
      <c r="F150" s="71">
        <f>B150/C150</f>
        <v>1.6036748474767071E-8</v>
      </c>
    </row>
    <row r="151" spans="1:7">
      <c r="A151" s="67" t="s">
        <v>10</v>
      </c>
      <c r="B151" s="10">
        <v>9.0411777457099052E-2</v>
      </c>
      <c r="C151" s="79">
        <v>5147975.6899659149</v>
      </c>
      <c r="D151" s="79">
        <v>11433982.075051712</v>
      </c>
      <c r="F151" s="71">
        <f>B151/C151</f>
        <v>1.7562588268107707E-8</v>
      </c>
    </row>
    <row r="152" spans="1:7">
      <c r="A152" s="67" t="s">
        <v>4</v>
      </c>
      <c r="B152" s="10">
        <v>6.6547914715226179E-11</v>
      </c>
      <c r="C152" s="79">
        <v>137.88825428599034</v>
      </c>
      <c r="D152" s="79">
        <v>239.91150442477877</v>
      </c>
      <c r="F152" s="71">
        <f>B152/C152</f>
        <v>4.8262207002201163E-13</v>
      </c>
    </row>
    <row r="153" spans="1:7">
      <c r="B153" s="10"/>
      <c r="F153" s="68"/>
    </row>
    <row r="154" spans="1:7">
      <c r="F154" s="68">
        <f>(D149*F149)+(D150*F150)+(D151*F151)+(D152*F152)</f>
        <v>1.8308694773761929</v>
      </c>
    </row>
    <row r="155" spans="1:7">
      <c r="B155" s="69" t="s">
        <v>3</v>
      </c>
      <c r="C155" s="80" t="s">
        <v>9</v>
      </c>
      <c r="D155" s="80" t="s">
        <v>10</v>
      </c>
      <c r="E155" s="69" t="s">
        <v>4</v>
      </c>
      <c r="G155" s="67" t="s">
        <v>5</v>
      </c>
    </row>
    <row r="156" spans="1:7">
      <c r="A156" s="1" t="s">
        <v>144</v>
      </c>
      <c r="B156" s="93">
        <v>61949877</v>
      </c>
      <c r="C156" s="93">
        <v>20103853</v>
      </c>
      <c r="D156" s="93">
        <v>23685056</v>
      </c>
      <c r="E156" s="87">
        <v>574</v>
      </c>
      <c r="G156" s="67">
        <f>(F149*(B156))+(F150*(C156))+(F151*(D156))+(F152*(E156))-F154</f>
        <v>2.3283053689885476</v>
      </c>
    </row>
    <row r="157" spans="1:7">
      <c r="A157" s="1"/>
      <c r="B157" s="8"/>
      <c r="C157" s="79"/>
      <c r="D157" s="79"/>
      <c r="E157" s="8"/>
    </row>
    <row r="158" spans="1:7" s="66" customFormat="1">
      <c r="A158" s="66" t="s">
        <v>162</v>
      </c>
      <c r="B158" s="66" t="s">
        <v>0</v>
      </c>
      <c r="C158" s="77" t="s">
        <v>6</v>
      </c>
      <c r="D158" s="77" t="s">
        <v>1</v>
      </c>
      <c r="F158" s="66" t="s">
        <v>2</v>
      </c>
    </row>
    <row r="159" spans="1:7">
      <c r="A159" s="67" t="s">
        <v>3</v>
      </c>
      <c r="B159" s="10">
        <v>0.84182250824893179</v>
      </c>
      <c r="C159" s="79">
        <v>14368100.868042139</v>
      </c>
      <c r="D159" s="79">
        <v>26205350.388676349</v>
      </c>
      <c r="F159" s="71">
        <f>B159/C159</f>
        <v>5.8589685302205301E-8</v>
      </c>
    </row>
    <row r="160" spans="1:7">
      <c r="A160" s="67" t="s">
        <v>9</v>
      </c>
      <c r="B160" s="10">
        <v>7.9055119356332484E-2</v>
      </c>
      <c r="C160" s="79">
        <v>4535841.7706838958</v>
      </c>
      <c r="D160" s="79">
        <v>6187402.4201996243</v>
      </c>
      <c r="F160" s="71">
        <f>B160/C160</f>
        <v>1.7428985258542843E-8</v>
      </c>
    </row>
    <row r="161" spans="1:7">
      <c r="A161" s="67" t="s">
        <v>10</v>
      </c>
      <c r="B161" s="10">
        <v>9.0652352398036817E-2</v>
      </c>
      <c r="C161" s="79">
        <v>4891707.788142724</v>
      </c>
      <c r="D161" s="79">
        <v>10780648.655537833</v>
      </c>
      <c r="F161" s="71">
        <f>B161/C161</f>
        <v>1.8531841296361564E-8</v>
      </c>
    </row>
    <row r="162" spans="1:7">
      <c r="A162" s="67" t="s">
        <v>4</v>
      </c>
      <c r="B162" s="10">
        <v>7.6773158224176904E-11</v>
      </c>
      <c r="C162" s="79">
        <v>139.29720089431501</v>
      </c>
      <c r="D162" s="79">
        <v>241.65486725663717</v>
      </c>
      <c r="F162" s="71">
        <f>B162/C162</f>
        <v>5.5114645327600519E-13</v>
      </c>
    </row>
    <row r="163" spans="1:7">
      <c r="F163" s="68"/>
    </row>
    <row r="164" spans="1:7">
      <c r="F164" s="68">
        <f>(D159*F159)+(D160*F160)+(D161*F161)+(D162*F162)</f>
        <v>1.8429886481663502</v>
      </c>
    </row>
    <row r="165" spans="1:7">
      <c r="B165" s="69" t="s">
        <v>3</v>
      </c>
      <c r="C165" s="80" t="s">
        <v>9</v>
      </c>
      <c r="D165" s="80" t="s">
        <v>10</v>
      </c>
      <c r="E165" s="69" t="s">
        <v>4</v>
      </c>
      <c r="G165" s="67" t="s">
        <v>5</v>
      </c>
    </row>
    <row r="166" spans="1:7">
      <c r="A166" s="1" t="s">
        <v>144</v>
      </c>
      <c r="B166" s="93">
        <v>15501146</v>
      </c>
      <c r="C166" s="93">
        <v>3860379</v>
      </c>
      <c r="D166" s="93">
        <v>7032660</v>
      </c>
      <c r="E166" s="87">
        <v>151</v>
      </c>
      <c r="G166" s="67">
        <f>(F159*(B166))+(F160*(C166))+(F161*(D166))+(F162*(E166))-F164</f>
        <v>-0.73717075442492996</v>
      </c>
    </row>
    <row r="167" spans="1:7" s="65" customFormat="1">
      <c r="C167" s="76"/>
      <c r="D167" s="76"/>
    </row>
    <row r="168" spans="1:7" s="66" customFormat="1">
      <c r="A168" s="66" t="s">
        <v>150</v>
      </c>
      <c r="B168" s="66" t="s">
        <v>0</v>
      </c>
      <c r="C168" s="77" t="s">
        <v>6</v>
      </c>
      <c r="D168" s="77" t="s">
        <v>1</v>
      </c>
      <c r="F168" s="66" t="s">
        <v>2</v>
      </c>
    </row>
    <row r="169" spans="1:7">
      <c r="A169" s="67" t="s">
        <v>3</v>
      </c>
      <c r="B169" s="10">
        <v>0.84436826366688322</v>
      </c>
      <c r="C169" s="79">
        <v>13798237.823011708</v>
      </c>
      <c r="D169" s="79">
        <v>25120593.932608083</v>
      </c>
      <c r="F169" s="71">
        <f>B169/C169</f>
        <v>6.1193920158319537E-8</v>
      </c>
    </row>
    <row r="170" spans="1:7">
      <c r="A170" s="67" t="s">
        <v>9</v>
      </c>
      <c r="B170" s="10">
        <v>7.8296458894889925E-2</v>
      </c>
      <c r="C170" s="79">
        <v>4333638.3797311746</v>
      </c>
      <c r="D170" s="79">
        <v>5867743.529826019</v>
      </c>
      <c r="F170" s="71">
        <f>B170/C170</f>
        <v>1.8067141748856959E-8</v>
      </c>
    </row>
    <row r="171" spans="1:7">
      <c r="A171" s="67" t="s">
        <v>10</v>
      </c>
      <c r="B171" s="10">
        <v>8.8861321778137145E-2</v>
      </c>
      <c r="C171" s="79">
        <v>4645684.7817873666</v>
      </c>
      <c r="D171" s="79">
        <v>10261537.313856909</v>
      </c>
      <c r="F171" s="71">
        <f>B171/C171</f>
        <v>1.9127712264616651E-8</v>
      </c>
    </row>
    <row r="172" spans="1:7">
      <c r="A172" s="67" t="s">
        <v>4</v>
      </c>
      <c r="B172" s="72">
        <v>8.0847671476584495E-11</v>
      </c>
      <c r="C172" s="79">
        <v>137.22007248686185</v>
      </c>
      <c r="D172" s="79">
        <v>241.13274336283186</v>
      </c>
      <c r="F172" s="71">
        <f>B172/C172</f>
        <v>5.8918254458964272E-13</v>
      </c>
    </row>
    <row r="173" spans="1:7">
      <c r="F173" s="68"/>
    </row>
    <row r="174" spans="1:7">
      <c r="F174" s="68">
        <f>(D169*F169)+(D170*F170)+(D171*F171)+(D172*F172)</f>
        <v>1.8395207068150436</v>
      </c>
    </row>
    <row r="175" spans="1:7">
      <c r="B175" s="69" t="s">
        <v>3</v>
      </c>
      <c r="C175" s="80" t="s">
        <v>9</v>
      </c>
      <c r="D175" s="80" t="s">
        <v>10</v>
      </c>
      <c r="E175" s="69" t="s">
        <v>4</v>
      </c>
      <c r="G175" s="67" t="s">
        <v>5</v>
      </c>
    </row>
    <row r="176" spans="1:7">
      <c r="A176" s="1" t="s">
        <v>144</v>
      </c>
      <c r="B176" s="93">
        <v>22871489</v>
      </c>
      <c r="C176" s="93">
        <v>5087741</v>
      </c>
      <c r="D176" s="93">
        <v>11547387</v>
      </c>
      <c r="E176" s="87">
        <v>235</v>
      </c>
      <c r="G176" s="67">
        <f>(F169*(B176))+(F170*(C176))+(F171*(D176))+(F172*(E176))-F174</f>
        <v>-0.12712860113605617</v>
      </c>
    </row>
    <row r="178" spans="1:7" s="66" customFormat="1">
      <c r="A178" s="66" t="s">
        <v>117</v>
      </c>
      <c r="B178" s="66" t="s">
        <v>0</v>
      </c>
      <c r="C178" s="77" t="s">
        <v>6</v>
      </c>
      <c r="D178" s="77" t="s">
        <v>1</v>
      </c>
      <c r="F178" s="66" t="s">
        <v>2</v>
      </c>
    </row>
    <row r="179" spans="1:7">
      <c r="A179" s="67" t="s">
        <v>3</v>
      </c>
      <c r="B179" s="73">
        <v>0.85263553676893666</v>
      </c>
      <c r="C179" s="79">
        <v>12906943.591607681</v>
      </c>
      <c r="D179" s="79">
        <v>23534783.069671594</v>
      </c>
      <c r="F179" s="71">
        <f>B179/C179</f>
        <v>6.606022027735018E-8</v>
      </c>
    </row>
    <row r="180" spans="1:7">
      <c r="A180" s="67" t="s">
        <v>9</v>
      </c>
      <c r="B180" s="71">
        <v>7.6118265596128498E-2</v>
      </c>
      <c r="C180" s="79">
        <v>3978901.555171438</v>
      </c>
      <c r="D180" s="79">
        <v>5449158.6871982152</v>
      </c>
      <c r="F180" s="71">
        <f>B180/C180</f>
        <v>1.9130472202107247E-8</v>
      </c>
    </row>
    <row r="181" spans="1:7">
      <c r="A181" s="67" t="s">
        <v>10</v>
      </c>
      <c r="B181" s="71">
        <v>8.2351059884748279E-2</v>
      </c>
      <c r="C181" s="79">
        <v>4165412.7442130381</v>
      </c>
      <c r="D181" s="79">
        <v>9466510.2245747466</v>
      </c>
      <c r="F181" s="71">
        <f>B181/C181</f>
        <v>1.9770204045003152E-8</v>
      </c>
    </row>
    <row r="182" spans="1:7">
      <c r="A182" s="67" t="s">
        <v>4</v>
      </c>
      <c r="B182" s="71">
        <v>8.5194444051901898E-11</v>
      </c>
      <c r="C182" s="79">
        <v>131.55853421466216</v>
      </c>
      <c r="D182" s="79">
        <v>237.02678571428572</v>
      </c>
      <c r="F182" s="71">
        <f>B182/C182</f>
        <v>6.4757824006226278E-13</v>
      </c>
    </row>
    <row r="183" spans="1:7">
      <c r="F183" s="68"/>
    </row>
    <row r="184" spans="1:7">
      <c r="F184" s="68">
        <f>(D179*F179)+(D180*F180)+(D181*F181)+(D182*F182)</f>
        <v>1.8461127714399186</v>
      </c>
    </row>
    <row r="185" spans="1:7">
      <c r="B185" s="69" t="s">
        <v>3</v>
      </c>
      <c r="C185" s="80" t="s">
        <v>9</v>
      </c>
      <c r="D185" s="80" t="s">
        <v>10</v>
      </c>
      <c r="E185" s="69" t="s">
        <v>4</v>
      </c>
      <c r="G185" s="67" t="s">
        <v>5</v>
      </c>
    </row>
    <row r="186" spans="1:7">
      <c r="A186" s="1" t="s">
        <v>144</v>
      </c>
      <c r="B186" s="94">
        <v>27342719</v>
      </c>
      <c r="C186" s="94">
        <v>5631631</v>
      </c>
      <c r="D186" s="94">
        <v>11289602</v>
      </c>
      <c r="E186" s="88">
        <v>256</v>
      </c>
      <c r="G186" s="67">
        <f>(F179*(B186))+(F180*(C186))+(F181*(D186))+(F182*(E186))-F184</f>
        <v>0.29108676427245039</v>
      </c>
    </row>
    <row r="188" spans="1:7" s="66" customFormat="1">
      <c r="A188" s="66" t="s">
        <v>118</v>
      </c>
      <c r="B188" s="66" t="s">
        <v>0</v>
      </c>
      <c r="C188" s="77" t="s">
        <v>6</v>
      </c>
      <c r="D188" s="77" t="s">
        <v>1</v>
      </c>
      <c r="F188" s="66" t="s">
        <v>2</v>
      </c>
    </row>
    <row r="189" spans="1:7">
      <c r="A189" s="67" t="s">
        <v>3</v>
      </c>
      <c r="B189" s="5">
        <v>0.85126711223037599</v>
      </c>
      <c r="C189" s="79">
        <v>12543570.695640907</v>
      </c>
      <c r="D189" s="79">
        <v>22749138.692393154</v>
      </c>
      <c r="F189" s="71">
        <f>B189/C189</f>
        <v>6.7864815600409944E-8</v>
      </c>
    </row>
    <row r="190" spans="1:7">
      <c r="A190" s="67" t="s">
        <v>9</v>
      </c>
      <c r="B190" s="5">
        <v>7.6035920582847902E-2</v>
      </c>
      <c r="C190" s="79">
        <v>3856203.1193259172</v>
      </c>
      <c r="D190" s="79">
        <v>5206000.968693722</v>
      </c>
      <c r="F190" s="71">
        <f>B190/C190</f>
        <v>1.9717820412981604E-8</v>
      </c>
    </row>
    <row r="191" spans="1:7">
      <c r="A191" s="67" t="s">
        <v>10</v>
      </c>
      <c r="B191" s="5">
        <v>8.2104433217609671E-2</v>
      </c>
      <c r="C191" s="79">
        <v>4017351.8730589417</v>
      </c>
      <c r="D191" s="79">
        <v>9180502.0395218041</v>
      </c>
      <c r="F191" s="71">
        <f>B191/C191</f>
        <v>2.0437451289297371E-8</v>
      </c>
    </row>
    <row r="192" spans="1:7">
      <c r="A192" s="67" t="s">
        <v>4</v>
      </c>
      <c r="B192" s="5">
        <v>9.3233122140670467E-11</v>
      </c>
      <c r="C192" s="79">
        <v>134.00069991986572</v>
      </c>
      <c r="D192" s="79">
        <v>238.86725663716814</v>
      </c>
      <c r="F192" s="71">
        <f>B192/C192</f>
        <v>6.957659340318757E-13</v>
      </c>
    </row>
    <row r="193" spans="1:7">
      <c r="F193" s="68"/>
    </row>
    <row r="194" spans="1:7">
      <c r="F194" s="68">
        <f>(D189*F189)+(D190*F190)+(D191*F191)+(D192*F192)</f>
        <v>1.8341431580081411</v>
      </c>
    </row>
    <row r="195" spans="1:7">
      <c r="B195" s="69" t="s">
        <v>3</v>
      </c>
      <c r="C195" s="80" t="s">
        <v>9</v>
      </c>
      <c r="D195" s="80" t="s">
        <v>10</v>
      </c>
      <c r="E195" s="69" t="s">
        <v>4</v>
      </c>
      <c r="G195" s="67" t="s">
        <v>5</v>
      </c>
    </row>
    <row r="196" spans="1:7">
      <c r="A196" s="1" t="s">
        <v>144</v>
      </c>
      <c r="B196" s="94">
        <v>27064875</v>
      </c>
      <c r="C196" s="94">
        <v>5284591</v>
      </c>
      <c r="D196" s="94">
        <v>12638919</v>
      </c>
      <c r="E196" s="88">
        <v>259</v>
      </c>
      <c r="G196" s="67">
        <f>(F189*(B196))+(F190*(C196))+(F191*(D196))+(F192*(E196))-F194</f>
        <v>0.36511750100114138</v>
      </c>
    </row>
    <row r="198" spans="1:7" s="66" customFormat="1">
      <c r="A198" s="66" t="s">
        <v>142</v>
      </c>
      <c r="B198" s="66" t="s">
        <v>0</v>
      </c>
      <c r="C198" s="77" t="s">
        <v>6</v>
      </c>
      <c r="D198" s="77" t="s">
        <v>1</v>
      </c>
      <c r="F198" s="66" t="s">
        <v>2</v>
      </c>
    </row>
    <row r="199" spans="1:7">
      <c r="A199" s="67" t="s">
        <v>3</v>
      </c>
      <c r="B199" s="74">
        <v>0.86050011259591019</v>
      </c>
      <c r="C199" s="79">
        <v>12185429.006368047</v>
      </c>
      <c r="D199" s="79">
        <v>21767201.315427601</v>
      </c>
      <c r="F199" s="71">
        <f>B199/C199</f>
        <v>7.0617137250253314E-8</v>
      </c>
    </row>
    <row r="200" spans="1:7">
      <c r="A200" s="67" t="s">
        <v>9</v>
      </c>
      <c r="B200" s="74">
        <v>6.9525223968187458E-2</v>
      </c>
      <c r="C200" s="79">
        <v>3579145.4230316621</v>
      </c>
      <c r="D200" s="79">
        <v>4936198.0832280191</v>
      </c>
      <c r="F200" s="71">
        <f>B200/C200</f>
        <v>1.9425090559549587E-8</v>
      </c>
    </row>
    <row r="201" spans="1:7">
      <c r="A201" s="67" t="s">
        <v>10</v>
      </c>
      <c r="B201" s="74">
        <v>7.9351730605752221E-2</v>
      </c>
      <c r="C201" s="79">
        <v>3812936.1065361975</v>
      </c>
      <c r="D201" s="79">
        <v>8636132.0749946106</v>
      </c>
      <c r="F201" s="71">
        <f>B201/C201</f>
        <v>2.0811188120809626E-8</v>
      </c>
    </row>
    <row r="202" spans="1:7">
      <c r="A202" s="67" t="s">
        <v>4</v>
      </c>
      <c r="B202" s="74">
        <v>1.03701753447229E-10</v>
      </c>
      <c r="C202" s="79">
        <v>136.89415660933096</v>
      </c>
      <c r="D202" s="79">
        <v>242.15929203539824</v>
      </c>
      <c r="F202" s="71">
        <f>B202/C202</f>
        <v>7.5753235942110689E-13</v>
      </c>
    </row>
    <row r="203" spans="1:7">
      <c r="F203" s="68"/>
    </row>
    <row r="204" spans="1:7">
      <c r="F204" s="68">
        <f>(D199*F199)+(D200*F200)+(D201*F201)+(D202*F202)</f>
        <v>1.8127517070643391</v>
      </c>
    </row>
    <row r="205" spans="1:7">
      <c r="B205" s="69" t="s">
        <v>3</v>
      </c>
      <c r="C205" s="80" t="s">
        <v>9</v>
      </c>
      <c r="D205" s="80" t="s">
        <v>10</v>
      </c>
      <c r="E205" s="69" t="s">
        <v>4</v>
      </c>
      <c r="G205" s="67" t="s">
        <v>5</v>
      </c>
    </row>
    <row r="206" spans="1:7">
      <c r="A206" s="1" t="s">
        <v>144</v>
      </c>
      <c r="B206" s="94">
        <v>27064875</v>
      </c>
      <c r="C206" s="94">
        <v>5284591</v>
      </c>
      <c r="D206" s="94">
        <v>12638919</v>
      </c>
      <c r="E206" s="88">
        <v>259</v>
      </c>
      <c r="G206" s="67">
        <f>(F199*(B206))+(F200*(C206))+(F201*(D206))+(F202*(E206))-F204</f>
        <v>0.46417686536566727</v>
      </c>
    </row>
    <row r="207" spans="1:7">
      <c r="A207" s="5"/>
      <c r="B207" s="5"/>
      <c r="C207" s="79"/>
    </row>
    <row r="208" spans="1:7">
      <c r="A208" s="5"/>
      <c r="B208" s="5"/>
    </row>
    <row r="209" spans="1:2">
      <c r="A209" s="5"/>
      <c r="B209" s="5"/>
    </row>
    <row r="210" spans="1:2">
      <c r="A210" s="5"/>
      <c r="B210" s="5"/>
    </row>
  </sheetData>
  <pageMargins left="0.75" right="0.75" top="1" bottom="1" header="0.5" footer="0.5"/>
  <pageSetup orientation="portrait" horizontalDpi="1200" verticalDpi="12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12"/>
  </sheetPr>
  <dimension ref="A1:I116"/>
  <sheetViews>
    <sheetView zoomScale="75" zoomScaleNormal="75" workbookViewId="0"/>
  </sheetViews>
  <sheetFormatPr baseColWidth="10" defaultColWidth="11.5" defaultRowHeight="13"/>
  <cols>
    <col min="1" max="1" width="11.5" style="2" customWidth="1"/>
    <col min="2" max="2" width="37.1640625" style="2" customWidth="1"/>
    <col min="3" max="3" width="8.1640625" style="4" customWidth="1"/>
    <col min="4" max="4" width="3.1640625" style="116" customWidth="1"/>
    <col min="5" max="5" width="30.83203125" style="2" customWidth="1"/>
    <col min="6" max="9" width="12.83203125" style="8" customWidth="1"/>
    <col min="10" max="16384" width="11.5" style="2"/>
  </cols>
  <sheetData>
    <row r="1" spans="1:9" s="3" customFormat="1">
      <c r="A1" s="3" t="s">
        <v>159</v>
      </c>
      <c r="C1" s="6"/>
      <c r="D1" s="115"/>
      <c r="F1" s="108" t="s">
        <v>3</v>
      </c>
      <c r="G1" s="108" t="s">
        <v>9</v>
      </c>
      <c r="H1" s="108" t="s">
        <v>10</v>
      </c>
      <c r="I1" s="108" t="s">
        <v>4</v>
      </c>
    </row>
    <row r="2" spans="1:9" s="103" customFormat="1" ht="62.25" customHeight="1">
      <c r="B2" s="103" t="s">
        <v>143</v>
      </c>
      <c r="C2" s="105" t="s">
        <v>197</v>
      </c>
      <c r="D2" s="118"/>
      <c r="E2" s="103" t="s">
        <v>143</v>
      </c>
      <c r="F2" s="105" t="s">
        <v>146</v>
      </c>
      <c r="G2" s="105" t="s">
        <v>147</v>
      </c>
      <c r="H2" s="105" t="s">
        <v>148</v>
      </c>
      <c r="I2" s="105" t="s">
        <v>145</v>
      </c>
    </row>
    <row r="3" spans="1:9">
      <c r="A3" s="2">
        <v>1</v>
      </c>
      <c r="B3" s="2" t="s">
        <v>11</v>
      </c>
      <c r="C3" s="4">
        <v>6.175458305271329</v>
      </c>
      <c r="E3" s="2" t="s">
        <v>86</v>
      </c>
      <c r="F3" s="110">
        <v>13587699</v>
      </c>
      <c r="G3" s="110">
        <v>3035555</v>
      </c>
      <c r="H3" s="110">
        <v>6274306</v>
      </c>
      <c r="I3" s="87">
        <v>141</v>
      </c>
    </row>
    <row r="4" spans="1:9">
      <c r="A4" s="2">
        <v>2</v>
      </c>
      <c r="B4" s="2" t="s">
        <v>12</v>
      </c>
      <c r="C4" s="4">
        <v>3.6242102162069045</v>
      </c>
      <c r="E4" s="2" t="s">
        <v>28</v>
      </c>
      <c r="F4" s="110">
        <v>26769667.362828173</v>
      </c>
      <c r="G4" s="110">
        <v>4595536.5644829599</v>
      </c>
      <c r="H4" s="110">
        <v>12689026.254090948</v>
      </c>
      <c r="I4" s="87">
        <v>294</v>
      </c>
    </row>
    <row r="5" spans="1:9">
      <c r="A5" s="2">
        <v>3</v>
      </c>
      <c r="B5" s="2" t="s">
        <v>13</v>
      </c>
      <c r="C5" s="4">
        <v>2.2490150495778463</v>
      </c>
      <c r="E5" s="2" t="s">
        <v>8</v>
      </c>
      <c r="F5" s="110">
        <v>27342719</v>
      </c>
      <c r="G5" s="110">
        <v>5631631</v>
      </c>
      <c r="H5" s="110">
        <v>11289602</v>
      </c>
      <c r="I5" s="87">
        <v>256</v>
      </c>
    </row>
    <row r="6" spans="1:9">
      <c r="A6" s="2">
        <v>4</v>
      </c>
      <c r="B6" s="2" t="s">
        <v>119</v>
      </c>
      <c r="C6" s="4">
        <v>2.1545830720267962</v>
      </c>
      <c r="E6" s="2" t="s">
        <v>47</v>
      </c>
      <c r="F6" s="110">
        <v>24581554</v>
      </c>
      <c r="G6" s="110">
        <v>4973188</v>
      </c>
      <c r="H6" s="110">
        <v>9875520</v>
      </c>
      <c r="I6" s="87">
        <v>297</v>
      </c>
    </row>
    <row r="7" spans="1:9">
      <c r="A7" s="2">
        <v>5</v>
      </c>
      <c r="B7" s="2" t="s">
        <v>14</v>
      </c>
      <c r="C7" s="4">
        <v>2.1338064374478876</v>
      </c>
      <c r="E7" s="2" t="s">
        <v>100</v>
      </c>
      <c r="F7" s="110">
        <v>12251864</v>
      </c>
      <c r="G7" s="110">
        <v>2722767</v>
      </c>
      <c r="H7" s="110">
        <v>5261396</v>
      </c>
      <c r="I7" s="87">
        <v>108</v>
      </c>
    </row>
    <row r="8" spans="1:9">
      <c r="A8" s="2">
        <v>6</v>
      </c>
      <c r="B8" s="2" t="s">
        <v>20</v>
      </c>
      <c r="C8" s="4">
        <v>1.7027701653491945</v>
      </c>
      <c r="E8" s="2" t="s">
        <v>74</v>
      </c>
      <c r="F8" s="110">
        <v>18533846</v>
      </c>
      <c r="G8" s="110">
        <v>4781994</v>
      </c>
      <c r="H8" s="110">
        <v>7927966</v>
      </c>
      <c r="I8" s="87">
        <v>197</v>
      </c>
    </row>
    <row r="9" spans="1:9">
      <c r="A9" s="2">
        <v>7</v>
      </c>
      <c r="B9" s="2" t="s">
        <v>120</v>
      </c>
      <c r="C9" s="4">
        <v>1.6424269549029549</v>
      </c>
      <c r="E9" s="2" t="s">
        <v>72</v>
      </c>
      <c r="F9" s="110">
        <v>16880163</v>
      </c>
      <c r="G9" s="110">
        <v>4630773</v>
      </c>
      <c r="H9" s="110">
        <v>7783477</v>
      </c>
      <c r="I9" s="87">
        <v>153</v>
      </c>
    </row>
    <row r="10" spans="1:9">
      <c r="A10" s="2">
        <v>8</v>
      </c>
      <c r="B10" s="2" t="s">
        <v>17</v>
      </c>
      <c r="C10" s="4">
        <v>1.3186955439622972</v>
      </c>
      <c r="E10" s="2" t="s">
        <v>56</v>
      </c>
      <c r="F10" s="110">
        <v>24971681</v>
      </c>
      <c r="G10" s="110">
        <v>6312687</v>
      </c>
      <c r="H10" s="110">
        <v>10301595</v>
      </c>
      <c r="I10" s="87">
        <v>171</v>
      </c>
    </row>
    <row r="11" spans="1:9">
      <c r="A11" s="2">
        <v>9</v>
      </c>
      <c r="B11" s="2" t="s">
        <v>19</v>
      </c>
      <c r="C11" s="4">
        <v>1.2213197832029969</v>
      </c>
      <c r="E11" s="2" t="s">
        <v>32</v>
      </c>
      <c r="F11" s="110">
        <v>27218279.440830272</v>
      </c>
      <c r="G11" s="110">
        <v>5951905.6421089685</v>
      </c>
      <c r="H11" s="110">
        <v>11794175.448704099</v>
      </c>
      <c r="I11" s="87">
        <v>298</v>
      </c>
    </row>
    <row r="12" spans="1:9">
      <c r="A12" s="2">
        <v>10</v>
      </c>
      <c r="B12" s="2" t="s">
        <v>18</v>
      </c>
      <c r="C12" s="4">
        <v>1.1439221595127369</v>
      </c>
      <c r="E12" s="2" t="s">
        <v>69</v>
      </c>
      <c r="F12" s="110">
        <v>18478976</v>
      </c>
      <c r="G12" s="110">
        <v>4107988</v>
      </c>
      <c r="H12" s="110">
        <v>8064841</v>
      </c>
      <c r="I12" s="87">
        <v>181</v>
      </c>
    </row>
    <row r="13" spans="1:9">
      <c r="A13" s="2">
        <v>11</v>
      </c>
      <c r="B13" s="2" t="s">
        <v>26</v>
      </c>
      <c r="C13" s="4">
        <v>1.1118792456852364</v>
      </c>
      <c r="E13" s="2" t="s">
        <v>119</v>
      </c>
      <c r="F13" s="110">
        <v>51392142</v>
      </c>
      <c r="G13" s="110">
        <v>15610774</v>
      </c>
      <c r="H13" s="110">
        <v>15532371</v>
      </c>
      <c r="I13" s="87">
        <v>400</v>
      </c>
    </row>
    <row r="14" spans="1:9">
      <c r="A14" s="2">
        <v>12</v>
      </c>
      <c r="B14" s="2" t="s">
        <v>22</v>
      </c>
      <c r="C14" s="4">
        <v>0.9617617136568235</v>
      </c>
      <c r="E14" s="2" t="s">
        <v>131</v>
      </c>
      <c r="F14" s="110">
        <v>17694123</v>
      </c>
      <c r="G14" s="110">
        <v>3985889</v>
      </c>
      <c r="H14" s="110">
        <v>6417684</v>
      </c>
      <c r="I14" s="87">
        <v>212</v>
      </c>
    </row>
    <row r="15" spans="1:9">
      <c r="A15" s="2">
        <v>13</v>
      </c>
      <c r="B15" s="2" t="s">
        <v>16</v>
      </c>
      <c r="C15" s="4">
        <v>0.94163311117376314</v>
      </c>
      <c r="E15" s="2" t="s">
        <v>133</v>
      </c>
      <c r="F15" s="110">
        <v>17577307</v>
      </c>
      <c r="G15" s="110">
        <v>3044410</v>
      </c>
      <c r="H15" s="110">
        <v>6926009</v>
      </c>
      <c r="I15" s="87">
        <v>182</v>
      </c>
    </row>
    <row r="16" spans="1:9">
      <c r="A16" s="2">
        <v>14</v>
      </c>
      <c r="B16" s="2" t="s">
        <v>23</v>
      </c>
      <c r="C16" s="4">
        <v>0.94045826113041664</v>
      </c>
      <c r="E16" s="2" t="s">
        <v>120</v>
      </c>
      <c r="F16" s="110">
        <v>46012476</v>
      </c>
      <c r="G16" s="110">
        <v>11177359</v>
      </c>
      <c r="H16" s="110">
        <v>11892506</v>
      </c>
      <c r="I16" s="87">
        <v>451</v>
      </c>
    </row>
    <row r="17" spans="1:9">
      <c r="A17" s="2">
        <v>15</v>
      </c>
      <c r="B17" s="2" t="s">
        <v>44</v>
      </c>
      <c r="C17" s="4">
        <v>0.89227999940151648</v>
      </c>
      <c r="E17" s="2" t="s">
        <v>141</v>
      </c>
      <c r="F17" s="110">
        <v>12590290</v>
      </c>
      <c r="G17" s="110">
        <v>2867228</v>
      </c>
      <c r="H17" s="110">
        <v>5444783</v>
      </c>
      <c r="I17" s="87">
        <v>133</v>
      </c>
    </row>
    <row r="18" spans="1:9">
      <c r="A18" s="2">
        <v>16</v>
      </c>
      <c r="B18" s="2" t="s">
        <v>24</v>
      </c>
      <c r="C18" s="4">
        <v>0.82457111036110453</v>
      </c>
      <c r="E18" s="2" t="s">
        <v>126</v>
      </c>
      <c r="F18" s="110">
        <v>26794963</v>
      </c>
      <c r="G18" s="110">
        <v>5778041</v>
      </c>
      <c r="H18" s="110">
        <v>8324922</v>
      </c>
      <c r="I18" s="87">
        <v>277</v>
      </c>
    </row>
    <row r="19" spans="1:9">
      <c r="A19" s="2">
        <v>17</v>
      </c>
      <c r="B19" s="2" t="s">
        <v>45</v>
      </c>
      <c r="C19" s="4">
        <v>0.77181715909951976</v>
      </c>
      <c r="E19" s="2" t="s">
        <v>163</v>
      </c>
      <c r="F19" s="110">
        <v>17628483</v>
      </c>
      <c r="G19" s="110">
        <v>2918115</v>
      </c>
      <c r="H19" s="110">
        <v>5712246</v>
      </c>
      <c r="I19" s="87">
        <v>186</v>
      </c>
    </row>
    <row r="20" spans="1:9">
      <c r="A20" s="2">
        <v>18</v>
      </c>
      <c r="B20" s="2" t="s">
        <v>25</v>
      </c>
      <c r="C20" s="4">
        <v>0.7208447109349212</v>
      </c>
      <c r="E20" s="2" t="s">
        <v>107</v>
      </c>
      <c r="F20" s="110">
        <v>14597197</v>
      </c>
      <c r="G20" s="110">
        <v>3376439</v>
      </c>
      <c r="H20" s="110">
        <v>6784251</v>
      </c>
      <c r="I20" s="87">
        <v>118</v>
      </c>
    </row>
    <row r="21" spans="1:9">
      <c r="A21" s="2">
        <v>19</v>
      </c>
      <c r="B21" s="2" t="s">
        <v>29</v>
      </c>
      <c r="C21" s="4">
        <v>0.66807920086236161</v>
      </c>
      <c r="E21" s="2" t="s">
        <v>27</v>
      </c>
      <c r="F21" s="110">
        <v>27743553</v>
      </c>
      <c r="G21" s="110">
        <v>4107460</v>
      </c>
      <c r="H21" s="110">
        <v>13489603</v>
      </c>
      <c r="I21" s="87">
        <v>242</v>
      </c>
    </row>
    <row r="22" spans="1:9">
      <c r="A22" s="2">
        <v>20</v>
      </c>
      <c r="B22" s="2" t="s">
        <v>30</v>
      </c>
      <c r="C22" s="4">
        <v>0.665986471219981</v>
      </c>
      <c r="E22" s="2" t="s">
        <v>53</v>
      </c>
      <c r="F22" s="110">
        <v>21992639</v>
      </c>
      <c r="G22" s="110">
        <v>6699721</v>
      </c>
      <c r="H22" s="110">
        <v>10074470</v>
      </c>
      <c r="I22" s="87">
        <v>186</v>
      </c>
    </row>
    <row r="23" spans="1:9">
      <c r="A23" s="2">
        <v>21</v>
      </c>
      <c r="B23" s="2" t="s">
        <v>21</v>
      </c>
      <c r="C23" s="4">
        <v>0.57942627048991746</v>
      </c>
      <c r="E23" s="2" t="s">
        <v>66</v>
      </c>
      <c r="F23" s="110">
        <v>18549099</v>
      </c>
      <c r="G23" s="110">
        <v>2735300</v>
      </c>
      <c r="H23" s="110">
        <v>8801962</v>
      </c>
      <c r="I23" s="87">
        <v>168</v>
      </c>
    </row>
    <row r="24" spans="1:9">
      <c r="A24" s="2">
        <v>22</v>
      </c>
      <c r="B24" s="2" t="s">
        <v>40</v>
      </c>
      <c r="C24" s="4">
        <v>0.54090629082953756</v>
      </c>
      <c r="E24" s="2" t="s">
        <v>96</v>
      </c>
      <c r="F24" s="110">
        <v>13602053</v>
      </c>
      <c r="G24" s="110">
        <v>2638116</v>
      </c>
      <c r="H24" s="110">
        <v>6237544</v>
      </c>
      <c r="I24" s="87">
        <v>106</v>
      </c>
    </row>
    <row r="25" spans="1:9">
      <c r="A25" s="2">
        <v>23</v>
      </c>
      <c r="B25" s="2" t="s">
        <v>46</v>
      </c>
      <c r="C25" s="4">
        <v>0.50978796343139343</v>
      </c>
      <c r="E25" s="2" t="s">
        <v>14</v>
      </c>
      <c r="F25" s="110">
        <v>50451496</v>
      </c>
      <c r="G25" s="110">
        <v>14024076</v>
      </c>
      <c r="H25" s="110">
        <v>19159897</v>
      </c>
      <c r="I25" s="87">
        <v>502</v>
      </c>
    </row>
    <row r="26" spans="1:9">
      <c r="A26" s="2">
        <v>24</v>
      </c>
      <c r="B26" s="2" t="s">
        <v>34</v>
      </c>
      <c r="C26" s="4">
        <v>0.48267346334628991</v>
      </c>
      <c r="E26" s="2" t="s">
        <v>62</v>
      </c>
      <c r="F26" s="110">
        <v>22980420</v>
      </c>
      <c r="G26" s="110">
        <v>6910329</v>
      </c>
      <c r="H26" s="110">
        <v>8200363</v>
      </c>
      <c r="I26" s="87">
        <v>161</v>
      </c>
    </row>
    <row r="27" spans="1:9">
      <c r="A27" s="2">
        <v>25</v>
      </c>
      <c r="B27" s="2" t="s">
        <v>36</v>
      </c>
      <c r="C27" s="4">
        <v>0.45538688538246624</v>
      </c>
      <c r="E27" s="2" t="s">
        <v>17</v>
      </c>
      <c r="F27" s="110">
        <v>41541659</v>
      </c>
      <c r="G27" s="110">
        <v>7748513</v>
      </c>
      <c r="H27" s="110">
        <v>13774489</v>
      </c>
      <c r="I27" s="87">
        <v>432</v>
      </c>
    </row>
    <row r="28" spans="1:9">
      <c r="A28" s="2">
        <v>26</v>
      </c>
      <c r="B28" s="2" t="s">
        <v>38</v>
      </c>
      <c r="C28" s="4">
        <v>0.40044096170694798</v>
      </c>
      <c r="E28" s="2" t="s">
        <v>71</v>
      </c>
      <c r="F28" s="110">
        <v>16735903</v>
      </c>
      <c r="G28" s="110">
        <v>3584644</v>
      </c>
      <c r="H28" s="110">
        <v>7238345</v>
      </c>
      <c r="I28" s="87">
        <v>174</v>
      </c>
    </row>
    <row r="29" spans="1:9">
      <c r="A29" s="2">
        <v>27</v>
      </c>
      <c r="B29" s="2" t="s">
        <v>31</v>
      </c>
      <c r="C29" s="4">
        <v>0.36785442930124745</v>
      </c>
      <c r="E29" s="2" t="s">
        <v>103</v>
      </c>
      <c r="F29" s="110">
        <v>15893753</v>
      </c>
      <c r="G29" s="110">
        <v>3698748</v>
      </c>
      <c r="H29" s="110">
        <v>7364975</v>
      </c>
      <c r="I29" s="87">
        <v>164</v>
      </c>
    </row>
    <row r="30" spans="1:9">
      <c r="A30" s="2">
        <v>28</v>
      </c>
      <c r="B30" s="2" t="s">
        <v>27</v>
      </c>
      <c r="C30" s="4">
        <v>0.33190230448186314</v>
      </c>
      <c r="E30" s="2" t="s">
        <v>40</v>
      </c>
      <c r="F30" s="110">
        <v>29865742</v>
      </c>
      <c r="G30" s="110">
        <v>8954927</v>
      </c>
      <c r="H30" s="110">
        <v>12279569</v>
      </c>
      <c r="I30" s="87">
        <v>310</v>
      </c>
    </row>
    <row r="31" spans="1:9">
      <c r="A31" s="2">
        <v>29</v>
      </c>
      <c r="B31" s="2" t="s">
        <v>32</v>
      </c>
      <c r="C31" s="4">
        <v>0.2989687848644863</v>
      </c>
      <c r="E31" s="2" t="s">
        <v>46</v>
      </c>
      <c r="F31" s="110">
        <v>29951903</v>
      </c>
      <c r="G31" s="110">
        <v>5903599</v>
      </c>
      <c r="H31" s="110">
        <v>13370261</v>
      </c>
      <c r="I31" s="87">
        <v>252</v>
      </c>
    </row>
    <row r="32" spans="1:9">
      <c r="A32" s="2">
        <v>30</v>
      </c>
      <c r="B32" s="2" t="s">
        <v>8</v>
      </c>
      <c r="C32" s="4">
        <v>0.29108676435115011</v>
      </c>
      <c r="E32" s="2" t="s">
        <v>35</v>
      </c>
      <c r="F32" s="110">
        <v>26216130</v>
      </c>
      <c r="G32" s="110">
        <v>6063533</v>
      </c>
      <c r="H32" s="110">
        <v>10698308</v>
      </c>
      <c r="I32" s="87">
        <v>312</v>
      </c>
    </row>
    <row r="33" spans="1:9">
      <c r="A33" s="2">
        <v>31</v>
      </c>
      <c r="B33" s="2" t="s">
        <v>41</v>
      </c>
      <c r="C33" s="4">
        <v>0.26530146237148849</v>
      </c>
      <c r="E33" s="2" t="s">
        <v>77</v>
      </c>
      <c r="F33" s="110">
        <v>15385125</v>
      </c>
      <c r="G33" s="110">
        <v>2774384</v>
      </c>
      <c r="H33" s="110">
        <v>6902381</v>
      </c>
      <c r="I33" s="87">
        <v>197</v>
      </c>
    </row>
    <row r="34" spans="1:9">
      <c r="A34" s="2">
        <v>32</v>
      </c>
      <c r="B34" s="2" t="s">
        <v>28</v>
      </c>
      <c r="C34" s="4">
        <v>0.26107677429269988</v>
      </c>
      <c r="E34" s="2" t="s">
        <v>85</v>
      </c>
      <c r="F34" s="110">
        <v>20210171</v>
      </c>
      <c r="G34" s="110">
        <v>4740461</v>
      </c>
      <c r="H34" s="110">
        <v>9172967</v>
      </c>
      <c r="I34" s="87">
        <v>194</v>
      </c>
    </row>
    <row r="35" spans="1:9">
      <c r="A35" s="2">
        <v>33</v>
      </c>
      <c r="B35" s="2" t="s">
        <v>33</v>
      </c>
      <c r="C35" s="4">
        <v>0.24873373263986445</v>
      </c>
      <c r="E35" s="2" t="s">
        <v>63</v>
      </c>
      <c r="F35" s="110">
        <v>22614466</v>
      </c>
      <c r="G35" s="110">
        <v>5107944</v>
      </c>
      <c r="H35" s="110">
        <v>9371271</v>
      </c>
      <c r="I35" s="87">
        <v>215</v>
      </c>
    </row>
    <row r="36" spans="1:9">
      <c r="A36" s="2">
        <v>34</v>
      </c>
      <c r="B36" s="2" t="s">
        <v>35</v>
      </c>
      <c r="C36" s="4">
        <v>0.21323653302870232</v>
      </c>
      <c r="E36" s="2" t="s">
        <v>43</v>
      </c>
      <c r="F36" s="110">
        <v>22679865</v>
      </c>
      <c r="G36" s="110">
        <v>3264824</v>
      </c>
      <c r="H36" s="110">
        <v>11013996</v>
      </c>
      <c r="I36" s="87">
        <v>264</v>
      </c>
    </row>
    <row r="37" spans="1:9">
      <c r="A37" s="2">
        <v>35</v>
      </c>
      <c r="B37" s="2" t="s">
        <v>126</v>
      </c>
      <c r="C37" s="4">
        <v>0.19909044618629085</v>
      </c>
      <c r="E37" s="2" t="s">
        <v>104</v>
      </c>
      <c r="F37" s="110">
        <v>10906711</v>
      </c>
      <c r="G37" s="110">
        <v>3036673</v>
      </c>
      <c r="H37" s="110">
        <v>5294007</v>
      </c>
      <c r="I37" s="87">
        <v>118</v>
      </c>
    </row>
    <row r="38" spans="1:9">
      <c r="A38" s="2">
        <v>36</v>
      </c>
      <c r="B38" s="2" t="s">
        <v>56</v>
      </c>
      <c r="C38" s="4">
        <v>0.12795129456324825</v>
      </c>
      <c r="E38" s="2" t="s">
        <v>113</v>
      </c>
      <c r="F38" s="110">
        <v>11069118.43547703</v>
      </c>
      <c r="G38" s="110">
        <v>2091560.442022549</v>
      </c>
      <c r="H38" s="110">
        <v>4721391.3627961688</v>
      </c>
      <c r="I38" s="87">
        <v>113</v>
      </c>
    </row>
    <row r="39" spans="1:9">
      <c r="A39" s="2">
        <v>37</v>
      </c>
      <c r="B39" s="2" t="s">
        <v>39</v>
      </c>
      <c r="C39" s="4">
        <v>0.11052624077937655</v>
      </c>
      <c r="E39" s="2" t="s">
        <v>11</v>
      </c>
      <c r="F39" s="110">
        <v>102895429</v>
      </c>
      <c r="G39" s="110">
        <v>35504369</v>
      </c>
      <c r="H39" s="110">
        <v>27569823</v>
      </c>
      <c r="I39" s="87">
        <v>1087</v>
      </c>
    </row>
    <row r="40" spans="1:9">
      <c r="A40" s="2">
        <v>38</v>
      </c>
      <c r="B40" s="2" t="s">
        <v>48</v>
      </c>
      <c r="C40" s="4">
        <v>0.10856955388628481</v>
      </c>
      <c r="E40" s="2" t="s">
        <v>83</v>
      </c>
      <c r="F40" s="110">
        <v>14586000</v>
      </c>
      <c r="G40" s="110">
        <v>3764270</v>
      </c>
      <c r="H40" s="110">
        <v>5910365</v>
      </c>
      <c r="I40" s="87">
        <v>158</v>
      </c>
    </row>
    <row r="41" spans="1:9">
      <c r="A41" s="2">
        <v>39</v>
      </c>
      <c r="B41" s="2" t="s">
        <v>42</v>
      </c>
      <c r="C41" s="4">
        <v>8.2282145186944974E-2</v>
      </c>
      <c r="E41" s="2" t="s">
        <v>94</v>
      </c>
      <c r="F41" s="110">
        <v>16319001</v>
      </c>
      <c r="G41" s="110">
        <v>3036889</v>
      </c>
      <c r="H41" s="110">
        <v>7681826</v>
      </c>
      <c r="I41" s="87">
        <v>155</v>
      </c>
    </row>
    <row r="42" spans="1:9">
      <c r="A42" s="2">
        <v>40</v>
      </c>
      <c r="B42" s="2" t="s">
        <v>47</v>
      </c>
      <c r="C42" s="4">
        <v>6.8130581035342461E-2</v>
      </c>
      <c r="E42" s="2" t="s">
        <v>112</v>
      </c>
      <c r="F42" s="110">
        <v>10012937</v>
      </c>
      <c r="G42" s="110">
        <v>2771164</v>
      </c>
      <c r="H42" s="110">
        <v>3885992</v>
      </c>
      <c r="I42" s="87">
        <v>129</v>
      </c>
    </row>
    <row r="43" spans="1:9">
      <c r="A43" s="2">
        <v>41</v>
      </c>
      <c r="B43" s="2" t="s">
        <v>37</v>
      </c>
      <c r="C43" s="4">
        <v>3.8414878433543796E-3</v>
      </c>
      <c r="E43" s="2" t="s">
        <v>84</v>
      </c>
      <c r="F43" s="110">
        <v>17080963</v>
      </c>
      <c r="G43" s="110">
        <v>4149601</v>
      </c>
      <c r="H43" s="110">
        <v>7729836</v>
      </c>
      <c r="I43" s="87">
        <v>195</v>
      </c>
    </row>
    <row r="44" spans="1:9">
      <c r="A44" s="2">
        <v>42</v>
      </c>
      <c r="B44" s="2" t="s">
        <v>62</v>
      </c>
      <c r="C44" s="4">
        <v>-3.3700457523278743E-2</v>
      </c>
      <c r="E44" s="2" t="s">
        <v>16</v>
      </c>
      <c r="F44" s="110">
        <v>35440902</v>
      </c>
      <c r="G44" s="110">
        <v>9850006</v>
      </c>
      <c r="H44" s="110">
        <v>13053827</v>
      </c>
      <c r="I44" s="87">
        <v>388</v>
      </c>
    </row>
    <row r="45" spans="1:9">
      <c r="A45" s="2">
        <v>43</v>
      </c>
      <c r="B45" s="2" t="s">
        <v>53</v>
      </c>
      <c r="C45" s="4">
        <v>-6.5931040616006784E-2</v>
      </c>
      <c r="E45" s="2" t="s">
        <v>21</v>
      </c>
      <c r="F45" s="110">
        <v>30725103</v>
      </c>
      <c r="G45" s="110">
        <v>7593176</v>
      </c>
      <c r="H45" s="110">
        <v>12674170</v>
      </c>
      <c r="I45" s="87">
        <v>343</v>
      </c>
    </row>
    <row r="46" spans="1:9">
      <c r="A46" s="2">
        <v>44</v>
      </c>
      <c r="B46" s="2" t="s">
        <v>43</v>
      </c>
      <c r="C46" s="4">
        <v>-6.7669320371004871E-2</v>
      </c>
      <c r="E46" s="2" t="s">
        <v>39</v>
      </c>
      <c r="F46" s="110">
        <v>24648673</v>
      </c>
      <c r="G46" s="110">
        <v>4900121</v>
      </c>
      <c r="H46" s="110">
        <v>11866373</v>
      </c>
      <c r="I46" s="87">
        <v>229</v>
      </c>
    </row>
    <row r="47" spans="1:9">
      <c r="A47" s="2">
        <v>45</v>
      </c>
      <c r="B47" s="2" t="s">
        <v>51</v>
      </c>
      <c r="C47" s="4">
        <v>-6.8033562581064827E-2</v>
      </c>
      <c r="E47" s="2" t="s">
        <v>90</v>
      </c>
      <c r="F47" s="110">
        <v>16697188</v>
      </c>
      <c r="G47" s="110">
        <v>2857855</v>
      </c>
      <c r="H47" s="110">
        <v>8599786</v>
      </c>
      <c r="I47" s="87">
        <v>144</v>
      </c>
    </row>
    <row r="48" spans="1:9">
      <c r="A48" s="2">
        <v>46</v>
      </c>
      <c r="B48" s="2" t="s">
        <v>63</v>
      </c>
      <c r="C48" s="4">
        <v>-6.9206845339509812E-2</v>
      </c>
      <c r="E48" s="2" t="s">
        <v>38</v>
      </c>
      <c r="F48" s="110">
        <v>28565767</v>
      </c>
      <c r="G48" s="110">
        <v>6101258</v>
      </c>
      <c r="H48" s="110">
        <v>12279738</v>
      </c>
      <c r="I48" s="87">
        <v>296</v>
      </c>
    </row>
    <row r="49" spans="1:9">
      <c r="A49" s="2">
        <v>47</v>
      </c>
      <c r="B49" s="2" t="s">
        <v>55</v>
      </c>
      <c r="C49" s="4">
        <v>-0.10238014199438601</v>
      </c>
      <c r="E49" s="2" t="s">
        <v>49</v>
      </c>
      <c r="F49" s="110">
        <v>19311819</v>
      </c>
      <c r="G49" s="110">
        <v>4839771</v>
      </c>
      <c r="H49" s="110">
        <v>8333205</v>
      </c>
      <c r="I49" s="87">
        <v>212</v>
      </c>
    </row>
    <row r="50" spans="1:9">
      <c r="A50" s="2">
        <v>48</v>
      </c>
      <c r="B50" s="2" t="s">
        <v>52</v>
      </c>
      <c r="C50" s="4">
        <v>-0.10583044969166769</v>
      </c>
      <c r="E50" s="2" t="s">
        <v>111</v>
      </c>
      <c r="F50" s="110">
        <v>9436048</v>
      </c>
      <c r="G50" s="110">
        <v>2582024</v>
      </c>
      <c r="H50" s="110">
        <v>3432288</v>
      </c>
      <c r="I50" s="87">
        <v>80</v>
      </c>
    </row>
    <row r="51" spans="1:9">
      <c r="A51" s="2">
        <v>49</v>
      </c>
      <c r="B51" s="2" t="s">
        <v>50</v>
      </c>
      <c r="C51" s="4">
        <v>-0.11549964356436257</v>
      </c>
      <c r="E51" s="2" t="s">
        <v>59</v>
      </c>
      <c r="F51" s="110">
        <v>19807985</v>
      </c>
      <c r="G51" s="110">
        <v>4637258</v>
      </c>
      <c r="H51" s="110">
        <v>9413427</v>
      </c>
      <c r="I51" s="87">
        <v>216</v>
      </c>
    </row>
    <row r="52" spans="1:9">
      <c r="A52" s="2">
        <v>50</v>
      </c>
      <c r="B52" s="2" t="s">
        <v>57</v>
      </c>
      <c r="C52" s="4">
        <v>-0.1296791517982617</v>
      </c>
      <c r="E52" s="2" t="s">
        <v>64</v>
      </c>
      <c r="F52" s="110">
        <v>16376024.037576716</v>
      </c>
      <c r="G52" s="110">
        <v>3056771.5710044727</v>
      </c>
      <c r="H52" s="110">
        <v>7803044.7063718773</v>
      </c>
      <c r="I52" s="87">
        <v>215</v>
      </c>
    </row>
    <row r="53" spans="1:9">
      <c r="A53" s="2">
        <v>51</v>
      </c>
      <c r="B53" s="2" t="s">
        <v>73</v>
      </c>
      <c r="C53" s="4">
        <v>-0.12971574255612656</v>
      </c>
      <c r="E53" s="2" t="s">
        <v>65</v>
      </c>
      <c r="F53" s="110">
        <v>13712738</v>
      </c>
      <c r="G53" s="110">
        <v>2887021</v>
      </c>
      <c r="H53" s="110">
        <v>6932439</v>
      </c>
      <c r="I53" s="87">
        <v>150</v>
      </c>
    </row>
    <row r="54" spans="1:9">
      <c r="A54" s="2">
        <v>52</v>
      </c>
      <c r="B54" s="2" t="s">
        <v>81</v>
      </c>
      <c r="C54" s="4">
        <v>-0.15319410135466738</v>
      </c>
      <c r="E54" s="2" t="s">
        <v>91</v>
      </c>
      <c r="F54" s="110">
        <v>16612024</v>
      </c>
      <c r="G54" s="110">
        <v>2976689</v>
      </c>
      <c r="H54" s="110">
        <v>8641096</v>
      </c>
      <c r="I54" s="87">
        <v>142</v>
      </c>
    </row>
    <row r="55" spans="1:9">
      <c r="A55" s="2">
        <v>53</v>
      </c>
      <c r="B55" s="2" t="s">
        <v>58</v>
      </c>
      <c r="C55" s="4">
        <v>-0.19701447182968462</v>
      </c>
      <c r="E55" s="2" t="s">
        <v>93</v>
      </c>
      <c r="F55" s="110">
        <v>15996060.686079169</v>
      </c>
      <c r="G55" s="110">
        <v>3601347.5126229282</v>
      </c>
      <c r="H55" s="110">
        <v>6363752.3905546078</v>
      </c>
      <c r="I55" s="87">
        <v>200</v>
      </c>
    </row>
    <row r="56" spans="1:9">
      <c r="A56" s="2">
        <v>54</v>
      </c>
      <c r="B56" s="2" t="s">
        <v>80</v>
      </c>
      <c r="C56" s="4">
        <v>-0.20560451155561255</v>
      </c>
      <c r="E56" s="2" t="s">
        <v>52</v>
      </c>
      <c r="F56" s="110">
        <v>21841492</v>
      </c>
      <c r="G56" s="110">
        <v>6850799</v>
      </c>
      <c r="H56" s="110">
        <v>8415165</v>
      </c>
      <c r="I56" s="87">
        <v>217</v>
      </c>
    </row>
    <row r="57" spans="1:9">
      <c r="A57" s="2">
        <v>55</v>
      </c>
      <c r="B57" s="2" t="s">
        <v>60</v>
      </c>
      <c r="C57" s="4">
        <v>-0.21176656690926093</v>
      </c>
      <c r="E57" s="2" t="s">
        <v>87</v>
      </c>
      <c r="F57" s="110">
        <v>13415087</v>
      </c>
      <c r="G57" s="110">
        <v>3366532</v>
      </c>
      <c r="H57" s="110">
        <v>5278206</v>
      </c>
      <c r="I57" s="87">
        <v>130</v>
      </c>
    </row>
    <row r="58" spans="1:9">
      <c r="A58" s="2">
        <v>56</v>
      </c>
      <c r="B58" s="2" t="s">
        <v>85</v>
      </c>
      <c r="C58" s="4">
        <v>-0.23898573653924537</v>
      </c>
      <c r="E58" s="2" t="s">
        <v>48</v>
      </c>
      <c r="F58" s="110">
        <v>24980527.482375909</v>
      </c>
      <c r="G58" s="110">
        <v>4158017.4600507314</v>
      </c>
      <c r="H58" s="110">
        <v>11376632.17866545</v>
      </c>
      <c r="I58" s="87">
        <v>229</v>
      </c>
    </row>
    <row r="59" spans="1:9">
      <c r="A59" s="2">
        <v>57</v>
      </c>
      <c r="B59" s="2" t="s">
        <v>59</v>
      </c>
      <c r="C59" s="4">
        <v>-0.2627746111315829</v>
      </c>
      <c r="E59" s="2" t="s">
        <v>109</v>
      </c>
      <c r="F59" s="110">
        <v>12052587.400276864</v>
      </c>
      <c r="G59" s="110">
        <v>1807770.6027798448</v>
      </c>
      <c r="H59" s="110">
        <v>5984914.9002568591</v>
      </c>
      <c r="I59" s="87">
        <v>140</v>
      </c>
    </row>
    <row r="60" spans="1:9">
      <c r="A60" s="2">
        <v>58</v>
      </c>
      <c r="B60" s="2" t="s">
        <v>82</v>
      </c>
      <c r="C60" s="4">
        <v>-0.3001955556181643</v>
      </c>
      <c r="E60" s="2" t="s">
        <v>58</v>
      </c>
      <c r="F60" s="110">
        <v>20562774</v>
      </c>
      <c r="G60" s="110">
        <v>4196898</v>
      </c>
      <c r="H60" s="110">
        <v>10643708</v>
      </c>
      <c r="I60" s="87">
        <v>207</v>
      </c>
    </row>
    <row r="61" spans="1:9">
      <c r="A61" s="2">
        <v>59</v>
      </c>
      <c r="B61" s="2" t="s">
        <v>49</v>
      </c>
      <c r="C61" s="4">
        <v>-0.31303348645552553</v>
      </c>
      <c r="E61" s="2" t="s">
        <v>15</v>
      </c>
      <c r="F61" s="110">
        <v>47113239</v>
      </c>
      <c r="G61" s="111" t="s">
        <v>116</v>
      </c>
      <c r="H61" s="110">
        <v>20309007</v>
      </c>
      <c r="I61" s="87">
        <v>473</v>
      </c>
    </row>
    <row r="62" spans="1:9">
      <c r="A62" s="2">
        <v>60</v>
      </c>
      <c r="B62" s="2" t="s">
        <v>67</v>
      </c>
      <c r="C62" s="4">
        <v>-0.31945660326142816</v>
      </c>
      <c r="E62" s="2" t="s">
        <v>51</v>
      </c>
      <c r="F62" s="110">
        <v>22811257</v>
      </c>
      <c r="G62" s="110">
        <v>4369713</v>
      </c>
      <c r="H62" s="110">
        <v>9487402</v>
      </c>
      <c r="I62" s="87">
        <v>195</v>
      </c>
    </row>
    <row r="63" spans="1:9">
      <c r="A63" s="2">
        <v>61</v>
      </c>
      <c r="B63" s="2" t="s">
        <v>68</v>
      </c>
      <c r="C63" s="4">
        <v>-0.33178224299652259</v>
      </c>
      <c r="E63" s="2" t="s">
        <v>24</v>
      </c>
      <c r="F63" s="110">
        <v>34866483</v>
      </c>
      <c r="G63" s="110">
        <v>6225080</v>
      </c>
      <c r="H63" s="110">
        <v>12559689</v>
      </c>
      <c r="I63" s="87">
        <v>316</v>
      </c>
    </row>
    <row r="64" spans="1:9">
      <c r="A64" s="2">
        <v>62</v>
      </c>
      <c r="B64" s="2" t="s">
        <v>54</v>
      </c>
      <c r="C64" s="4">
        <v>-0.34276923808266996</v>
      </c>
      <c r="E64" s="2" t="s">
        <v>75</v>
      </c>
      <c r="F64" s="110">
        <v>14252068</v>
      </c>
      <c r="G64" s="110">
        <v>3004354</v>
      </c>
      <c r="H64" s="110">
        <v>5833439</v>
      </c>
      <c r="I64" s="87">
        <v>171</v>
      </c>
    </row>
    <row r="65" spans="1:9">
      <c r="A65" s="2">
        <v>63</v>
      </c>
      <c r="B65" s="2" t="s">
        <v>88</v>
      </c>
      <c r="C65" s="4">
        <v>-0.37000118014819422</v>
      </c>
      <c r="E65" s="2" t="s">
        <v>80</v>
      </c>
      <c r="F65" s="110">
        <v>20663012</v>
      </c>
      <c r="G65" s="110">
        <v>7022558</v>
      </c>
      <c r="H65" s="110">
        <v>7140052</v>
      </c>
      <c r="I65" s="87">
        <v>191</v>
      </c>
    </row>
    <row r="66" spans="1:9">
      <c r="A66" s="2">
        <v>64</v>
      </c>
      <c r="B66" s="2" t="s">
        <v>74</v>
      </c>
      <c r="C66" s="4">
        <v>-0.37354351323764762</v>
      </c>
      <c r="E66" s="2" t="s">
        <v>42</v>
      </c>
      <c r="F66" s="110">
        <v>24702566.995542966</v>
      </c>
      <c r="G66" s="110">
        <v>5664771.0268782349</v>
      </c>
      <c r="H66" s="110">
        <v>9517764.9214617778</v>
      </c>
      <c r="I66" s="87">
        <v>392</v>
      </c>
    </row>
    <row r="67" spans="1:9">
      <c r="A67" s="2">
        <v>65</v>
      </c>
      <c r="B67" s="2" t="s">
        <v>69</v>
      </c>
      <c r="C67" s="4">
        <v>-0.38735624388508771</v>
      </c>
      <c r="E67" s="2" t="s">
        <v>70</v>
      </c>
      <c r="F67" s="110">
        <v>15016679</v>
      </c>
      <c r="G67" s="110">
        <v>2666983</v>
      </c>
      <c r="H67" s="110">
        <v>6572861</v>
      </c>
      <c r="I67" s="87">
        <v>166</v>
      </c>
    </row>
    <row r="68" spans="1:9">
      <c r="A68" s="2">
        <v>66</v>
      </c>
      <c r="B68" s="2" t="s">
        <v>66</v>
      </c>
      <c r="C68" s="4">
        <v>-0.39441104007012245</v>
      </c>
      <c r="E68" s="2" t="s">
        <v>88</v>
      </c>
      <c r="F68" s="110">
        <v>19193337</v>
      </c>
      <c r="G68" s="110">
        <v>4871365</v>
      </c>
      <c r="H68" s="110">
        <v>5817037</v>
      </c>
      <c r="I68" s="87">
        <v>229</v>
      </c>
    </row>
    <row r="69" spans="1:9">
      <c r="A69" s="2">
        <v>67</v>
      </c>
      <c r="B69" s="2" t="s">
        <v>61</v>
      </c>
      <c r="C69" s="4">
        <v>-0.43762128523968891</v>
      </c>
      <c r="E69" s="2" t="s">
        <v>26</v>
      </c>
      <c r="F69" s="110">
        <v>38184768</v>
      </c>
      <c r="G69" s="110">
        <v>7826698</v>
      </c>
      <c r="H69" s="110">
        <v>14454550</v>
      </c>
      <c r="I69" s="87">
        <v>345</v>
      </c>
    </row>
    <row r="70" spans="1:9">
      <c r="A70" s="2">
        <v>68</v>
      </c>
      <c r="B70" s="2" t="s">
        <v>131</v>
      </c>
      <c r="C70" s="4">
        <v>-0.47410424747647295</v>
      </c>
      <c r="E70" s="2" t="s">
        <v>25</v>
      </c>
      <c r="F70" s="110">
        <v>32489076</v>
      </c>
      <c r="G70" s="110">
        <v>8798396</v>
      </c>
      <c r="H70" s="110">
        <v>12766914</v>
      </c>
      <c r="I70" s="87">
        <v>346</v>
      </c>
    </row>
    <row r="71" spans="1:9">
      <c r="A71" s="2">
        <v>69</v>
      </c>
      <c r="B71" s="2" t="s">
        <v>84</v>
      </c>
      <c r="C71" s="4">
        <v>-0.48553633149213926</v>
      </c>
      <c r="E71" s="2" t="s">
        <v>37</v>
      </c>
      <c r="F71" s="110">
        <v>23548957</v>
      </c>
      <c r="G71" s="110">
        <v>6213658</v>
      </c>
      <c r="H71" s="110">
        <v>8873695</v>
      </c>
      <c r="I71" s="87">
        <v>232</v>
      </c>
    </row>
    <row r="72" spans="1:9">
      <c r="A72" s="2">
        <v>70</v>
      </c>
      <c r="B72" s="2" t="s">
        <v>72</v>
      </c>
      <c r="C72" s="4">
        <v>-0.48853568267716913</v>
      </c>
      <c r="E72" s="2" t="s">
        <v>41</v>
      </c>
      <c r="F72" s="110">
        <v>26491033</v>
      </c>
      <c r="G72" s="110">
        <v>6969784</v>
      </c>
      <c r="H72" s="110">
        <v>11536325</v>
      </c>
      <c r="I72" s="87">
        <v>255</v>
      </c>
    </row>
    <row r="73" spans="1:9">
      <c r="A73" s="2">
        <v>71</v>
      </c>
      <c r="B73" s="2" t="s">
        <v>133</v>
      </c>
      <c r="C73" s="4">
        <v>-0.48978238702395011</v>
      </c>
      <c r="E73" s="2" t="s">
        <v>68</v>
      </c>
      <c r="F73" s="110">
        <v>19249304</v>
      </c>
      <c r="G73" s="110">
        <v>3735117</v>
      </c>
      <c r="H73" s="110">
        <v>8662668</v>
      </c>
      <c r="I73" s="87">
        <v>216</v>
      </c>
    </row>
    <row r="74" spans="1:9">
      <c r="A74" s="2">
        <v>72</v>
      </c>
      <c r="B74" s="2" t="s">
        <v>163</v>
      </c>
      <c r="C74" s="4">
        <v>-0.51281411436840407</v>
      </c>
      <c r="E74" s="2" t="s">
        <v>98</v>
      </c>
      <c r="F74" s="110">
        <v>13918324</v>
      </c>
      <c r="G74" s="110">
        <v>2835718</v>
      </c>
      <c r="H74" s="110">
        <v>5391032</v>
      </c>
      <c r="I74" s="87">
        <v>132</v>
      </c>
    </row>
    <row r="75" spans="1:9">
      <c r="A75" s="2">
        <v>73</v>
      </c>
      <c r="B75" s="2" t="s">
        <v>90</v>
      </c>
      <c r="C75" s="4">
        <v>-0.51840121445411158</v>
      </c>
      <c r="E75" s="2" t="s">
        <v>33</v>
      </c>
      <c r="F75" s="110">
        <v>26954787</v>
      </c>
      <c r="G75" s="110">
        <v>7247429</v>
      </c>
      <c r="H75" s="110">
        <v>8880060</v>
      </c>
      <c r="I75" s="87">
        <v>290</v>
      </c>
    </row>
    <row r="76" spans="1:9">
      <c r="A76" s="2">
        <v>74</v>
      </c>
      <c r="B76" s="2" t="s">
        <v>91</v>
      </c>
      <c r="C76" s="4">
        <v>-0.52093710939497617</v>
      </c>
      <c r="E76" s="2" t="s">
        <v>54</v>
      </c>
      <c r="F76" s="110">
        <v>18569766</v>
      </c>
      <c r="G76" s="110">
        <v>2813955</v>
      </c>
      <c r="H76" s="110">
        <v>11268898</v>
      </c>
      <c r="I76" s="87">
        <v>153</v>
      </c>
    </row>
    <row r="77" spans="1:9">
      <c r="A77" s="2">
        <v>75</v>
      </c>
      <c r="B77" s="2" t="s">
        <v>78</v>
      </c>
      <c r="C77" s="4">
        <v>-0.52442736941509338</v>
      </c>
      <c r="E77" s="2" t="s">
        <v>7</v>
      </c>
      <c r="F77" s="110">
        <v>13760638</v>
      </c>
      <c r="G77" s="110">
        <v>2996223</v>
      </c>
      <c r="H77" s="110">
        <v>6690031</v>
      </c>
      <c r="I77" s="87">
        <v>143</v>
      </c>
    </row>
    <row r="78" spans="1:9">
      <c r="A78" s="2">
        <v>76</v>
      </c>
      <c r="B78" s="2" t="s">
        <v>71</v>
      </c>
      <c r="C78" s="4">
        <v>-0.52885584265436059</v>
      </c>
      <c r="E78" s="2" t="s">
        <v>105</v>
      </c>
      <c r="F78" s="110">
        <v>13371795</v>
      </c>
      <c r="G78" s="110">
        <v>3052065</v>
      </c>
      <c r="H78" s="110">
        <v>5334251</v>
      </c>
      <c r="I78" s="87">
        <v>152</v>
      </c>
    </row>
    <row r="79" spans="1:9">
      <c r="A79" s="2">
        <v>77</v>
      </c>
      <c r="B79" s="2" t="s">
        <v>76</v>
      </c>
      <c r="C79" s="4">
        <v>-0.54999274322254355</v>
      </c>
      <c r="E79" s="2" t="s">
        <v>29</v>
      </c>
      <c r="F79" s="110">
        <v>32150410</v>
      </c>
      <c r="G79" s="110">
        <v>6864940</v>
      </c>
      <c r="H79" s="110">
        <v>13100485</v>
      </c>
      <c r="I79" s="87">
        <v>296</v>
      </c>
    </row>
    <row r="80" spans="1:9">
      <c r="A80" s="2">
        <v>78</v>
      </c>
      <c r="B80" s="2" t="s">
        <v>64</v>
      </c>
      <c r="C80" s="4">
        <v>-0.55156374654812357</v>
      </c>
      <c r="E80" s="2" t="s">
        <v>20</v>
      </c>
      <c r="F80" s="110">
        <v>46249051</v>
      </c>
      <c r="G80" s="110">
        <v>7629265</v>
      </c>
      <c r="H80" s="110">
        <v>17587527</v>
      </c>
      <c r="I80" s="87">
        <v>548</v>
      </c>
    </row>
    <row r="81" spans="1:9">
      <c r="A81" s="2">
        <v>79</v>
      </c>
      <c r="B81" s="2" t="s">
        <v>94</v>
      </c>
      <c r="C81" s="4">
        <v>-0.55810758254356163</v>
      </c>
      <c r="E81" s="2" t="s">
        <v>31</v>
      </c>
      <c r="F81" s="110">
        <v>27884821</v>
      </c>
      <c r="G81" s="110">
        <v>5932084</v>
      </c>
      <c r="H81" s="110">
        <v>13070488</v>
      </c>
      <c r="I81" s="87">
        <v>285</v>
      </c>
    </row>
    <row r="82" spans="1:9">
      <c r="A82" s="2">
        <v>80</v>
      </c>
      <c r="B82" s="2" t="s">
        <v>103</v>
      </c>
      <c r="C82" s="4">
        <v>-0.5798020928360853</v>
      </c>
      <c r="E82" s="2" t="s">
        <v>22</v>
      </c>
      <c r="F82" s="110">
        <v>35713585</v>
      </c>
      <c r="G82" s="110">
        <v>8744376</v>
      </c>
      <c r="H82" s="110">
        <v>14230665</v>
      </c>
      <c r="I82" s="87">
        <v>355</v>
      </c>
    </row>
    <row r="83" spans="1:9">
      <c r="A83" s="2">
        <v>81</v>
      </c>
      <c r="B83" s="2" t="s">
        <v>93</v>
      </c>
      <c r="C83" s="4">
        <v>-0.59470131715067931</v>
      </c>
      <c r="E83" s="2" t="s">
        <v>81</v>
      </c>
      <c r="F83" s="110">
        <v>21530300</v>
      </c>
      <c r="G83" s="110">
        <v>4285031</v>
      </c>
      <c r="H83" s="110">
        <v>9542018</v>
      </c>
      <c r="I83" s="87">
        <v>199</v>
      </c>
    </row>
    <row r="84" spans="1:9">
      <c r="A84" s="2">
        <v>82</v>
      </c>
      <c r="B84" s="2" t="s">
        <v>108</v>
      </c>
      <c r="C84" s="4">
        <v>-0.60273854064178822</v>
      </c>
      <c r="E84" s="2" t="s">
        <v>102</v>
      </c>
      <c r="F84" s="110">
        <v>14352701.026638178</v>
      </c>
      <c r="G84" s="110">
        <v>1867153.9797232957</v>
      </c>
      <c r="H84" s="110">
        <v>6767889.3503292762</v>
      </c>
      <c r="I84" s="87">
        <v>155</v>
      </c>
    </row>
    <row r="85" spans="1:9">
      <c r="A85" s="2">
        <v>83</v>
      </c>
      <c r="B85" s="2" t="s">
        <v>89</v>
      </c>
      <c r="C85" s="4">
        <v>-0.61788092644456605</v>
      </c>
      <c r="E85" s="2" t="s">
        <v>108</v>
      </c>
      <c r="F85" s="110">
        <v>15213029</v>
      </c>
      <c r="G85" s="110">
        <v>3286368</v>
      </c>
      <c r="H85" s="110">
        <v>8878432</v>
      </c>
      <c r="I85" s="87">
        <v>120</v>
      </c>
    </row>
    <row r="86" spans="1:9">
      <c r="A86" s="2">
        <v>84</v>
      </c>
      <c r="B86" s="2" t="s">
        <v>77</v>
      </c>
      <c r="C86" s="4">
        <v>-0.64023126810254216</v>
      </c>
      <c r="E86" s="2" t="s">
        <v>78</v>
      </c>
      <c r="F86" s="110">
        <v>16504838</v>
      </c>
      <c r="G86" s="110">
        <v>5457678</v>
      </c>
      <c r="H86" s="110">
        <v>6421998</v>
      </c>
      <c r="I86" s="87">
        <v>159</v>
      </c>
    </row>
    <row r="87" spans="1:9">
      <c r="A87" s="2">
        <v>85</v>
      </c>
      <c r="B87" s="2" t="s">
        <v>70</v>
      </c>
      <c r="C87" s="4">
        <v>-0.67314020153194076</v>
      </c>
      <c r="E87" s="2" t="s">
        <v>34</v>
      </c>
      <c r="F87" s="110">
        <v>30255527</v>
      </c>
      <c r="G87" s="110">
        <v>6892407</v>
      </c>
      <c r="H87" s="110">
        <v>10027436</v>
      </c>
      <c r="I87" s="87">
        <v>345</v>
      </c>
    </row>
    <row r="88" spans="1:9">
      <c r="A88" s="2">
        <v>86</v>
      </c>
      <c r="B88" s="2" t="s">
        <v>107</v>
      </c>
      <c r="C88" s="4">
        <v>-0.68309982318141138</v>
      </c>
      <c r="E88" s="2" t="s">
        <v>97</v>
      </c>
      <c r="F88" s="110">
        <v>12524891.374798952</v>
      </c>
      <c r="G88" s="110">
        <v>2477398.7565115103</v>
      </c>
      <c r="H88" s="110">
        <v>6382517.5440702233</v>
      </c>
      <c r="I88" s="87">
        <v>146</v>
      </c>
    </row>
    <row r="89" spans="1:9">
      <c r="A89" s="2">
        <v>87</v>
      </c>
      <c r="B89" s="2" t="s">
        <v>79</v>
      </c>
      <c r="C89" s="4">
        <v>-0.68913849155788098</v>
      </c>
      <c r="E89" s="2" t="s">
        <v>61</v>
      </c>
      <c r="F89" s="110">
        <v>18349790</v>
      </c>
      <c r="G89" s="110">
        <v>3684233</v>
      </c>
      <c r="H89" s="110">
        <v>6364082</v>
      </c>
      <c r="I89" s="87">
        <v>176</v>
      </c>
    </row>
    <row r="90" spans="1:9">
      <c r="A90" s="2">
        <v>88</v>
      </c>
      <c r="B90" s="2" t="s">
        <v>83</v>
      </c>
      <c r="C90" s="4">
        <v>-0.69369701383598048</v>
      </c>
      <c r="E90" s="2" t="s">
        <v>45</v>
      </c>
      <c r="F90" s="110">
        <v>33494903</v>
      </c>
      <c r="G90" s="110">
        <v>8929536</v>
      </c>
      <c r="H90" s="110">
        <v>11857390</v>
      </c>
      <c r="I90" s="87">
        <v>247</v>
      </c>
    </row>
    <row r="91" spans="1:9">
      <c r="A91" s="2">
        <v>89</v>
      </c>
      <c r="B91" s="2" t="s">
        <v>102</v>
      </c>
      <c r="C91" s="4">
        <v>-0.72844808925992177</v>
      </c>
      <c r="E91" s="2" t="s">
        <v>79</v>
      </c>
      <c r="F91" s="110">
        <v>14589368</v>
      </c>
      <c r="G91" s="110">
        <v>2788525</v>
      </c>
      <c r="H91" s="110">
        <v>7073858</v>
      </c>
      <c r="I91" s="87">
        <v>149</v>
      </c>
    </row>
    <row r="92" spans="1:9">
      <c r="A92" s="2">
        <v>90</v>
      </c>
      <c r="B92" s="2" t="s">
        <v>75</v>
      </c>
      <c r="C92" s="4">
        <v>-0.73181502992216463</v>
      </c>
      <c r="E92" s="2" t="s">
        <v>95</v>
      </c>
      <c r="F92" s="110">
        <v>12248462</v>
      </c>
      <c r="G92" s="110">
        <v>3379760</v>
      </c>
      <c r="H92" s="110">
        <v>5122321</v>
      </c>
      <c r="I92" s="87">
        <v>129</v>
      </c>
    </row>
    <row r="93" spans="1:9">
      <c r="A93" s="2">
        <v>91</v>
      </c>
      <c r="B93" s="2" t="s">
        <v>7</v>
      </c>
      <c r="C93" s="4">
        <v>-0.74749955522407918</v>
      </c>
      <c r="E93" s="2" t="s">
        <v>67</v>
      </c>
      <c r="F93" s="110">
        <v>18760076</v>
      </c>
      <c r="G93" s="110">
        <v>7382883</v>
      </c>
      <c r="H93" s="110">
        <v>7391091</v>
      </c>
      <c r="I93" s="87">
        <v>187</v>
      </c>
    </row>
    <row r="94" spans="1:9">
      <c r="A94" s="2">
        <v>92</v>
      </c>
      <c r="B94" s="2" t="s">
        <v>65</v>
      </c>
      <c r="C94" s="4">
        <v>-0.7479604699671164</v>
      </c>
      <c r="E94" s="2" t="s">
        <v>106</v>
      </c>
      <c r="F94" s="110">
        <v>13030856</v>
      </c>
      <c r="G94" s="110">
        <v>4729093</v>
      </c>
      <c r="H94" s="110">
        <v>6217224</v>
      </c>
      <c r="I94" s="87">
        <v>119</v>
      </c>
    </row>
    <row r="95" spans="1:9">
      <c r="A95" s="2">
        <v>93</v>
      </c>
      <c r="B95" s="2" t="s">
        <v>114</v>
      </c>
      <c r="C95" s="4">
        <v>-0.7494622934820675</v>
      </c>
      <c r="E95" s="2" t="s">
        <v>114</v>
      </c>
      <c r="F95" s="110">
        <v>13995085</v>
      </c>
      <c r="G95" s="110">
        <v>3467616</v>
      </c>
      <c r="H95" s="110">
        <v>5351232</v>
      </c>
      <c r="I95" s="87">
        <v>200</v>
      </c>
    </row>
    <row r="96" spans="1:9">
      <c r="A96" s="2">
        <v>94</v>
      </c>
      <c r="B96" s="2" t="s">
        <v>92</v>
      </c>
      <c r="C96" s="4">
        <v>-0.76172986217465222</v>
      </c>
      <c r="E96" s="2" t="s">
        <v>89</v>
      </c>
      <c r="F96" s="110">
        <v>15273023</v>
      </c>
      <c r="G96" s="110">
        <v>3923442</v>
      </c>
      <c r="H96" s="110">
        <v>7295589</v>
      </c>
      <c r="I96" s="87">
        <v>153</v>
      </c>
    </row>
    <row r="97" spans="1:9">
      <c r="A97" s="2">
        <v>95</v>
      </c>
      <c r="B97" s="2" t="s">
        <v>98</v>
      </c>
      <c r="C97" s="4">
        <v>-0.76583479508255392</v>
      </c>
      <c r="E97" s="2" t="s">
        <v>55</v>
      </c>
      <c r="F97" s="110">
        <v>21871331</v>
      </c>
      <c r="G97" s="110">
        <v>5139389</v>
      </c>
      <c r="H97" s="110">
        <v>10146013</v>
      </c>
      <c r="I97" s="87">
        <v>233</v>
      </c>
    </row>
    <row r="98" spans="1:9">
      <c r="A98" s="2">
        <v>96</v>
      </c>
      <c r="B98" s="2" t="s">
        <v>86</v>
      </c>
      <c r="C98" s="4">
        <v>-0.7663904720145237</v>
      </c>
      <c r="E98" s="2" t="s">
        <v>18</v>
      </c>
      <c r="F98" s="110">
        <v>38942773</v>
      </c>
      <c r="G98" s="110">
        <v>8232968</v>
      </c>
      <c r="H98" s="110">
        <v>13149394</v>
      </c>
      <c r="I98" s="87">
        <v>460</v>
      </c>
    </row>
    <row r="99" spans="1:9">
      <c r="A99" s="2">
        <v>97</v>
      </c>
      <c r="B99" s="2" t="s">
        <v>106</v>
      </c>
      <c r="C99" s="4">
        <v>-0.77190598446879533</v>
      </c>
      <c r="E99" s="2" t="s">
        <v>36</v>
      </c>
      <c r="F99" s="110">
        <v>28646821</v>
      </c>
      <c r="G99" s="110">
        <v>6430141</v>
      </c>
      <c r="H99" s="110">
        <v>14469892</v>
      </c>
      <c r="I99" s="87">
        <v>273</v>
      </c>
    </row>
    <row r="100" spans="1:9">
      <c r="A100" s="2">
        <v>98</v>
      </c>
      <c r="B100" s="2" t="s">
        <v>96</v>
      </c>
      <c r="C100" s="4">
        <v>-0.77377223160935349</v>
      </c>
      <c r="E100" s="2" t="s">
        <v>60</v>
      </c>
      <c r="F100" s="110">
        <v>20733480</v>
      </c>
      <c r="G100" s="110">
        <v>4256689</v>
      </c>
      <c r="H100" s="110">
        <v>9269276</v>
      </c>
      <c r="I100" s="87">
        <v>219</v>
      </c>
    </row>
    <row r="101" spans="1:9">
      <c r="A101" s="2">
        <v>99</v>
      </c>
      <c r="B101" s="2" t="s">
        <v>101</v>
      </c>
      <c r="C101" s="4">
        <v>-0.78585461381746546</v>
      </c>
      <c r="E101" s="2" t="s">
        <v>13</v>
      </c>
      <c r="F101" s="110">
        <v>53099301.437933594</v>
      </c>
      <c r="G101" s="110">
        <v>10224640.916692672</v>
      </c>
      <c r="H101" s="110">
        <v>19816389.402341343</v>
      </c>
      <c r="I101" s="87">
        <v>536</v>
      </c>
    </row>
    <row r="102" spans="1:9">
      <c r="A102" s="2">
        <v>100</v>
      </c>
      <c r="B102" s="2" t="s">
        <v>87</v>
      </c>
      <c r="C102" s="4">
        <v>-0.79115461274437415</v>
      </c>
      <c r="E102" s="2" t="s">
        <v>101</v>
      </c>
      <c r="F102" s="110">
        <v>13262398</v>
      </c>
      <c r="G102" s="110">
        <v>2881538</v>
      </c>
      <c r="H102" s="110">
        <v>6525782</v>
      </c>
      <c r="I102" s="87">
        <v>160</v>
      </c>
    </row>
    <row r="103" spans="1:9">
      <c r="A103" s="2">
        <v>101</v>
      </c>
      <c r="B103" s="2" t="s">
        <v>105</v>
      </c>
      <c r="C103" s="4">
        <v>-0.79892237289458745</v>
      </c>
      <c r="E103" s="2" t="s">
        <v>50</v>
      </c>
      <c r="F103" s="110">
        <v>22833522</v>
      </c>
      <c r="G103" s="110">
        <v>3885113</v>
      </c>
      <c r="H103" s="110">
        <v>7481035</v>
      </c>
      <c r="I103" s="87">
        <v>271</v>
      </c>
    </row>
    <row r="104" spans="1:9">
      <c r="A104" s="2">
        <v>102</v>
      </c>
      <c r="B104" s="2" t="s">
        <v>97</v>
      </c>
      <c r="C104" s="4">
        <v>-0.84513820603233392</v>
      </c>
      <c r="E104" s="2" t="s">
        <v>57</v>
      </c>
      <c r="F104" s="110">
        <v>21396174</v>
      </c>
      <c r="G104" s="110">
        <v>5537670</v>
      </c>
      <c r="H104" s="110">
        <v>9967495</v>
      </c>
      <c r="I104" s="87">
        <v>211</v>
      </c>
    </row>
    <row r="105" spans="1:9">
      <c r="A105" s="2">
        <v>103</v>
      </c>
      <c r="B105" s="2" t="s">
        <v>141</v>
      </c>
      <c r="C105" s="4">
        <v>-0.85189954425158976</v>
      </c>
      <c r="E105" s="2" t="s">
        <v>30</v>
      </c>
      <c r="F105" s="110">
        <v>32994275</v>
      </c>
      <c r="G105" s="110">
        <v>6960365</v>
      </c>
      <c r="H105" s="110">
        <v>10082602</v>
      </c>
      <c r="I105" s="87">
        <v>316</v>
      </c>
    </row>
    <row r="106" spans="1:9">
      <c r="A106" s="2">
        <v>104</v>
      </c>
      <c r="B106" s="2" t="s">
        <v>99</v>
      </c>
      <c r="C106" s="4">
        <v>-0.86362270173188849</v>
      </c>
      <c r="E106" s="2" t="s">
        <v>99</v>
      </c>
      <c r="F106" s="110">
        <v>12508979</v>
      </c>
      <c r="G106" s="110">
        <v>2036073</v>
      </c>
      <c r="H106" s="110">
        <v>5927765</v>
      </c>
      <c r="I106" s="87">
        <v>126</v>
      </c>
    </row>
    <row r="107" spans="1:9">
      <c r="A107" s="2">
        <v>105</v>
      </c>
      <c r="B107" s="2" t="s">
        <v>95</v>
      </c>
      <c r="C107" s="4">
        <v>-0.871050937610375</v>
      </c>
      <c r="E107" s="2" t="s">
        <v>23</v>
      </c>
      <c r="F107" s="110">
        <v>35761401</v>
      </c>
      <c r="G107" s="110">
        <v>9324381</v>
      </c>
      <c r="H107" s="110">
        <v>12432102</v>
      </c>
      <c r="I107" s="87">
        <v>352</v>
      </c>
    </row>
    <row r="108" spans="1:9">
      <c r="A108" s="2">
        <v>106</v>
      </c>
      <c r="B108" s="2" t="s">
        <v>110</v>
      </c>
      <c r="C108" s="4">
        <v>-0.87321771153739647</v>
      </c>
      <c r="E108" s="2" t="s">
        <v>92</v>
      </c>
      <c r="F108" s="110">
        <v>13934946</v>
      </c>
      <c r="G108" s="110">
        <v>2610506</v>
      </c>
      <c r="H108" s="110">
        <v>5761048</v>
      </c>
      <c r="I108" s="87">
        <v>131</v>
      </c>
    </row>
    <row r="109" spans="1:9">
      <c r="A109" s="2">
        <v>107</v>
      </c>
      <c r="B109" s="2" t="s">
        <v>100</v>
      </c>
      <c r="C109" s="4">
        <v>-0.88064524593244908</v>
      </c>
      <c r="E109" s="2" t="s">
        <v>44</v>
      </c>
      <c r="F109" s="110">
        <v>36484185</v>
      </c>
      <c r="G109" s="110">
        <v>6854832</v>
      </c>
      <c r="H109" s="110">
        <v>9969715</v>
      </c>
      <c r="I109" s="87">
        <v>241</v>
      </c>
    </row>
    <row r="110" spans="1:9">
      <c r="A110" s="2">
        <v>108</v>
      </c>
      <c r="B110" s="2" t="s">
        <v>109</v>
      </c>
      <c r="C110" s="4">
        <v>-0.89700969880504267</v>
      </c>
      <c r="E110" s="2" t="s">
        <v>110</v>
      </c>
      <c r="F110" s="110">
        <v>12290478.591033118</v>
      </c>
      <c r="G110" s="110">
        <v>2013200.6625537123</v>
      </c>
      <c r="H110" s="110">
        <v>6194668.3630602295</v>
      </c>
      <c r="I110" s="87">
        <v>134</v>
      </c>
    </row>
    <row r="111" spans="1:9">
      <c r="A111" s="2">
        <v>109</v>
      </c>
      <c r="B111" s="2" t="s">
        <v>104</v>
      </c>
      <c r="C111" s="4">
        <v>-0.96285645329922953</v>
      </c>
      <c r="E111" s="2" t="s">
        <v>73</v>
      </c>
      <c r="F111" s="110">
        <v>22261534</v>
      </c>
      <c r="G111" s="110">
        <v>4926371</v>
      </c>
      <c r="H111" s="110">
        <v>7665646</v>
      </c>
      <c r="I111" s="87">
        <v>188</v>
      </c>
    </row>
    <row r="112" spans="1:9">
      <c r="A112" s="2">
        <v>110</v>
      </c>
      <c r="B112" s="2" t="s">
        <v>113</v>
      </c>
      <c r="C112" s="4">
        <v>-0.98152895983347699</v>
      </c>
      <c r="E112" s="2" t="s">
        <v>76</v>
      </c>
      <c r="F112" s="110">
        <v>16040985.508638002</v>
      </c>
      <c r="G112" s="110">
        <v>3193701.7388034021</v>
      </c>
      <c r="H112" s="110">
        <v>8869507.3256995622</v>
      </c>
      <c r="I112" s="87">
        <v>175</v>
      </c>
    </row>
    <row r="113" spans="1:9">
      <c r="A113" s="2">
        <v>111</v>
      </c>
      <c r="B113" s="2" t="s">
        <v>112</v>
      </c>
      <c r="C113" s="4">
        <v>-1.0548154170319544</v>
      </c>
      <c r="E113" s="2" t="s">
        <v>19</v>
      </c>
      <c r="F113" s="110">
        <v>39482889</v>
      </c>
      <c r="G113" s="110">
        <v>12698305</v>
      </c>
      <c r="H113" s="110">
        <v>10938665</v>
      </c>
      <c r="I113" s="87">
        <v>406</v>
      </c>
    </row>
    <row r="114" spans="1:9">
      <c r="A114" s="2">
        <v>112</v>
      </c>
      <c r="B114" s="2" t="s">
        <v>111</v>
      </c>
      <c r="C114" s="4">
        <v>-1.1055129896570346</v>
      </c>
      <c r="E114" s="2" t="s">
        <v>12</v>
      </c>
      <c r="F114" s="110">
        <v>68789335</v>
      </c>
      <c r="G114" s="110">
        <v>16170764</v>
      </c>
      <c r="H114" s="110">
        <v>31194924</v>
      </c>
      <c r="I114" s="87">
        <v>624</v>
      </c>
    </row>
    <row r="115" spans="1:9">
      <c r="B115" s="2" t="s">
        <v>15</v>
      </c>
      <c r="C115" s="4" t="s">
        <v>116</v>
      </c>
      <c r="E115" s="2" t="s">
        <v>82</v>
      </c>
      <c r="F115" s="110">
        <v>20025962.023189377</v>
      </c>
      <c r="G115" s="110">
        <v>3816767.0899648718</v>
      </c>
      <c r="H115" s="110">
        <v>7586224.0039689206</v>
      </c>
      <c r="I115" s="87">
        <v>172</v>
      </c>
    </row>
    <row r="116" spans="1:9">
      <c r="C116" s="4">
        <v>112</v>
      </c>
      <c r="E116" s="2">
        <v>113</v>
      </c>
      <c r="F116" s="110">
        <v>113</v>
      </c>
      <c r="G116" s="110">
        <v>112</v>
      </c>
      <c r="H116" s="110">
        <v>113</v>
      </c>
      <c r="I116" s="87">
        <v>113</v>
      </c>
    </row>
  </sheetData>
  <phoneticPr fontId="3" type="noConversion"/>
  <pageMargins left="0.75" right="0.75" top="1" bottom="1" header="0.5" footer="0.5"/>
  <pageSetup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12"/>
  </sheetPr>
  <dimension ref="A1:I116"/>
  <sheetViews>
    <sheetView zoomScale="75" zoomScaleNormal="75" workbookViewId="0"/>
  </sheetViews>
  <sheetFormatPr baseColWidth="10" defaultColWidth="11.5" defaultRowHeight="13"/>
  <cols>
    <col min="1" max="1" width="11.5" style="2" customWidth="1"/>
    <col min="2" max="2" width="37.1640625" style="9" customWidth="1"/>
    <col min="3" max="3" width="8.1640625" style="4" customWidth="1"/>
    <col min="4" max="4" width="3.1640625" style="116" customWidth="1"/>
    <col min="5" max="5" width="30.83203125" style="2" customWidth="1"/>
    <col min="6" max="9" width="12.83203125" style="8" customWidth="1"/>
    <col min="10" max="16384" width="11.5" style="2"/>
  </cols>
  <sheetData>
    <row r="1" spans="1:9" s="3" customFormat="1">
      <c r="A1" s="3" t="s">
        <v>158</v>
      </c>
      <c r="C1" s="6"/>
      <c r="D1" s="115"/>
      <c r="F1" s="108" t="s">
        <v>3</v>
      </c>
      <c r="G1" s="108" t="s">
        <v>9</v>
      </c>
      <c r="H1" s="108" t="s">
        <v>10</v>
      </c>
      <c r="I1" s="108" t="s">
        <v>4</v>
      </c>
    </row>
    <row r="2" spans="1:9" s="103" customFormat="1" ht="62.25" customHeight="1">
      <c r="B2" s="103" t="s">
        <v>143</v>
      </c>
      <c r="C2" s="105" t="s">
        <v>197</v>
      </c>
      <c r="D2" s="118"/>
      <c r="E2" s="103" t="s">
        <v>143</v>
      </c>
      <c r="F2" s="105" t="s">
        <v>146</v>
      </c>
      <c r="G2" s="105" t="s">
        <v>147</v>
      </c>
      <c r="H2" s="105" t="s">
        <v>148</v>
      </c>
      <c r="I2" s="105" t="s">
        <v>145</v>
      </c>
    </row>
    <row r="3" spans="1:9">
      <c r="A3" s="2">
        <v>1</v>
      </c>
      <c r="B3" s="9" t="s">
        <v>11</v>
      </c>
      <c r="C3" s="4">
        <v>6.2683183672183809</v>
      </c>
      <c r="E3" s="2" t="s">
        <v>86</v>
      </c>
      <c r="F3" s="110">
        <v>13248722</v>
      </c>
      <c r="G3" s="110">
        <v>2772311</v>
      </c>
      <c r="H3" s="110">
        <v>6420160</v>
      </c>
      <c r="I3" s="87">
        <v>135</v>
      </c>
    </row>
    <row r="4" spans="1:9">
      <c r="A4" s="2">
        <v>2</v>
      </c>
      <c r="B4" s="9" t="s">
        <v>12</v>
      </c>
      <c r="C4" s="4">
        <v>3.4462340781329113</v>
      </c>
      <c r="E4" s="2" t="s">
        <v>28</v>
      </c>
      <c r="F4" s="110">
        <v>24105115.835864451</v>
      </c>
      <c r="G4" s="110">
        <v>3869963.07545709</v>
      </c>
      <c r="H4" s="110">
        <v>11772016.258710023</v>
      </c>
      <c r="I4" s="87">
        <v>295</v>
      </c>
    </row>
    <row r="5" spans="1:9">
      <c r="A5" s="2">
        <v>3</v>
      </c>
      <c r="B5" s="9" t="s">
        <v>119</v>
      </c>
      <c r="C5" s="4">
        <v>2.4196080145697456</v>
      </c>
      <c r="E5" s="2" t="s">
        <v>8</v>
      </c>
      <c r="F5" s="110">
        <v>27064875</v>
      </c>
      <c r="G5" s="110">
        <v>5284591</v>
      </c>
      <c r="H5" s="110">
        <v>12638919</v>
      </c>
      <c r="I5" s="87">
        <v>259</v>
      </c>
    </row>
    <row r="6" spans="1:9">
      <c r="A6" s="2">
        <v>4</v>
      </c>
      <c r="B6" s="9" t="s">
        <v>13</v>
      </c>
      <c r="C6" s="4">
        <v>1.9585506769378342</v>
      </c>
      <c r="E6" s="2" t="s">
        <v>128</v>
      </c>
      <c r="F6" s="110">
        <v>24614964</v>
      </c>
      <c r="G6" s="110">
        <v>4603405</v>
      </c>
      <c r="H6" s="110">
        <v>10810784</v>
      </c>
      <c r="I6" s="87">
        <v>288</v>
      </c>
    </row>
    <row r="7" spans="1:9">
      <c r="A7" s="2">
        <v>5</v>
      </c>
      <c r="B7" s="9" t="s">
        <v>14</v>
      </c>
      <c r="C7" s="4">
        <v>1.9078820132984216</v>
      </c>
      <c r="E7" s="2" t="s">
        <v>100</v>
      </c>
      <c r="F7" s="110">
        <v>12518579</v>
      </c>
      <c r="G7" s="110">
        <v>2643061</v>
      </c>
      <c r="H7" s="110">
        <v>5533059</v>
      </c>
      <c r="I7" s="87">
        <v>109</v>
      </c>
    </row>
    <row r="8" spans="1:9">
      <c r="A8" s="2">
        <v>6</v>
      </c>
      <c r="B8" s="9" t="s">
        <v>15</v>
      </c>
      <c r="C8" s="4">
        <v>1.9058032099081712</v>
      </c>
      <c r="E8" s="2" t="s">
        <v>74</v>
      </c>
      <c r="F8" s="110">
        <v>19977770</v>
      </c>
      <c r="G8" s="110">
        <v>4782763</v>
      </c>
      <c r="H8" s="110">
        <v>9101636</v>
      </c>
      <c r="I8" s="87">
        <v>198</v>
      </c>
    </row>
    <row r="9" spans="1:9">
      <c r="A9" s="2">
        <v>7</v>
      </c>
      <c r="B9" s="9" t="s">
        <v>120</v>
      </c>
      <c r="C9" s="4">
        <v>1.8844689990073815</v>
      </c>
      <c r="E9" s="2" t="s">
        <v>72</v>
      </c>
      <c r="F9" s="110">
        <v>16588659</v>
      </c>
      <c r="G9" s="110">
        <v>4504864</v>
      </c>
      <c r="H9" s="110">
        <v>7363517</v>
      </c>
      <c r="I9" s="87">
        <v>155</v>
      </c>
    </row>
    <row r="10" spans="1:9">
      <c r="A10" s="2">
        <v>8</v>
      </c>
      <c r="B10" s="9" t="s">
        <v>17</v>
      </c>
      <c r="C10" s="4">
        <v>1.5394432114173373</v>
      </c>
      <c r="E10" s="2" t="s">
        <v>129</v>
      </c>
      <c r="F10" s="110">
        <v>22382454</v>
      </c>
      <c r="G10" s="110">
        <v>6148978</v>
      </c>
      <c r="H10" s="110">
        <v>8183965</v>
      </c>
      <c r="I10" s="87">
        <v>175</v>
      </c>
    </row>
    <row r="11" spans="1:9">
      <c r="A11" s="2">
        <v>9</v>
      </c>
      <c r="B11" s="9" t="s">
        <v>121</v>
      </c>
      <c r="C11" s="4">
        <v>1.3751928432332448</v>
      </c>
      <c r="E11" s="2" t="s">
        <v>125</v>
      </c>
      <c r="F11" s="110">
        <v>25964850.961824786</v>
      </c>
      <c r="G11" s="110">
        <v>5546322.4346376033</v>
      </c>
      <c r="H11" s="110">
        <v>11041026.442737181</v>
      </c>
      <c r="I11" s="87">
        <v>312</v>
      </c>
    </row>
    <row r="12" spans="1:9">
      <c r="A12" s="2">
        <v>10</v>
      </c>
      <c r="B12" s="9" t="s">
        <v>19</v>
      </c>
      <c r="C12" s="4">
        <v>1.2846940953493362</v>
      </c>
      <c r="E12" s="2" t="s">
        <v>69</v>
      </c>
      <c r="F12" s="110">
        <v>17504112</v>
      </c>
      <c r="G12" s="110">
        <v>4086044</v>
      </c>
      <c r="H12" s="110">
        <v>6962997</v>
      </c>
      <c r="I12" s="87">
        <v>179</v>
      </c>
    </row>
    <row r="13" spans="1:9">
      <c r="A13" s="2">
        <v>11</v>
      </c>
      <c r="B13" s="9" t="s">
        <v>18</v>
      </c>
      <c r="C13" s="4">
        <v>1.0545354203708803</v>
      </c>
      <c r="E13" s="2" t="s">
        <v>119</v>
      </c>
      <c r="F13" s="110">
        <v>53263903</v>
      </c>
      <c r="G13" s="110">
        <v>15701492</v>
      </c>
      <c r="H13" s="110">
        <v>16117813</v>
      </c>
      <c r="I13" s="87">
        <v>426</v>
      </c>
    </row>
    <row r="14" spans="1:9">
      <c r="A14" s="2">
        <v>12</v>
      </c>
      <c r="B14" s="9" t="s">
        <v>22</v>
      </c>
      <c r="C14" s="4">
        <v>1.0078453993583407</v>
      </c>
      <c r="E14" s="2" t="s">
        <v>131</v>
      </c>
      <c r="F14" s="110">
        <v>19557745</v>
      </c>
      <c r="G14" s="110">
        <v>3894445</v>
      </c>
      <c r="H14" s="110">
        <v>7801367</v>
      </c>
      <c r="I14" s="87">
        <v>218</v>
      </c>
    </row>
    <row r="15" spans="1:9">
      <c r="A15" s="2">
        <v>13</v>
      </c>
      <c r="B15" s="9" t="s">
        <v>23</v>
      </c>
      <c r="C15" s="4">
        <v>0.94001380518405375</v>
      </c>
      <c r="E15" s="2" t="s">
        <v>133</v>
      </c>
      <c r="F15" s="110">
        <v>18542297</v>
      </c>
      <c r="G15" s="110">
        <v>3791551</v>
      </c>
      <c r="H15" s="110">
        <v>6740795</v>
      </c>
      <c r="I15" s="87">
        <v>203</v>
      </c>
    </row>
    <row r="16" spans="1:9">
      <c r="A16" s="2">
        <v>14</v>
      </c>
      <c r="B16" s="9" t="s">
        <v>122</v>
      </c>
      <c r="C16" s="4">
        <v>0.91429581780537517</v>
      </c>
      <c r="E16" s="2" t="s">
        <v>120</v>
      </c>
      <c r="F16" s="110">
        <v>47691633</v>
      </c>
      <c r="G16" s="110">
        <v>11236688</v>
      </c>
      <c r="H16" s="110">
        <v>12744509</v>
      </c>
      <c r="I16" s="87">
        <v>432</v>
      </c>
    </row>
    <row r="17" spans="1:9">
      <c r="A17" s="2">
        <v>15</v>
      </c>
      <c r="B17" s="9" t="s">
        <v>16</v>
      </c>
      <c r="C17" s="4">
        <v>0.88229408474021287</v>
      </c>
      <c r="E17" s="2" t="s">
        <v>141</v>
      </c>
      <c r="F17" s="110">
        <v>12069545</v>
      </c>
      <c r="G17" s="110">
        <v>2831889</v>
      </c>
      <c r="H17" s="110">
        <v>5214071</v>
      </c>
      <c r="I17" s="87">
        <v>140</v>
      </c>
    </row>
    <row r="18" spans="1:9">
      <c r="A18" s="2">
        <v>16</v>
      </c>
      <c r="B18" s="9" t="s">
        <v>21</v>
      </c>
      <c r="C18" s="4">
        <v>0.77008940826073558</v>
      </c>
      <c r="E18" s="2" t="s">
        <v>126</v>
      </c>
      <c r="F18" s="110">
        <v>25945519</v>
      </c>
      <c r="G18" s="110">
        <v>5380031</v>
      </c>
      <c r="H18" s="110">
        <v>8276175</v>
      </c>
      <c r="I18" s="87">
        <v>282</v>
      </c>
    </row>
    <row r="19" spans="1:9">
      <c r="A19" s="2">
        <v>17</v>
      </c>
      <c r="B19" s="9" t="s">
        <v>29</v>
      </c>
      <c r="C19" s="4">
        <v>0.73851848298897471</v>
      </c>
      <c r="E19" s="2" t="s">
        <v>134</v>
      </c>
      <c r="F19" s="110">
        <v>18208284</v>
      </c>
      <c r="G19" s="110">
        <v>2776447</v>
      </c>
      <c r="H19" s="110">
        <v>5663097</v>
      </c>
      <c r="I19" s="87">
        <v>187</v>
      </c>
    </row>
    <row r="20" spans="1:9">
      <c r="A20" s="2">
        <v>18</v>
      </c>
      <c r="B20" s="9" t="s">
        <v>24</v>
      </c>
      <c r="C20" s="4">
        <v>0.67782045471518726</v>
      </c>
      <c r="E20" s="2" t="s">
        <v>107</v>
      </c>
      <c r="F20" s="110">
        <v>13988420</v>
      </c>
      <c r="G20" s="110">
        <v>3303677</v>
      </c>
      <c r="H20" s="110">
        <v>6487601</v>
      </c>
      <c r="I20" s="87">
        <v>113</v>
      </c>
    </row>
    <row r="21" spans="1:9">
      <c r="A21" s="2">
        <v>19</v>
      </c>
      <c r="B21" s="9" t="s">
        <v>40</v>
      </c>
      <c r="C21" s="4">
        <v>0.62561989636050741</v>
      </c>
      <c r="E21" s="2" t="s">
        <v>27</v>
      </c>
      <c r="F21" s="110">
        <v>27878919</v>
      </c>
      <c r="G21" s="110">
        <v>3771349</v>
      </c>
      <c r="H21" s="110">
        <v>13462639</v>
      </c>
      <c r="I21" s="87">
        <v>243</v>
      </c>
    </row>
    <row r="22" spans="1:9">
      <c r="A22" s="2">
        <v>20</v>
      </c>
      <c r="B22" s="9" t="s">
        <v>25</v>
      </c>
      <c r="C22" s="4">
        <v>0.57582760043697823</v>
      </c>
      <c r="E22" s="2" t="s">
        <v>53</v>
      </c>
      <c r="F22" s="110">
        <v>19502676</v>
      </c>
      <c r="G22" s="110">
        <v>5167479</v>
      </c>
      <c r="H22" s="110">
        <v>9093736</v>
      </c>
      <c r="I22" s="87">
        <v>168</v>
      </c>
    </row>
    <row r="23" spans="1:9">
      <c r="A23" s="2">
        <v>21</v>
      </c>
      <c r="B23" s="9" t="s">
        <v>34</v>
      </c>
      <c r="C23" s="4">
        <v>0.50987843233731001</v>
      </c>
      <c r="E23" s="2" t="s">
        <v>66</v>
      </c>
      <c r="F23" s="110">
        <v>18390430</v>
      </c>
      <c r="G23" s="110">
        <v>2694019</v>
      </c>
      <c r="H23" s="110">
        <v>8628115</v>
      </c>
      <c r="I23" s="87">
        <v>160</v>
      </c>
    </row>
    <row r="24" spans="1:9">
      <c r="A24" s="2">
        <v>22</v>
      </c>
      <c r="B24" s="9" t="s">
        <v>30</v>
      </c>
      <c r="C24" s="4">
        <v>0.48672787352306274</v>
      </c>
      <c r="E24" s="2" t="s">
        <v>96</v>
      </c>
      <c r="F24" s="110">
        <v>16098539</v>
      </c>
      <c r="G24" s="110">
        <v>2526189</v>
      </c>
      <c r="H24" s="110">
        <v>8529548</v>
      </c>
      <c r="I24" s="87">
        <v>109</v>
      </c>
    </row>
    <row r="25" spans="1:9">
      <c r="A25" s="2">
        <v>23</v>
      </c>
      <c r="B25" s="9" t="s">
        <v>33</v>
      </c>
      <c r="C25" s="4">
        <v>0.4827009920532474</v>
      </c>
      <c r="E25" s="2" t="s">
        <v>14</v>
      </c>
      <c r="F25" s="110">
        <v>46200379</v>
      </c>
      <c r="G25" s="110">
        <v>12535406</v>
      </c>
      <c r="H25" s="110">
        <v>17588988</v>
      </c>
      <c r="I25" s="87">
        <v>479</v>
      </c>
    </row>
    <row r="26" spans="1:9">
      <c r="A26" s="2">
        <v>24</v>
      </c>
      <c r="B26" s="9" t="s">
        <v>123</v>
      </c>
      <c r="C26" s="4">
        <v>0.4752671143773422</v>
      </c>
      <c r="E26" s="2" t="s">
        <v>62</v>
      </c>
      <c r="F26" s="110">
        <v>23488601</v>
      </c>
      <c r="G26" s="110">
        <v>6953423</v>
      </c>
      <c r="H26" s="110">
        <v>8286431</v>
      </c>
      <c r="I26" s="87">
        <v>159</v>
      </c>
    </row>
    <row r="27" spans="1:9">
      <c r="A27" s="2">
        <v>25</v>
      </c>
      <c r="B27" s="9" t="s">
        <v>124</v>
      </c>
      <c r="C27" s="4">
        <v>0.44778500994813797</v>
      </c>
      <c r="E27" s="2" t="s">
        <v>17</v>
      </c>
      <c r="F27" s="110">
        <v>42560694</v>
      </c>
      <c r="G27" s="110">
        <v>7565971</v>
      </c>
      <c r="H27" s="110">
        <v>16441789</v>
      </c>
      <c r="I27" s="87">
        <v>433</v>
      </c>
    </row>
    <row r="28" spans="1:9">
      <c r="A28" s="2">
        <v>26</v>
      </c>
      <c r="B28" s="9" t="s">
        <v>46</v>
      </c>
      <c r="C28" s="4">
        <v>0.40977573267787021</v>
      </c>
      <c r="E28" s="2" t="s">
        <v>71</v>
      </c>
      <c r="F28" s="110">
        <v>18807974</v>
      </c>
      <c r="G28" s="110">
        <v>3518762</v>
      </c>
      <c r="H28" s="110">
        <v>7175586</v>
      </c>
      <c r="I28" s="87">
        <v>175</v>
      </c>
    </row>
    <row r="29" spans="1:9">
      <c r="A29" s="2">
        <v>27</v>
      </c>
      <c r="B29" s="9" t="s">
        <v>27</v>
      </c>
      <c r="C29" s="4">
        <v>0.40735935039674792</v>
      </c>
      <c r="E29" s="2" t="s">
        <v>103</v>
      </c>
      <c r="F29" s="110">
        <v>14828278</v>
      </c>
      <c r="G29" s="110">
        <v>3415992</v>
      </c>
      <c r="H29" s="110">
        <v>7110202</v>
      </c>
      <c r="I29" s="87">
        <v>164</v>
      </c>
    </row>
    <row r="30" spans="1:9">
      <c r="A30" s="2">
        <v>28</v>
      </c>
      <c r="B30" s="9" t="s">
        <v>8</v>
      </c>
      <c r="C30" s="4">
        <v>0.36511750107978541</v>
      </c>
      <c r="E30" s="2" t="s">
        <v>40</v>
      </c>
      <c r="F30" s="110">
        <v>30156928</v>
      </c>
      <c r="G30" s="110">
        <v>8564404</v>
      </c>
      <c r="H30" s="110">
        <v>11953414</v>
      </c>
      <c r="I30" s="87">
        <v>299</v>
      </c>
    </row>
    <row r="31" spans="1:9">
      <c r="A31" s="2">
        <v>29</v>
      </c>
      <c r="B31" s="9" t="s">
        <v>36</v>
      </c>
      <c r="C31" s="4">
        <v>0.29266078413288138</v>
      </c>
      <c r="E31" s="2" t="s">
        <v>46</v>
      </c>
      <c r="F31" s="110">
        <v>27797992</v>
      </c>
      <c r="G31" s="110">
        <v>5550998</v>
      </c>
      <c r="H31" s="110">
        <v>12132614</v>
      </c>
      <c r="I31" s="87">
        <v>256</v>
      </c>
    </row>
    <row r="32" spans="1:9">
      <c r="A32" s="2">
        <v>30</v>
      </c>
      <c r="B32" s="9" t="s">
        <v>41</v>
      </c>
      <c r="C32" s="4">
        <v>0.26483579472153662</v>
      </c>
      <c r="E32" s="2" t="s">
        <v>35</v>
      </c>
      <c r="F32" s="110">
        <v>25112380</v>
      </c>
      <c r="G32" s="110">
        <v>6494985</v>
      </c>
      <c r="H32" s="110">
        <v>10167169</v>
      </c>
      <c r="I32" s="87">
        <v>320</v>
      </c>
    </row>
    <row r="33" spans="1:9">
      <c r="A33" s="2">
        <v>31</v>
      </c>
      <c r="B33" s="9" t="s">
        <v>31</v>
      </c>
      <c r="C33" s="4">
        <v>0.26393274084630119</v>
      </c>
      <c r="E33" s="2" t="s">
        <v>137</v>
      </c>
      <c r="F33" s="110">
        <v>13697817</v>
      </c>
      <c r="G33" s="110">
        <v>2750214</v>
      </c>
      <c r="H33" s="110">
        <v>6615443</v>
      </c>
      <c r="I33" s="87">
        <v>196</v>
      </c>
    </row>
    <row r="34" spans="1:9">
      <c r="A34" s="2">
        <v>32</v>
      </c>
      <c r="B34" s="9" t="s">
        <v>125</v>
      </c>
      <c r="C34" s="4">
        <v>0.2629684947300836</v>
      </c>
      <c r="E34" s="2" t="s">
        <v>85</v>
      </c>
      <c r="F34" s="110">
        <v>20547370</v>
      </c>
      <c r="G34" s="110">
        <v>4496041</v>
      </c>
      <c r="H34" s="110">
        <v>9753414</v>
      </c>
      <c r="I34" s="87">
        <v>213</v>
      </c>
    </row>
    <row r="35" spans="1:9">
      <c r="A35" s="2">
        <v>33</v>
      </c>
      <c r="B35" s="9" t="s">
        <v>35</v>
      </c>
      <c r="C35" s="4">
        <v>0.20596184928654582</v>
      </c>
      <c r="E35" s="2" t="s">
        <v>63</v>
      </c>
      <c r="F35" s="110">
        <v>22184204</v>
      </c>
      <c r="G35" s="110">
        <v>4695562</v>
      </c>
      <c r="H35" s="110">
        <v>8952158</v>
      </c>
      <c r="I35" s="87">
        <v>211</v>
      </c>
    </row>
    <row r="36" spans="1:9">
      <c r="A36" s="2">
        <v>34</v>
      </c>
      <c r="B36" s="9" t="s">
        <v>126</v>
      </c>
      <c r="C36" s="4">
        <v>0.20187111331529442</v>
      </c>
      <c r="E36" s="2" t="s">
        <v>43</v>
      </c>
      <c r="F36" s="110">
        <v>21544004</v>
      </c>
      <c r="G36" s="110">
        <v>3457633</v>
      </c>
      <c r="H36" s="110">
        <v>10294637</v>
      </c>
      <c r="I36" s="87">
        <v>268</v>
      </c>
    </row>
    <row r="37" spans="1:9">
      <c r="A37" s="2">
        <v>35</v>
      </c>
      <c r="B37" s="9" t="s">
        <v>127</v>
      </c>
      <c r="C37" s="4">
        <v>0.18062167570552984</v>
      </c>
      <c r="E37" s="2" t="s">
        <v>104</v>
      </c>
      <c r="F37" s="110">
        <v>10622028</v>
      </c>
      <c r="G37" s="110">
        <v>2941837</v>
      </c>
      <c r="H37" s="110">
        <v>5157312</v>
      </c>
      <c r="I37" s="87">
        <v>109</v>
      </c>
    </row>
    <row r="38" spans="1:9">
      <c r="A38" s="2">
        <v>36</v>
      </c>
      <c r="B38" s="9" t="s">
        <v>128</v>
      </c>
      <c r="C38" s="4">
        <v>0.14806081965062778</v>
      </c>
      <c r="E38" s="2" t="s">
        <v>113</v>
      </c>
      <c r="F38" s="110">
        <v>9179416.8006670233</v>
      </c>
      <c r="G38" s="110">
        <v>1709081.5019951165</v>
      </c>
      <c r="H38" s="110">
        <v>4175024.566732178</v>
      </c>
      <c r="I38" s="87">
        <v>117</v>
      </c>
    </row>
    <row r="39" spans="1:9">
      <c r="A39" s="2">
        <v>37</v>
      </c>
      <c r="B39" s="9" t="s">
        <v>39</v>
      </c>
      <c r="C39" s="4">
        <v>0.12816571688672213</v>
      </c>
      <c r="E39" s="2" t="s">
        <v>11</v>
      </c>
      <c r="F39" s="110">
        <v>100892145</v>
      </c>
      <c r="G39" s="110">
        <v>34767752</v>
      </c>
      <c r="H39" s="110">
        <v>27884613</v>
      </c>
      <c r="I39" s="87">
        <v>1137</v>
      </c>
    </row>
    <row r="40" spans="1:9">
      <c r="A40" s="2">
        <v>38</v>
      </c>
      <c r="B40" s="9" t="s">
        <v>28</v>
      </c>
      <c r="C40" s="4">
        <v>0.11864332935534107</v>
      </c>
      <c r="E40" s="2" t="s">
        <v>83</v>
      </c>
      <c r="F40" s="110">
        <v>14786274</v>
      </c>
      <c r="G40" s="110">
        <v>3269349</v>
      </c>
      <c r="H40" s="110">
        <v>6264316</v>
      </c>
      <c r="I40" s="87">
        <v>150</v>
      </c>
    </row>
    <row r="41" spans="1:9">
      <c r="A41" s="2">
        <v>39</v>
      </c>
      <c r="B41" s="9" t="s">
        <v>62</v>
      </c>
      <c r="C41" s="4">
        <v>6.6366293662712461E-2</v>
      </c>
      <c r="E41" s="2" t="s">
        <v>94</v>
      </c>
      <c r="F41" s="110">
        <v>15650925</v>
      </c>
      <c r="G41" s="110">
        <v>3037419</v>
      </c>
      <c r="H41" s="110">
        <v>7219192</v>
      </c>
      <c r="I41" s="87">
        <v>162</v>
      </c>
    </row>
    <row r="42" spans="1:9">
      <c r="A42" s="2">
        <v>40</v>
      </c>
      <c r="B42" s="9" t="s">
        <v>129</v>
      </c>
      <c r="C42" s="4">
        <v>-2.6658214406766315E-2</v>
      </c>
      <c r="E42" s="2" t="s">
        <v>112</v>
      </c>
      <c r="F42" s="110">
        <v>10191433</v>
      </c>
      <c r="G42" s="110">
        <v>2868821</v>
      </c>
      <c r="H42" s="110">
        <v>3952114</v>
      </c>
      <c r="I42" s="87">
        <v>119</v>
      </c>
    </row>
    <row r="43" spans="1:9">
      <c r="A43" s="2">
        <v>41</v>
      </c>
      <c r="B43" s="9" t="s">
        <v>51</v>
      </c>
      <c r="C43" s="4">
        <v>-4.1542077631891453E-2</v>
      </c>
      <c r="E43" s="2" t="s">
        <v>84</v>
      </c>
      <c r="F43" s="110">
        <v>15603117</v>
      </c>
      <c r="G43" s="110">
        <v>3629585</v>
      </c>
      <c r="H43" s="110">
        <v>7337590</v>
      </c>
      <c r="I43" s="87">
        <v>215</v>
      </c>
    </row>
    <row r="44" spans="1:9">
      <c r="A44" s="2">
        <v>42</v>
      </c>
      <c r="B44" s="9" t="s">
        <v>63</v>
      </c>
      <c r="C44" s="4">
        <v>-5.3070702707935173E-2</v>
      </c>
      <c r="E44" s="2" t="s">
        <v>16</v>
      </c>
      <c r="F44" s="110">
        <v>33557443</v>
      </c>
      <c r="G44" s="110">
        <v>9469970</v>
      </c>
      <c r="H44" s="110">
        <v>12346960</v>
      </c>
      <c r="I44" s="87">
        <v>400</v>
      </c>
    </row>
    <row r="45" spans="1:9">
      <c r="A45" s="2">
        <v>43</v>
      </c>
      <c r="B45" s="9" t="s">
        <v>130</v>
      </c>
      <c r="C45" s="4">
        <v>-6.7901340757788933E-2</v>
      </c>
      <c r="E45" s="2" t="s">
        <v>21</v>
      </c>
      <c r="F45" s="110">
        <v>32340522</v>
      </c>
      <c r="G45" s="110">
        <v>7687833</v>
      </c>
      <c r="H45" s="110">
        <v>12617116</v>
      </c>
      <c r="I45" s="87">
        <v>362</v>
      </c>
    </row>
    <row r="46" spans="1:9">
      <c r="A46" s="2">
        <v>44</v>
      </c>
      <c r="B46" s="9" t="s">
        <v>42</v>
      </c>
      <c r="C46" s="4">
        <v>-7.6791233298796488E-2</v>
      </c>
      <c r="E46" s="2" t="s">
        <v>39</v>
      </c>
      <c r="F46" s="110">
        <v>24118906</v>
      </c>
      <c r="G46" s="110">
        <v>5070856</v>
      </c>
      <c r="H46" s="110">
        <v>11033545</v>
      </c>
      <c r="I46" s="87">
        <v>235</v>
      </c>
    </row>
    <row r="47" spans="1:9">
      <c r="A47" s="2">
        <v>45</v>
      </c>
      <c r="B47" s="9" t="s">
        <v>43</v>
      </c>
      <c r="C47" s="4">
        <v>-9.349017011201928E-2</v>
      </c>
      <c r="E47" s="2" t="s">
        <v>90</v>
      </c>
      <c r="F47" s="110">
        <v>16076113</v>
      </c>
      <c r="G47" s="110">
        <v>2577428</v>
      </c>
      <c r="H47" s="110">
        <v>8150668</v>
      </c>
      <c r="I47" s="87">
        <v>147</v>
      </c>
    </row>
    <row r="48" spans="1:9">
      <c r="A48" s="2">
        <v>46</v>
      </c>
      <c r="B48" s="9" t="s">
        <v>48</v>
      </c>
      <c r="C48" s="4">
        <v>-9.6586835179190353E-2</v>
      </c>
      <c r="E48" s="2" t="s">
        <v>124</v>
      </c>
      <c r="F48" s="110">
        <v>28165251</v>
      </c>
      <c r="G48" s="110">
        <v>6045313</v>
      </c>
      <c r="H48" s="110">
        <v>12295966</v>
      </c>
      <c r="I48" s="87">
        <v>292</v>
      </c>
    </row>
    <row r="49" spans="1:9">
      <c r="A49" s="2">
        <v>47</v>
      </c>
      <c r="B49" s="9" t="s">
        <v>50</v>
      </c>
      <c r="C49" s="4">
        <v>-9.9871217976757631E-2</v>
      </c>
      <c r="E49" s="2" t="s">
        <v>49</v>
      </c>
      <c r="F49" s="110">
        <v>19076650</v>
      </c>
      <c r="G49" s="110">
        <v>4796009</v>
      </c>
      <c r="H49" s="110">
        <v>7702433</v>
      </c>
      <c r="I49" s="87">
        <v>215</v>
      </c>
    </row>
    <row r="50" spans="1:9">
      <c r="A50" s="2">
        <v>48</v>
      </c>
      <c r="B50" s="9" t="s">
        <v>55</v>
      </c>
      <c r="C50" s="4">
        <v>-0.12203213403949301</v>
      </c>
      <c r="E50" s="2" t="s">
        <v>111</v>
      </c>
      <c r="F50" s="110">
        <v>12821827</v>
      </c>
      <c r="G50" s="110">
        <v>3450632</v>
      </c>
      <c r="H50" s="110">
        <v>3899410</v>
      </c>
      <c r="I50" s="87">
        <v>128</v>
      </c>
    </row>
    <row r="51" spans="1:9">
      <c r="A51" s="2">
        <v>49</v>
      </c>
      <c r="B51" s="9" t="s">
        <v>73</v>
      </c>
      <c r="C51" s="4">
        <v>-0.13917872362158273</v>
      </c>
      <c r="E51" s="2" t="s">
        <v>59</v>
      </c>
      <c r="F51" s="110">
        <v>19270355</v>
      </c>
      <c r="G51" s="110">
        <v>4347746</v>
      </c>
      <c r="H51" s="110">
        <v>9410620</v>
      </c>
      <c r="I51" s="87">
        <v>216</v>
      </c>
    </row>
    <row r="52" spans="1:9">
      <c r="A52" s="2">
        <v>50</v>
      </c>
      <c r="B52" s="9" t="s">
        <v>85</v>
      </c>
      <c r="C52" s="4">
        <v>-0.15171262900962637</v>
      </c>
      <c r="E52" s="2" t="s">
        <v>64</v>
      </c>
      <c r="F52" s="110">
        <v>14454499.434220713</v>
      </c>
      <c r="G52" s="110">
        <v>2644663.8079923769</v>
      </c>
      <c r="H52" s="110">
        <v>6754783.0683104042</v>
      </c>
      <c r="I52" s="87">
        <v>215</v>
      </c>
    </row>
    <row r="53" spans="1:9">
      <c r="A53" s="2">
        <v>51</v>
      </c>
      <c r="B53" s="9" t="s">
        <v>58</v>
      </c>
      <c r="C53" s="4">
        <v>-0.18723095952125424</v>
      </c>
      <c r="E53" s="2" t="s">
        <v>138</v>
      </c>
      <c r="F53" s="110">
        <v>12790170</v>
      </c>
      <c r="G53" s="110">
        <v>2747944</v>
      </c>
      <c r="H53" s="110">
        <v>6045008</v>
      </c>
      <c r="I53" s="87">
        <v>142</v>
      </c>
    </row>
    <row r="54" spans="1:9">
      <c r="A54" s="2">
        <v>52</v>
      </c>
      <c r="B54" s="9" t="s">
        <v>57</v>
      </c>
      <c r="C54" s="4">
        <v>-0.18826984763082671</v>
      </c>
      <c r="E54" s="2" t="s">
        <v>91</v>
      </c>
      <c r="F54" s="110">
        <v>17319156</v>
      </c>
      <c r="G54" s="110">
        <v>2849724</v>
      </c>
      <c r="H54" s="110">
        <v>8629275</v>
      </c>
      <c r="I54" s="87">
        <v>141</v>
      </c>
    </row>
    <row r="55" spans="1:9">
      <c r="A55" s="2">
        <v>53</v>
      </c>
      <c r="B55" s="9" t="s">
        <v>52</v>
      </c>
      <c r="C55" s="4">
        <v>-0.19796359356257273</v>
      </c>
      <c r="E55" s="2" t="s">
        <v>93</v>
      </c>
      <c r="F55" s="110">
        <v>14806889.85170627</v>
      </c>
      <c r="G55" s="110">
        <v>3155854.3267226489</v>
      </c>
      <c r="H55" s="110">
        <v>6105767.2264903812</v>
      </c>
      <c r="I55" s="87">
        <v>196</v>
      </c>
    </row>
    <row r="56" spans="1:9">
      <c r="A56" s="2">
        <v>54</v>
      </c>
      <c r="B56" s="9" t="s">
        <v>74</v>
      </c>
      <c r="C56" s="4">
        <v>-0.19803557620573875</v>
      </c>
      <c r="E56" s="2" t="s">
        <v>52</v>
      </c>
      <c r="F56" s="110">
        <v>20033947</v>
      </c>
      <c r="G56" s="110">
        <v>6672034</v>
      </c>
      <c r="H56" s="110">
        <v>7095869</v>
      </c>
      <c r="I56" s="87">
        <v>208</v>
      </c>
    </row>
    <row r="57" spans="1:9">
      <c r="A57" s="2">
        <v>55</v>
      </c>
      <c r="B57" s="9" t="s">
        <v>80</v>
      </c>
      <c r="C57" s="4">
        <v>-0.20345658869934871</v>
      </c>
      <c r="E57" s="2" t="s">
        <v>87</v>
      </c>
      <c r="F57" s="110">
        <v>11654629</v>
      </c>
      <c r="G57" s="110">
        <v>3042796</v>
      </c>
      <c r="H57" s="110">
        <v>4960225</v>
      </c>
      <c r="I57" s="87">
        <v>126</v>
      </c>
    </row>
    <row r="58" spans="1:9">
      <c r="A58" s="2">
        <v>56</v>
      </c>
      <c r="B58" s="9" t="s">
        <v>53</v>
      </c>
      <c r="C58" s="4">
        <v>-0.22285343778690211</v>
      </c>
      <c r="E58" s="2" t="s">
        <v>48</v>
      </c>
      <c r="F58" s="110">
        <v>21475346.91203621</v>
      </c>
      <c r="G58" s="110">
        <v>3451074.2361979629</v>
      </c>
      <c r="H58" s="110">
        <v>10377429.128699899</v>
      </c>
      <c r="I58" s="87">
        <v>230</v>
      </c>
    </row>
    <row r="59" spans="1:9">
      <c r="A59" s="2">
        <v>57</v>
      </c>
      <c r="B59" s="9" t="s">
        <v>59</v>
      </c>
      <c r="C59" s="4">
        <v>-0.24830690633160912</v>
      </c>
      <c r="E59" s="2" t="s">
        <v>109</v>
      </c>
      <c r="F59" s="110">
        <v>11383561.133940801</v>
      </c>
      <c r="G59" s="110">
        <v>1696410.2793163003</v>
      </c>
      <c r="H59" s="110">
        <v>5515896.1646119943</v>
      </c>
      <c r="I59" s="87">
        <v>142</v>
      </c>
    </row>
    <row r="60" spans="1:9">
      <c r="A60" s="2">
        <v>58</v>
      </c>
      <c r="B60" s="9" t="s">
        <v>131</v>
      </c>
      <c r="C60" s="4">
        <v>-0.27063037451575461</v>
      </c>
      <c r="E60" s="2" t="s">
        <v>58</v>
      </c>
      <c r="F60" s="110">
        <v>19986430</v>
      </c>
      <c r="G60" s="110">
        <v>4129479</v>
      </c>
      <c r="H60" s="110">
        <v>10231828</v>
      </c>
      <c r="I60" s="87">
        <v>205</v>
      </c>
    </row>
    <row r="61" spans="1:9">
      <c r="A61" s="2">
        <v>59</v>
      </c>
      <c r="B61" s="9" t="s">
        <v>67</v>
      </c>
      <c r="C61" s="4">
        <v>-0.27324535964922891</v>
      </c>
      <c r="E61" s="2" t="s">
        <v>15</v>
      </c>
      <c r="F61" s="110">
        <v>46737671</v>
      </c>
      <c r="G61" s="110">
        <v>9340327</v>
      </c>
      <c r="H61" s="110">
        <v>18785711</v>
      </c>
      <c r="I61" s="87">
        <v>475</v>
      </c>
    </row>
    <row r="62" spans="1:9">
      <c r="A62" s="2">
        <v>60</v>
      </c>
      <c r="B62" s="9" t="s">
        <v>49</v>
      </c>
      <c r="C62" s="4">
        <v>-0.28752487973546803</v>
      </c>
      <c r="E62" s="2" t="s">
        <v>51</v>
      </c>
      <c r="F62" s="110">
        <v>22557590</v>
      </c>
      <c r="G62" s="110">
        <v>4174889</v>
      </c>
      <c r="H62" s="110">
        <v>8778721</v>
      </c>
      <c r="I62" s="87">
        <v>204</v>
      </c>
    </row>
    <row r="63" spans="1:9">
      <c r="A63" s="2">
        <v>61</v>
      </c>
      <c r="B63" s="9" t="s">
        <v>132</v>
      </c>
      <c r="C63" s="4">
        <v>-0.30708643198311941</v>
      </c>
      <c r="E63" s="2" t="s">
        <v>24</v>
      </c>
      <c r="F63" s="110">
        <v>31640604</v>
      </c>
      <c r="G63" s="110">
        <v>6246610</v>
      </c>
      <c r="H63" s="110">
        <v>11817047</v>
      </c>
      <c r="I63" s="87">
        <v>298</v>
      </c>
    </row>
    <row r="64" spans="1:9">
      <c r="A64" s="2">
        <v>62</v>
      </c>
      <c r="B64" s="9" t="s">
        <v>68</v>
      </c>
      <c r="C64" s="4">
        <v>-0.31494042104119829</v>
      </c>
      <c r="E64" s="2" t="s">
        <v>75</v>
      </c>
      <c r="F64" s="110">
        <v>14231832</v>
      </c>
      <c r="G64" s="110">
        <v>2519161</v>
      </c>
      <c r="H64" s="110">
        <v>6015228</v>
      </c>
      <c r="I64" s="87">
        <v>165</v>
      </c>
    </row>
    <row r="65" spans="1:9">
      <c r="A65" s="2">
        <v>63</v>
      </c>
      <c r="B65" s="9" t="s">
        <v>60</v>
      </c>
      <c r="C65" s="4">
        <v>-0.32651704456492875</v>
      </c>
      <c r="E65" s="2" t="s">
        <v>80</v>
      </c>
      <c r="F65" s="110">
        <v>19953776</v>
      </c>
      <c r="G65" s="110">
        <v>6845767</v>
      </c>
      <c r="H65" s="110">
        <v>6925699</v>
      </c>
      <c r="I65" s="87">
        <v>191</v>
      </c>
    </row>
    <row r="66" spans="1:9">
      <c r="A66" s="2">
        <v>64</v>
      </c>
      <c r="B66" s="9" t="s">
        <v>71</v>
      </c>
      <c r="C66" s="4">
        <v>-0.34171046382544629</v>
      </c>
      <c r="E66" s="2" t="s">
        <v>42</v>
      </c>
      <c r="F66" s="110">
        <v>21949251.086891785</v>
      </c>
      <c r="G66" s="110">
        <v>4861357.2747305101</v>
      </c>
      <c r="H66" s="110">
        <v>8411747.3646596391</v>
      </c>
      <c r="I66" s="87">
        <v>382</v>
      </c>
    </row>
    <row r="67" spans="1:9">
      <c r="A67" s="2">
        <v>65</v>
      </c>
      <c r="B67" s="9" t="s">
        <v>66</v>
      </c>
      <c r="C67" s="4">
        <v>-0.35662315404271827</v>
      </c>
      <c r="E67" s="2" t="s">
        <v>70</v>
      </c>
      <c r="F67" s="110">
        <v>13446172</v>
      </c>
      <c r="G67" s="110">
        <v>2570409</v>
      </c>
      <c r="H67" s="110">
        <v>5758469</v>
      </c>
      <c r="I67" s="87">
        <v>153</v>
      </c>
    </row>
    <row r="68" spans="1:9">
      <c r="A68" s="2">
        <v>66</v>
      </c>
      <c r="B68" s="9" t="s">
        <v>133</v>
      </c>
      <c r="C68" s="4">
        <v>-0.36324779979256344</v>
      </c>
      <c r="E68" s="2" t="s">
        <v>132</v>
      </c>
      <c r="F68" s="110">
        <v>19396595</v>
      </c>
      <c r="G68" s="110">
        <v>4602128</v>
      </c>
      <c r="H68" s="110">
        <v>5869932</v>
      </c>
      <c r="I68" s="87">
        <v>251</v>
      </c>
    </row>
    <row r="69" spans="1:9">
      <c r="A69" s="2">
        <v>67</v>
      </c>
      <c r="B69" s="9" t="s">
        <v>54</v>
      </c>
      <c r="C69" s="4">
        <v>-0.39739916434692751</v>
      </c>
      <c r="E69" s="2" t="s">
        <v>122</v>
      </c>
      <c r="F69" s="110">
        <v>34462180</v>
      </c>
      <c r="G69" s="110">
        <v>7561565</v>
      </c>
      <c r="H69" s="110">
        <v>12749726</v>
      </c>
      <c r="I69" s="87">
        <v>344</v>
      </c>
    </row>
    <row r="70" spans="1:9">
      <c r="A70" s="2">
        <v>68</v>
      </c>
      <c r="B70" s="9" t="s">
        <v>81</v>
      </c>
      <c r="C70" s="4">
        <v>-0.42155456351399712</v>
      </c>
      <c r="E70" s="2" t="s">
        <v>25</v>
      </c>
      <c r="F70" s="110">
        <v>29619061</v>
      </c>
      <c r="G70" s="110">
        <v>7900479</v>
      </c>
      <c r="H70" s="110">
        <v>11943682</v>
      </c>
      <c r="I70" s="87">
        <v>339</v>
      </c>
    </row>
    <row r="71" spans="1:9">
      <c r="A71" s="2">
        <v>69</v>
      </c>
      <c r="B71" s="9" t="s">
        <v>69</v>
      </c>
      <c r="C71" s="4">
        <v>-0.42335603072818151</v>
      </c>
      <c r="E71" s="2" t="s">
        <v>127</v>
      </c>
      <c r="F71" s="110">
        <v>25042984</v>
      </c>
      <c r="G71" s="110">
        <v>5923381</v>
      </c>
      <c r="H71" s="110">
        <v>9709194</v>
      </c>
      <c r="I71" s="87">
        <v>233</v>
      </c>
    </row>
    <row r="72" spans="1:9">
      <c r="A72" s="2">
        <v>70</v>
      </c>
      <c r="B72" s="9" t="s">
        <v>91</v>
      </c>
      <c r="C72" s="4">
        <v>-0.42623109582780616</v>
      </c>
      <c r="E72" s="2" t="s">
        <v>41</v>
      </c>
      <c r="F72" s="110">
        <v>25630720</v>
      </c>
      <c r="G72" s="110">
        <v>6597311</v>
      </c>
      <c r="H72" s="110">
        <v>11227930</v>
      </c>
      <c r="I72" s="87">
        <v>254</v>
      </c>
    </row>
    <row r="73" spans="1:9">
      <c r="A73" s="2">
        <v>71</v>
      </c>
      <c r="B73" s="9" t="s">
        <v>134</v>
      </c>
      <c r="C73" s="4">
        <v>-0.42795656921430258</v>
      </c>
      <c r="E73" s="2" t="s">
        <v>68</v>
      </c>
      <c r="F73" s="110">
        <v>18764762</v>
      </c>
      <c r="G73" s="110">
        <v>3697212</v>
      </c>
      <c r="H73" s="110">
        <v>8456762</v>
      </c>
      <c r="I73" s="87">
        <v>218</v>
      </c>
    </row>
    <row r="74" spans="1:9">
      <c r="A74" s="2">
        <v>72</v>
      </c>
      <c r="B74" s="9" t="s">
        <v>82</v>
      </c>
      <c r="C74" s="4">
        <v>-0.44316426017017641</v>
      </c>
      <c r="E74" s="2" t="s">
        <v>98</v>
      </c>
      <c r="F74" s="110">
        <v>12445639</v>
      </c>
      <c r="G74" s="110">
        <v>2964192</v>
      </c>
      <c r="H74" s="110">
        <v>5382725</v>
      </c>
      <c r="I74" s="87">
        <v>139</v>
      </c>
    </row>
    <row r="75" spans="1:9">
      <c r="A75" s="2">
        <v>73</v>
      </c>
      <c r="B75" s="9" t="s">
        <v>135</v>
      </c>
      <c r="C75" s="4">
        <v>-0.45357006610668366</v>
      </c>
      <c r="E75" s="2" t="s">
        <v>33</v>
      </c>
      <c r="F75" s="110">
        <v>28509784</v>
      </c>
      <c r="G75" s="110">
        <v>6293232</v>
      </c>
      <c r="H75" s="110">
        <v>12621148</v>
      </c>
      <c r="I75" s="87">
        <v>280</v>
      </c>
    </row>
    <row r="76" spans="1:9">
      <c r="A76" s="2">
        <v>74</v>
      </c>
      <c r="B76" s="9" t="s">
        <v>72</v>
      </c>
      <c r="C76" s="4">
        <v>-0.46903925421858828</v>
      </c>
      <c r="E76" s="2" t="s">
        <v>54</v>
      </c>
      <c r="F76" s="110">
        <v>17232008</v>
      </c>
      <c r="G76" s="110">
        <v>2784017</v>
      </c>
      <c r="H76" s="110">
        <v>10392793</v>
      </c>
      <c r="I76" s="87">
        <v>147</v>
      </c>
    </row>
    <row r="77" spans="1:9">
      <c r="A77" s="2">
        <v>75</v>
      </c>
      <c r="B77" s="9" t="s">
        <v>78</v>
      </c>
      <c r="C77" s="4">
        <v>-0.49664912994045235</v>
      </c>
      <c r="E77" s="2" t="s">
        <v>7</v>
      </c>
      <c r="F77" s="110">
        <v>12883426</v>
      </c>
      <c r="G77" s="110">
        <v>2902721</v>
      </c>
      <c r="H77" s="110">
        <v>6172226</v>
      </c>
      <c r="I77" s="87">
        <v>134</v>
      </c>
    </row>
    <row r="78" spans="1:9">
      <c r="A78" s="2">
        <v>76</v>
      </c>
      <c r="B78" s="9" t="s">
        <v>96</v>
      </c>
      <c r="C78" s="4">
        <v>-0.51748561417748773</v>
      </c>
      <c r="E78" s="2" t="s">
        <v>105</v>
      </c>
      <c r="F78" s="110">
        <v>14294319</v>
      </c>
      <c r="G78" s="110">
        <v>2891802</v>
      </c>
      <c r="H78" s="110">
        <v>5605292</v>
      </c>
      <c r="I78" s="87">
        <v>151</v>
      </c>
    </row>
    <row r="79" spans="1:9">
      <c r="A79" s="2">
        <v>77</v>
      </c>
      <c r="B79" s="9" t="s">
        <v>90</v>
      </c>
      <c r="C79" s="4">
        <v>-0.52574057065559521</v>
      </c>
      <c r="E79" s="2" t="s">
        <v>29</v>
      </c>
      <c r="F79" s="110">
        <v>32130433</v>
      </c>
      <c r="G79" s="110">
        <v>6638760</v>
      </c>
      <c r="H79" s="110">
        <v>12782115</v>
      </c>
      <c r="I79" s="87">
        <v>291</v>
      </c>
    </row>
    <row r="80" spans="1:9">
      <c r="A80" s="2">
        <v>78</v>
      </c>
      <c r="B80" s="9" t="s">
        <v>84</v>
      </c>
      <c r="C80" s="4">
        <v>-0.55371135618027656</v>
      </c>
      <c r="E80" s="2" t="s">
        <v>121</v>
      </c>
      <c r="F80" s="110">
        <v>40610081</v>
      </c>
      <c r="G80" s="110">
        <v>7387943</v>
      </c>
      <c r="H80" s="110">
        <v>15054040</v>
      </c>
      <c r="I80" s="87">
        <v>527</v>
      </c>
    </row>
    <row r="81" spans="1:9">
      <c r="A81" s="2">
        <v>79</v>
      </c>
      <c r="B81" s="9" t="s">
        <v>94</v>
      </c>
      <c r="C81" s="4">
        <v>-0.56456285131428063</v>
      </c>
      <c r="E81" s="2" t="s">
        <v>31</v>
      </c>
      <c r="F81" s="110">
        <v>25664536</v>
      </c>
      <c r="G81" s="110">
        <v>5925085</v>
      </c>
      <c r="H81" s="110">
        <v>11720010</v>
      </c>
      <c r="I81" s="87">
        <v>291</v>
      </c>
    </row>
    <row r="82" spans="1:9">
      <c r="A82" s="2">
        <v>80</v>
      </c>
      <c r="B82" s="9" t="s">
        <v>103</v>
      </c>
      <c r="C82" s="4">
        <v>-0.61515448164453601</v>
      </c>
      <c r="E82" s="2" t="s">
        <v>22</v>
      </c>
      <c r="F82" s="110">
        <v>35256274</v>
      </c>
      <c r="G82" s="110">
        <v>8523567</v>
      </c>
      <c r="H82" s="110">
        <v>13762081</v>
      </c>
      <c r="I82" s="87">
        <v>354</v>
      </c>
    </row>
    <row r="83" spans="1:9">
      <c r="A83" s="2">
        <v>81</v>
      </c>
      <c r="B83" s="9" t="s">
        <v>83</v>
      </c>
      <c r="C83" s="4">
        <v>-0.63818430964054329</v>
      </c>
      <c r="E83" s="2" t="s">
        <v>81</v>
      </c>
      <c r="F83" s="110">
        <v>17745361</v>
      </c>
      <c r="G83" s="110">
        <v>3041966</v>
      </c>
      <c r="H83" s="110">
        <v>7257363</v>
      </c>
      <c r="I83" s="87">
        <v>219</v>
      </c>
    </row>
    <row r="84" spans="1:9">
      <c r="A84" s="2">
        <v>82</v>
      </c>
      <c r="B84" s="9" t="s">
        <v>108</v>
      </c>
      <c r="C84" s="4">
        <v>-0.64118779980731799</v>
      </c>
      <c r="E84" s="2" t="s">
        <v>102</v>
      </c>
      <c r="F84" s="110">
        <v>13312409.177535584</v>
      </c>
      <c r="G84" s="110">
        <v>1601146.4475016377</v>
      </c>
      <c r="H84" s="110">
        <v>6819127.0621166099</v>
      </c>
      <c r="I84" s="87">
        <v>155</v>
      </c>
    </row>
    <row r="85" spans="1:9">
      <c r="A85" s="2">
        <v>83</v>
      </c>
      <c r="B85" s="9" t="s">
        <v>89</v>
      </c>
      <c r="C85" s="4">
        <v>-0.64162931345305652</v>
      </c>
      <c r="E85" s="2" t="s">
        <v>108</v>
      </c>
      <c r="F85" s="110">
        <v>14266058</v>
      </c>
      <c r="G85" s="110">
        <v>3224318</v>
      </c>
      <c r="H85" s="110">
        <v>7888236</v>
      </c>
      <c r="I85" s="87">
        <v>123</v>
      </c>
    </row>
    <row r="86" spans="1:9">
      <c r="A86" s="2">
        <v>84</v>
      </c>
      <c r="B86" s="9" t="s">
        <v>93</v>
      </c>
      <c r="C86" s="4">
        <v>-0.64226341905770223</v>
      </c>
      <c r="E86" s="2" t="s">
        <v>78</v>
      </c>
      <c r="F86" s="110">
        <v>16324549</v>
      </c>
      <c r="G86" s="110">
        <v>5410188</v>
      </c>
      <c r="H86" s="110">
        <v>6016132</v>
      </c>
      <c r="I86" s="87">
        <v>158</v>
      </c>
    </row>
    <row r="87" spans="1:9">
      <c r="A87" s="2">
        <v>85</v>
      </c>
      <c r="B87" s="9" t="s">
        <v>76</v>
      </c>
      <c r="C87" s="4">
        <v>-0.64829923369140829</v>
      </c>
      <c r="E87" s="2" t="s">
        <v>34</v>
      </c>
      <c r="F87" s="110">
        <v>29564707</v>
      </c>
      <c r="G87" s="110">
        <v>6703475</v>
      </c>
      <c r="H87" s="110">
        <v>10052148</v>
      </c>
      <c r="I87" s="87">
        <v>345</v>
      </c>
    </row>
    <row r="88" spans="1:9">
      <c r="A88" s="2">
        <v>86</v>
      </c>
      <c r="B88" s="9" t="s">
        <v>64</v>
      </c>
      <c r="C88" s="4">
        <v>-0.66299366291828221</v>
      </c>
      <c r="E88" s="2" t="s">
        <v>97</v>
      </c>
      <c r="F88" s="110">
        <v>11286852.331606217</v>
      </c>
      <c r="G88" s="110">
        <v>2332218.8970281696</v>
      </c>
      <c r="H88" s="110">
        <v>5592830.9808826158</v>
      </c>
      <c r="I88" s="87">
        <v>153</v>
      </c>
    </row>
    <row r="89" spans="1:9">
      <c r="A89" s="2">
        <v>87</v>
      </c>
      <c r="B89" s="9" t="s">
        <v>114</v>
      </c>
      <c r="C89" s="4">
        <v>-0.66469753493522488</v>
      </c>
      <c r="E89" s="2" t="s">
        <v>135</v>
      </c>
      <c r="F89" s="110">
        <v>17271058</v>
      </c>
      <c r="G89" s="110">
        <v>3582870</v>
      </c>
      <c r="H89" s="110">
        <v>6743969</v>
      </c>
      <c r="I89" s="87">
        <v>182</v>
      </c>
    </row>
    <row r="90" spans="1:9">
      <c r="A90" s="2">
        <v>88</v>
      </c>
      <c r="B90" s="9" t="s">
        <v>136</v>
      </c>
      <c r="C90" s="4">
        <v>-0.67441252999424262</v>
      </c>
      <c r="E90" s="2" t="s">
        <v>130</v>
      </c>
      <c r="F90" s="110">
        <v>21788025</v>
      </c>
      <c r="G90" s="110">
        <v>5468940</v>
      </c>
      <c r="H90" s="110">
        <v>8795908</v>
      </c>
      <c r="I90" s="87">
        <v>174</v>
      </c>
    </row>
    <row r="91" spans="1:9">
      <c r="A91" s="2">
        <v>89</v>
      </c>
      <c r="B91" s="9" t="s">
        <v>107</v>
      </c>
      <c r="C91" s="4">
        <v>-0.68709027457989547</v>
      </c>
      <c r="E91" s="2" t="s">
        <v>136</v>
      </c>
      <c r="F91" s="110">
        <v>14220244</v>
      </c>
      <c r="G91" s="110">
        <v>2668455</v>
      </c>
      <c r="H91" s="110">
        <v>6950978</v>
      </c>
      <c r="I91" s="87">
        <v>145</v>
      </c>
    </row>
    <row r="92" spans="1:9">
      <c r="A92" s="2">
        <v>90</v>
      </c>
      <c r="B92" s="9" t="s">
        <v>105</v>
      </c>
      <c r="C92" s="4">
        <v>-0.69248391983783708</v>
      </c>
      <c r="E92" s="2" t="s">
        <v>95</v>
      </c>
      <c r="F92" s="110">
        <v>12236201</v>
      </c>
      <c r="G92" s="110">
        <v>3295158</v>
      </c>
      <c r="H92" s="110">
        <v>4606264</v>
      </c>
      <c r="I92" s="87">
        <v>131</v>
      </c>
    </row>
    <row r="93" spans="1:9">
      <c r="A93" s="2">
        <v>91</v>
      </c>
      <c r="B93" s="9" t="s">
        <v>75</v>
      </c>
      <c r="C93" s="4">
        <v>-0.69569420983616603</v>
      </c>
      <c r="E93" s="2" t="s">
        <v>67</v>
      </c>
      <c r="F93" s="110">
        <v>18720435</v>
      </c>
      <c r="G93" s="110">
        <v>7178987</v>
      </c>
      <c r="H93" s="110">
        <v>7284908</v>
      </c>
      <c r="I93" s="87">
        <v>185</v>
      </c>
    </row>
    <row r="94" spans="1:9">
      <c r="A94" s="2">
        <v>92</v>
      </c>
      <c r="B94" s="9" t="s">
        <v>137</v>
      </c>
      <c r="C94" s="4">
        <v>-0.71511231291082566</v>
      </c>
      <c r="E94" s="2" t="s">
        <v>140</v>
      </c>
      <c r="F94" s="110">
        <v>12383254</v>
      </c>
      <c r="G94" s="110">
        <v>2794924</v>
      </c>
      <c r="H94" s="110">
        <v>5889579</v>
      </c>
      <c r="I94" s="87">
        <v>115</v>
      </c>
    </row>
    <row r="95" spans="1:9">
      <c r="A95" s="2">
        <v>93</v>
      </c>
      <c r="B95" s="9" t="s">
        <v>101</v>
      </c>
      <c r="C95" s="4">
        <v>-0.74390496234350234</v>
      </c>
      <c r="E95" s="2" t="s">
        <v>114</v>
      </c>
      <c r="F95" s="110">
        <v>14444432</v>
      </c>
      <c r="G95" s="110">
        <v>3475281</v>
      </c>
      <c r="H95" s="110">
        <v>5903473</v>
      </c>
      <c r="I95" s="87">
        <v>208</v>
      </c>
    </row>
    <row r="96" spans="1:9">
      <c r="A96" s="2">
        <v>94</v>
      </c>
      <c r="B96" s="9" t="s">
        <v>86</v>
      </c>
      <c r="C96" s="4">
        <v>-0.74914544443031938</v>
      </c>
      <c r="E96" s="2" t="s">
        <v>89</v>
      </c>
      <c r="F96" s="110">
        <v>14619227</v>
      </c>
      <c r="G96" s="110">
        <v>4030275</v>
      </c>
      <c r="H96" s="110">
        <v>5916318</v>
      </c>
      <c r="I96" s="87">
        <v>152</v>
      </c>
    </row>
    <row r="97" spans="1:9">
      <c r="A97" s="2">
        <v>95</v>
      </c>
      <c r="B97" s="9" t="s">
        <v>70</v>
      </c>
      <c r="C97" s="4">
        <v>-0.75324988154984063</v>
      </c>
      <c r="E97" s="2" t="s">
        <v>55</v>
      </c>
      <c r="F97" s="110">
        <v>20933676</v>
      </c>
      <c r="G97" s="110">
        <v>4867190</v>
      </c>
      <c r="H97" s="110">
        <v>9564822</v>
      </c>
      <c r="I97" s="87">
        <v>232</v>
      </c>
    </row>
    <row r="98" spans="1:9">
      <c r="A98" s="2">
        <v>96</v>
      </c>
      <c r="B98" s="9" t="s">
        <v>102</v>
      </c>
      <c r="C98" s="4">
        <v>-0.75976226827026805</v>
      </c>
      <c r="E98" s="2" t="s">
        <v>18</v>
      </c>
      <c r="F98" s="110">
        <v>36316124</v>
      </c>
      <c r="G98" s="110">
        <v>7851017</v>
      </c>
      <c r="H98" s="110">
        <v>13176133</v>
      </c>
      <c r="I98" s="87">
        <v>436</v>
      </c>
    </row>
    <row r="99" spans="1:9">
      <c r="A99" s="2">
        <v>97</v>
      </c>
      <c r="B99" s="9" t="s">
        <v>7</v>
      </c>
      <c r="C99" s="4">
        <v>-0.77643192819417883</v>
      </c>
      <c r="E99" s="2" t="s">
        <v>36</v>
      </c>
      <c r="F99" s="110">
        <v>25842504</v>
      </c>
      <c r="G99" s="110">
        <v>5768788</v>
      </c>
      <c r="H99" s="110">
        <v>12685498</v>
      </c>
      <c r="I99" s="87">
        <v>261</v>
      </c>
    </row>
    <row r="100" spans="1:9">
      <c r="A100" s="2">
        <v>98</v>
      </c>
      <c r="B100" s="9" t="s">
        <v>138</v>
      </c>
      <c r="C100" s="4">
        <v>-0.78841260619967324</v>
      </c>
      <c r="E100" s="2" t="s">
        <v>60</v>
      </c>
      <c r="F100" s="110">
        <v>18527587</v>
      </c>
      <c r="G100" s="110">
        <v>4206276</v>
      </c>
      <c r="H100" s="110">
        <v>8186747</v>
      </c>
      <c r="I100" s="87">
        <v>212</v>
      </c>
    </row>
    <row r="101" spans="1:9">
      <c r="A101" s="2">
        <v>99</v>
      </c>
      <c r="B101" s="9" t="s">
        <v>139</v>
      </c>
      <c r="C101" s="4">
        <v>-0.80748044149429088</v>
      </c>
      <c r="E101" s="2" t="s">
        <v>13</v>
      </c>
      <c r="F101" s="110">
        <v>47556426.061580606</v>
      </c>
      <c r="G101" s="110">
        <v>9918010.3924721573</v>
      </c>
      <c r="H101" s="110">
        <v>18090523.941397175</v>
      </c>
      <c r="I101" s="87">
        <v>539</v>
      </c>
    </row>
    <row r="102" spans="1:9">
      <c r="A102" s="2">
        <v>100</v>
      </c>
      <c r="B102" s="9" t="s">
        <v>111</v>
      </c>
      <c r="C102" s="4">
        <v>-0.81625928859956631</v>
      </c>
      <c r="E102" s="2" t="s">
        <v>101</v>
      </c>
      <c r="F102" s="110">
        <v>13262398</v>
      </c>
      <c r="G102" s="110">
        <v>2881538</v>
      </c>
      <c r="H102" s="110">
        <v>6525782</v>
      </c>
      <c r="I102" s="87">
        <v>160</v>
      </c>
    </row>
    <row r="103" spans="1:9">
      <c r="A103" s="2">
        <v>101</v>
      </c>
      <c r="B103" s="9" t="s">
        <v>140</v>
      </c>
      <c r="C103" s="4">
        <v>-0.81827811492974167</v>
      </c>
      <c r="E103" s="2" t="s">
        <v>50</v>
      </c>
      <c r="F103" s="110">
        <v>22230041</v>
      </c>
      <c r="G103" s="110">
        <v>3928729</v>
      </c>
      <c r="H103" s="110">
        <v>7249844</v>
      </c>
      <c r="I103" s="87">
        <v>266</v>
      </c>
    </row>
    <row r="104" spans="1:9">
      <c r="A104" s="2">
        <v>102</v>
      </c>
      <c r="B104" s="9" t="s">
        <v>100</v>
      </c>
      <c r="C104" s="4">
        <v>-0.81937507626604378</v>
      </c>
      <c r="E104" s="2" t="s">
        <v>57</v>
      </c>
      <c r="F104" s="110">
        <v>20048886</v>
      </c>
      <c r="G104" s="110">
        <v>5217923</v>
      </c>
      <c r="H104" s="110">
        <v>8923485</v>
      </c>
      <c r="I104" s="87">
        <v>210</v>
      </c>
    </row>
    <row r="105" spans="1:9">
      <c r="A105" s="2">
        <v>103</v>
      </c>
      <c r="B105" s="9" t="s">
        <v>98</v>
      </c>
      <c r="C105" s="4">
        <v>-0.82106557631187493</v>
      </c>
      <c r="E105" s="2" t="s">
        <v>30</v>
      </c>
      <c r="F105" s="110">
        <v>29354994</v>
      </c>
      <c r="G105" s="110">
        <v>6498898</v>
      </c>
      <c r="H105" s="110">
        <v>9813145</v>
      </c>
      <c r="I105" s="87">
        <v>309</v>
      </c>
    </row>
    <row r="106" spans="1:9">
      <c r="A106" s="2">
        <v>104</v>
      </c>
      <c r="B106" s="9" t="s">
        <v>95</v>
      </c>
      <c r="C106" s="4">
        <v>-0.84462200329018045</v>
      </c>
      <c r="E106" s="2" t="s">
        <v>99</v>
      </c>
      <c r="F106" s="110">
        <v>11687071</v>
      </c>
      <c r="G106" s="110">
        <v>1879946</v>
      </c>
      <c r="H106" s="110">
        <v>5932914</v>
      </c>
      <c r="I106" s="87">
        <v>126</v>
      </c>
    </row>
    <row r="107" spans="1:9">
      <c r="A107" s="2">
        <v>105</v>
      </c>
      <c r="B107" s="9" t="s">
        <v>141</v>
      </c>
      <c r="C107" s="4">
        <v>-0.85264471096674233</v>
      </c>
      <c r="E107" s="2" t="s">
        <v>23</v>
      </c>
      <c r="F107" s="110">
        <v>34780704</v>
      </c>
      <c r="G107" s="110">
        <v>8767359</v>
      </c>
      <c r="H107" s="110">
        <v>11787071</v>
      </c>
      <c r="I107" s="87">
        <v>351</v>
      </c>
    </row>
    <row r="108" spans="1:9">
      <c r="A108" s="2">
        <v>106</v>
      </c>
      <c r="B108" s="9" t="s">
        <v>87</v>
      </c>
      <c r="C108" s="4">
        <v>-0.88183224771117685</v>
      </c>
      <c r="E108" s="2" t="s">
        <v>139</v>
      </c>
      <c r="F108" s="110">
        <v>12775271</v>
      </c>
      <c r="G108" s="110">
        <v>2645682</v>
      </c>
      <c r="H108" s="110">
        <v>5260158</v>
      </c>
      <c r="I108" s="87">
        <v>142</v>
      </c>
    </row>
    <row r="109" spans="1:9">
      <c r="A109" s="2">
        <v>107</v>
      </c>
      <c r="B109" s="9" t="s">
        <v>99</v>
      </c>
      <c r="C109" s="4">
        <v>-0.88268016075518885</v>
      </c>
      <c r="E109" s="2" t="s">
        <v>123</v>
      </c>
      <c r="F109" s="110">
        <v>29416653</v>
      </c>
      <c r="G109" s="110">
        <v>6278854</v>
      </c>
      <c r="H109" s="110">
        <v>9259923</v>
      </c>
      <c r="I109" s="87">
        <v>238</v>
      </c>
    </row>
    <row r="110" spans="1:9">
      <c r="A110" s="2">
        <v>108</v>
      </c>
      <c r="B110" s="9" t="s">
        <v>97</v>
      </c>
      <c r="C110" s="4">
        <v>-0.90787352124046961</v>
      </c>
      <c r="E110" s="2" t="s">
        <v>110</v>
      </c>
      <c r="F110" s="110">
        <v>11395352.420939788</v>
      </c>
      <c r="G110" s="110">
        <v>1927671.8182359596</v>
      </c>
      <c r="H110" s="110">
        <v>5322006.5809064377</v>
      </c>
      <c r="I110" s="87">
        <v>136</v>
      </c>
    </row>
    <row r="111" spans="1:9">
      <c r="A111" s="2">
        <v>109</v>
      </c>
      <c r="B111" s="9" t="s">
        <v>110</v>
      </c>
      <c r="C111" s="4">
        <v>-0.91402192983311326</v>
      </c>
      <c r="E111" s="2" t="s">
        <v>73</v>
      </c>
      <c r="F111" s="110">
        <v>21297891</v>
      </c>
      <c r="G111" s="110">
        <v>5303129</v>
      </c>
      <c r="H111" s="110">
        <v>7095838</v>
      </c>
      <c r="I111" s="87">
        <v>194</v>
      </c>
    </row>
    <row r="112" spans="1:9">
      <c r="A112" s="2">
        <v>110</v>
      </c>
      <c r="B112" s="9" t="s">
        <v>109</v>
      </c>
      <c r="C112" s="4">
        <v>-0.91541950791308702</v>
      </c>
      <c r="E112" s="2" t="s">
        <v>76</v>
      </c>
      <c r="F112" s="110">
        <v>14382652.909296647</v>
      </c>
      <c r="G112" s="110">
        <v>2611492.0195342745</v>
      </c>
      <c r="H112" s="110">
        <v>7744356.3516169377</v>
      </c>
      <c r="I112" s="87">
        <v>169</v>
      </c>
    </row>
    <row r="113" spans="1:9">
      <c r="A113" s="2">
        <v>111</v>
      </c>
      <c r="B113" s="9" t="s">
        <v>104</v>
      </c>
      <c r="C113" s="4">
        <v>-0.94987225961785626</v>
      </c>
      <c r="E113" s="2" t="s">
        <v>19</v>
      </c>
      <c r="F113" s="110">
        <v>39251812</v>
      </c>
      <c r="G113" s="110">
        <v>12093567</v>
      </c>
      <c r="H113" s="110">
        <v>10596306</v>
      </c>
      <c r="I113" s="87">
        <v>402</v>
      </c>
    </row>
    <row r="114" spans="1:9">
      <c r="A114" s="2">
        <v>112</v>
      </c>
      <c r="B114" s="9" t="s">
        <v>112</v>
      </c>
      <c r="C114" s="4">
        <v>-1.005165401686938</v>
      </c>
      <c r="E114" s="2" t="s">
        <v>12</v>
      </c>
      <c r="F114" s="110">
        <v>65212582</v>
      </c>
      <c r="G114" s="110">
        <v>14859731</v>
      </c>
      <c r="H114" s="110">
        <v>27485613</v>
      </c>
      <c r="I114" s="87">
        <v>604</v>
      </c>
    </row>
    <row r="115" spans="1:9">
      <c r="A115" s="2">
        <v>113</v>
      </c>
      <c r="B115" s="9" t="s">
        <v>113</v>
      </c>
      <c r="C115" s="4">
        <v>-1.0921575057073993</v>
      </c>
      <c r="E115" s="2" t="s">
        <v>82</v>
      </c>
      <c r="F115" s="110">
        <v>17445868.322315525</v>
      </c>
      <c r="G115" s="110">
        <v>3435629.950568757</v>
      </c>
      <c r="H115" s="110">
        <v>6814701.3280924307</v>
      </c>
      <c r="I115" s="87">
        <v>171</v>
      </c>
    </row>
    <row r="116" spans="1:9">
      <c r="A116" s="2" t="s">
        <v>115</v>
      </c>
      <c r="B116" s="9">
        <v>113</v>
      </c>
      <c r="C116" s="4">
        <v>113</v>
      </c>
      <c r="E116" s="2">
        <v>113</v>
      </c>
      <c r="F116" s="110">
        <v>113</v>
      </c>
      <c r="G116" s="110">
        <v>113</v>
      </c>
      <c r="H116" s="110">
        <v>113</v>
      </c>
      <c r="I116" s="87">
        <v>113</v>
      </c>
    </row>
  </sheetData>
  <phoneticPr fontId="3"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12"/>
  </sheetPr>
  <dimension ref="A1:I116"/>
  <sheetViews>
    <sheetView zoomScale="75" zoomScaleNormal="75" workbookViewId="0"/>
  </sheetViews>
  <sheetFormatPr baseColWidth="10" defaultColWidth="11.5" defaultRowHeight="13"/>
  <cols>
    <col min="1" max="1" width="11.5" style="2" customWidth="1"/>
    <col min="2" max="2" width="37.1640625" style="2" customWidth="1"/>
    <col min="3" max="3" width="8.1640625" style="4" customWidth="1"/>
    <col min="4" max="4" width="3.1640625" style="116" customWidth="1"/>
    <col min="5" max="5" width="30.83203125" style="2" customWidth="1"/>
    <col min="6" max="9" width="12.83203125" style="8" customWidth="1"/>
    <col min="10" max="16384" width="11.5" style="2"/>
  </cols>
  <sheetData>
    <row r="1" spans="1:9" s="3" customFormat="1">
      <c r="A1" s="3" t="s">
        <v>157</v>
      </c>
      <c r="C1" s="6"/>
      <c r="D1" s="115"/>
      <c r="F1" s="108" t="s">
        <v>3</v>
      </c>
      <c r="G1" s="108" t="s">
        <v>9</v>
      </c>
      <c r="H1" s="108" t="s">
        <v>10</v>
      </c>
      <c r="I1" s="108" t="s">
        <v>4</v>
      </c>
    </row>
    <row r="2" spans="1:9" s="103" customFormat="1" ht="62.25" customHeight="1">
      <c r="B2" s="103" t="s">
        <v>143</v>
      </c>
      <c r="C2" s="105" t="s">
        <v>197</v>
      </c>
      <c r="D2" s="118"/>
      <c r="E2" s="103" t="s">
        <v>143</v>
      </c>
      <c r="F2" s="105" t="s">
        <v>146</v>
      </c>
      <c r="G2" s="105" t="s">
        <v>147</v>
      </c>
      <c r="H2" s="105" t="s">
        <v>148</v>
      </c>
      <c r="I2" s="105" t="s">
        <v>145</v>
      </c>
    </row>
    <row r="3" spans="1:9">
      <c r="A3" s="2">
        <v>1</v>
      </c>
      <c r="B3" s="2" t="s">
        <v>11</v>
      </c>
      <c r="C3" s="4">
        <v>6.4342533728869826</v>
      </c>
      <c r="E3" s="2" t="s">
        <v>86</v>
      </c>
      <c r="F3" s="110">
        <v>12802606</v>
      </c>
      <c r="G3" s="110">
        <v>2524208</v>
      </c>
      <c r="H3" s="110">
        <v>6021215</v>
      </c>
      <c r="I3" s="87">
        <v>135</v>
      </c>
    </row>
    <row r="4" spans="1:9">
      <c r="A4" s="2">
        <v>2</v>
      </c>
      <c r="B4" s="2" t="s">
        <v>12</v>
      </c>
      <c r="C4" s="4">
        <v>2.9564559648351567</v>
      </c>
      <c r="E4" s="2" t="s">
        <v>28</v>
      </c>
      <c r="F4" s="110">
        <v>20032194.433960389</v>
      </c>
      <c r="G4" s="110">
        <v>3231572.0122100608</v>
      </c>
      <c r="H4" s="110">
        <v>9316396.8402163908</v>
      </c>
      <c r="I4" s="87">
        <v>299</v>
      </c>
    </row>
    <row r="5" spans="1:9">
      <c r="A5" s="2">
        <v>3</v>
      </c>
      <c r="B5" s="2" t="s">
        <v>119</v>
      </c>
      <c r="C5" s="4">
        <v>2.3973732803661414</v>
      </c>
      <c r="E5" s="2" t="s">
        <v>8</v>
      </c>
      <c r="F5" s="110">
        <v>25656448</v>
      </c>
      <c r="G5" s="110">
        <v>5009097</v>
      </c>
      <c r="H5" s="110">
        <v>11399093</v>
      </c>
      <c r="I5" s="87">
        <v>264</v>
      </c>
    </row>
    <row r="6" spans="1:9">
      <c r="A6" s="2">
        <v>4</v>
      </c>
      <c r="B6" s="2" t="s">
        <v>15</v>
      </c>
      <c r="C6" s="4">
        <v>2.1824100139952405</v>
      </c>
      <c r="E6" s="2" t="s">
        <v>128</v>
      </c>
      <c r="F6" s="110">
        <v>22400253</v>
      </c>
      <c r="G6" s="110">
        <v>4377044</v>
      </c>
      <c r="H6" s="110">
        <v>9335316</v>
      </c>
      <c r="I6" s="87">
        <v>285</v>
      </c>
    </row>
    <row r="7" spans="1:9">
      <c r="A7" s="2">
        <v>5</v>
      </c>
      <c r="B7" s="2" t="s">
        <v>13</v>
      </c>
      <c r="C7" s="4">
        <v>1.7866997166955576</v>
      </c>
      <c r="E7" s="2" t="s">
        <v>100</v>
      </c>
      <c r="F7" s="110">
        <v>11118139</v>
      </c>
      <c r="G7" s="110">
        <v>2310945</v>
      </c>
      <c r="H7" s="110">
        <v>4898314</v>
      </c>
      <c r="I7" s="87">
        <v>110</v>
      </c>
    </row>
    <row r="8" spans="1:9">
      <c r="A8" s="2">
        <v>6</v>
      </c>
      <c r="B8" s="2" t="s">
        <v>14</v>
      </c>
      <c r="C8" s="4">
        <v>1.6435373698020772</v>
      </c>
      <c r="E8" s="2" t="s">
        <v>74</v>
      </c>
      <c r="F8" s="110">
        <v>17351457</v>
      </c>
      <c r="G8" s="110">
        <v>4549988</v>
      </c>
      <c r="H8" s="110">
        <v>6672175</v>
      </c>
      <c r="I8" s="87">
        <v>206</v>
      </c>
    </row>
    <row r="9" spans="1:9">
      <c r="A9" s="2">
        <v>7</v>
      </c>
      <c r="B9" s="2" t="s">
        <v>121</v>
      </c>
      <c r="C9" s="4">
        <v>1.6027249797050942</v>
      </c>
      <c r="E9" s="2" t="s">
        <v>72</v>
      </c>
      <c r="F9" s="110">
        <v>16409345</v>
      </c>
      <c r="G9" s="110">
        <v>4259100</v>
      </c>
      <c r="H9" s="110">
        <v>7261122</v>
      </c>
      <c r="I9" s="87">
        <v>155</v>
      </c>
    </row>
    <row r="10" spans="1:9">
      <c r="A10" s="2">
        <v>8</v>
      </c>
      <c r="B10" s="2" t="s">
        <v>120</v>
      </c>
      <c r="C10" s="4">
        <v>1.463469858306544</v>
      </c>
      <c r="E10" s="2" t="s">
        <v>129</v>
      </c>
      <c r="F10" s="110">
        <v>19942457</v>
      </c>
      <c r="G10" s="110">
        <v>6013345</v>
      </c>
      <c r="H10" s="110">
        <v>7249187</v>
      </c>
      <c r="I10" s="87">
        <v>174</v>
      </c>
    </row>
    <row r="11" spans="1:9">
      <c r="A11" s="2">
        <v>9</v>
      </c>
      <c r="B11" s="2" t="s">
        <v>17</v>
      </c>
      <c r="C11" s="4">
        <v>1.4302597837154072</v>
      </c>
      <c r="E11" s="2" t="s">
        <v>125</v>
      </c>
      <c r="F11" s="110">
        <v>23108149.752024528</v>
      </c>
      <c r="G11" s="110">
        <v>5034368.2750309557</v>
      </c>
      <c r="H11" s="110">
        <v>9720483.6349430215</v>
      </c>
      <c r="I11" s="87">
        <v>330</v>
      </c>
    </row>
    <row r="12" spans="1:9">
      <c r="A12" s="2">
        <v>10</v>
      </c>
      <c r="B12" s="2" t="s">
        <v>19</v>
      </c>
      <c r="C12" s="4">
        <v>1.4094719053239193</v>
      </c>
      <c r="E12" s="2" t="s">
        <v>69</v>
      </c>
      <c r="F12" s="110">
        <v>17539758</v>
      </c>
      <c r="G12" s="110">
        <v>4380661</v>
      </c>
      <c r="H12" s="110">
        <v>7308172</v>
      </c>
      <c r="I12" s="87">
        <v>180</v>
      </c>
    </row>
    <row r="13" spans="1:9">
      <c r="A13" s="2">
        <v>11</v>
      </c>
      <c r="B13" s="2" t="s">
        <v>18</v>
      </c>
      <c r="C13" s="4">
        <v>1.1954366739600728</v>
      </c>
      <c r="E13" s="2" t="s">
        <v>119</v>
      </c>
      <c r="F13" s="110">
        <v>52575033</v>
      </c>
      <c r="G13" s="110">
        <v>8153583</v>
      </c>
      <c r="H13" s="110">
        <v>16291361</v>
      </c>
      <c r="I13" s="87">
        <v>468</v>
      </c>
    </row>
    <row r="14" spans="1:9">
      <c r="A14" s="2">
        <v>12</v>
      </c>
      <c r="B14" s="2" t="s">
        <v>122</v>
      </c>
      <c r="C14" s="4">
        <v>1.0248343891727745</v>
      </c>
      <c r="E14" s="2" t="s">
        <v>131</v>
      </c>
      <c r="F14" s="110">
        <v>17828690</v>
      </c>
      <c r="G14" s="110">
        <v>3874935</v>
      </c>
      <c r="H14" s="110">
        <v>6106571</v>
      </c>
      <c r="I14" s="87">
        <v>231</v>
      </c>
    </row>
    <row r="15" spans="1:9">
      <c r="A15" s="2">
        <v>13</v>
      </c>
      <c r="B15" s="2" t="s">
        <v>22</v>
      </c>
      <c r="C15" s="4">
        <v>0.94988990351735714</v>
      </c>
      <c r="E15" s="2" t="s">
        <v>133</v>
      </c>
      <c r="F15" s="110">
        <v>20085270</v>
      </c>
      <c r="G15" s="110">
        <v>3871943</v>
      </c>
      <c r="H15" s="110">
        <v>7113737</v>
      </c>
      <c r="I15" s="87">
        <v>197</v>
      </c>
    </row>
    <row r="16" spans="1:9">
      <c r="A16" s="2">
        <v>14</v>
      </c>
      <c r="B16" s="2" t="s">
        <v>16</v>
      </c>
      <c r="C16" s="4">
        <v>0.94805382700837004</v>
      </c>
      <c r="E16" s="2" t="s">
        <v>120</v>
      </c>
      <c r="F16" s="110">
        <v>40044840</v>
      </c>
      <c r="G16" s="110">
        <v>9505205</v>
      </c>
      <c r="H16" s="110">
        <v>12672517</v>
      </c>
      <c r="I16" s="87">
        <v>403</v>
      </c>
    </row>
    <row r="17" spans="1:9">
      <c r="A17" s="2">
        <v>15</v>
      </c>
      <c r="B17" s="2" t="s">
        <v>40</v>
      </c>
      <c r="C17" s="4">
        <v>0.87573438307226192</v>
      </c>
      <c r="E17" s="2" t="s">
        <v>141</v>
      </c>
      <c r="F17" s="110">
        <v>11427547</v>
      </c>
      <c r="G17" s="110">
        <v>2669343</v>
      </c>
      <c r="H17" s="110">
        <v>4642773</v>
      </c>
      <c r="I17" s="87">
        <v>128</v>
      </c>
    </row>
    <row r="18" spans="1:9">
      <c r="A18" s="2">
        <v>16</v>
      </c>
      <c r="B18" s="2" t="s">
        <v>21</v>
      </c>
      <c r="C18" s="4">
        <v>0.78198854294799436</v>
      </c>
      <c r="E18" s="2" t="s">
        <v>126</v>
      </c>
      <c r="F18" s="110">
        <v>25699825</v>
      </c>
      <c r="G18" s="110">
        <v>5193589</v>
      </c>
      <c r="H18" s="110">
        <v>8165077</v>
      </c>
      <c r="I18" s="87">
        <v>281</v>
      </c>
    </row>
    <row r="19" spans="1:9">
      <c r="A19" s="2">
        <v>17</v>
      </c>
      <c r="B19" s="2" t="s">
        <v>130</v>
      </c>
      <c r="C19" s="4">
        <v>0.75865335324145811</v>
      </c>
      <c r="E19" s="2" t="s">
        <v>134</v>
      </c>
      <c r="F19" s="110">
        <v>18109365</v>
      </c>
      <c r="G19" s="110">
        <v>2885381</v>
      </c>
      <c r="H19" s="110">
        <v>6712783</v>
      </c>
      <c r="I19" s="87">
        <v>186</v>
      </c>
    </row>
    <row r="20" spans="1:9">
      <c r="A20" s="2">
        <v>18</v>
      </c>
      <c r="B20" s="2" t="s">
        <v>24</v>
      </c>
      <c r="C20" s="4">
        <v>0.75404731936544855</v>
      </c>
      <c r="E20" s="2" t="s">
        <v>107</v>
      </c>
      <c r="F20" s="110">
        <v>12755480</v>
      </c>
      <c r="G20" s="110">
        <v>3240904</v>
      </c>
      <c r="H20" s="110">
        <v>5790209</v>
      </c>
      <c r="I20" s="87">
        <v>119</v>
      </c>
    </row>
    <row r="21" spans="1:9">
      <c r="A21" s="2">
        <v>19</v>
      </c>
      <c r="B21" s="2" t="s">
        <v>29</v>
      </c>
      <c r="C21" s="4">
        <v>0.73849013306317624</v>
      </c>
      <c r="E21" s="2" t="s">
        <v>27</v>
      </c>
      <c r="F21" s="110">
        <v>25862601</v>
      </c>
      <c r="G21" s="110">
        <v>3808875</v>
      </c>
      <c r="H21" s="110">
        <v>12605544</v>
      </c>
      <c r="I21" s="87">
        <v>254</v>
      </c>
    </row>
    <row r="22" spans="1:9">
      <c r="A22" s="2">
        <v>20</v>
      </c>
      <c r="B22" s="2" t="s">
        <v>34</v>
      </c>
      <c r="C22" s="4">
        <v>0.60534460329849471</v>
      </c>
      <c r="E22" s="2" t="s">
        <v>53</v>
      </c>
      <c r="F22" s="110">
        <v>19425518</v>
      </c>
      <c r="G22" s="110">
        <v>5006436</v>
      </c>
      <c r="H22" s="110">
        <v>8280686</v>
      </c>
      <c r="I22" s="87">
        <v>176</v>
      </c>
    </row>
    <row r="23" spans="1:9">
      <c r="A23" s="2">
        <v>21</v>
      </c>
      <c r="B23" s="2" t="s">
        <v>25</v>
      </c>
      <c r="C23" s="4">
        <v>0.59212370437990847</v>
      </c>
      <c r="E23" s="2" t="s">
        <v>66</v>
      </c>
      <c r="F23" s="110">
        <v>18993174</v>
      </c>
      <c r="G23" s="110">
        <v>2764362</v>
      </c>
      <c r="H23" s="110">
        <v>8532696</v>
      </c>
      <c r="I23" s="87">
        <v>167</v>
      </c>
    </row>
    <row r="24" spans="1:9">
      <c r="A24" s="2">
        <v>22</v>
      </c>
      <c r="B24" s="2" t="s">
        <v>23</v>
      </c>
      <c r="C24" s="4">
        <v>0.55477600767149804</v>
      </c>
      <c r="E24" s="2" t="s">
        <v>96</v>
      </c>
      <c r="F24" s="110">
        <v>15933029</v>
      </c>
      <c r="G24" s="110">
        <v>2459368</v>
      </c>
      <c r="H24" s="110">
        <v>8550597</v>
      </c>
      <c r="I24" s="87">
        <v>119</v>
      </c>
    </row>
    <row r="25" spans="1:9">
      <c r="A25" s="2">
        <v>23</v>
      </c>
      <c r="B25" s="2" t="s">
        <v>123</v>
      </c>
      <c r="C25" s="4">
        <v>0.548010981900387</v>
      </c>
      <c r="E25" s="2" t="s">
        <v>14</v>
      </c>
      <c r="F25" s="110">
        <v>41507277</v>
      </c>
      <c r="G25" s="110">
        <v>10906581</v>
      </c>
      <c r="H25" s="110">
        <v>15054531</v>
      </c>
      <c r="I25" s="87">
        <v>444</v>
      </c>
    </row>
    <row r="26" spans="1:9">
      <c r="A26" s="2">
        <v>24</v>
      </c>
      <c r="B26" s="2" t="s">
        <v>124</v>
      </c>
      <c r="C26" s="4">
        <v>0.52954641903453525</v>
      </c>
      <c r="E26" s="2" t="s">
        <v>62</v>
      </c>
      <c r="F26" s="110">
        <v>19427898</v>
      </c>
      <c r="G26" s="110">
        <v>4943270</v>
      </c>
      <c r="H26" s="110">
        <v>7424733</v>
      </c>
      <c r="I26" s="87">
        <v>158</v>
      </c>
    </row>
    <row r="27" spans="1:9">
      <c r="A27" s="2">
        <v>25</v>
      </c>
      <c r="B27" s="2" t="s">
        <v>33</v>
      </c>
      <c r="C27" s="4">
        <v>0.46676751616593054</v>
      </c>
      <c r="E27" s="2" t="s">
        <v>17</v>
      </c>
      <c r="F27" s="110">
        <v>39759708</v>
      </c>
      <c r="G27" s="110">
        <v>7857131</v>
      </c>
      <c r="H27" s="110">
        <v>13582562</v>
      </c>
      <c r="I27" s="87">
        <v>444</v>
      </c>
    </row>
    <row r="28" spans="1:9">
      <c r="A28" s="2">
        <v>26</v>
      </c>
      <c r="B28" s="2" t="s">
        <v>46</v>
      </c>
      <c r="C28" s="4">
        <v>0.4324003423610383</v>
      </c>
      <c r="E28" s="2" t="s">
        <v>71</v>
      </c>
      <c r="F28" s="110">
        <v>16047493</v>
      </c>
      <c r="G28" s="110">
        <v>3437239</v>
      </c>
      <c r="H28" s="110">
        <v>6883720</v>
      </c>
      <c r="I28" s="87">
        <v>196</v>
      </c>
    </row>
    <row r="29" spans="1:9">
      <c r="A29" s="2">
        <v>27</v>
      </c>
      <c r="B29" s="2" t="s">
        <v>30</v>
      </c>
      <c r="C29" s="4">
        <v>0.38588162449448116</v>
      </c>
      <c r="E29" s="2" t="s">
        <v>103</v>
      </c>
      <c r="F29" s="110">
        <v>14247297</v>
      </c>
      <c r="G29" s="110">
        <v>3213304</v>
      </c>
      <c r="H29" s="110">
        <v>6767713</v>
      </c>
      <c r="I29" s="87">
        <v>164</v>
      </c>
    </row>
    <row r="30" spans="1:9">
      <c r="A30" s="2">
        <v>28</v>
      </c>
      <c r="B30" s="2" t="s">
        <v>127</v>
      </c>
      <c r="C30" s="4">
        <v>0.38142923221460651</v>
      </c>
      <c r="E30" s="2" t="s">
        <v>40</v>
      </c>
      <c r="F30" s="110">
        <v>32315593</v>
      </c>
      <c r="G30" s="110">
        <v>7482978</v>
      </c>
      <c r="H30" s="110">
        <v>12545843</v>
      </c>
      <c r="I30" s="87">
        <v>304</v>
      </c>
    </row>
    <row r="31" spans="1:9">
      <c r="A31" s="2">
        <v>29</v>
      </c>
      <c r="B31" s="2" t="s">
        <v>35</v>
      </c>
      <c r="C31" s="4">
        <v>0.36810228205233775</v>
      </c>
      <c r="E31" s="2" t="s">
        <v>46</v>
      </c>
      <c r="F31" s="110">
        <v>27040029</v>
      </c>
      <c r="G31" s="110">
        <v>5132331</v>
      </c>
      <c r="H31" s="110">
        <v>11338450</v>
      </c>
      <c r="I31" s="87">
        <v>253</v>
      </c>
    </row>
    <row r="32" spans="1:9">
      <c r="A32" s="2">
        <v>30</v>
      </c>
      <c r="B32" s="2" t="s">
        <v>31</v>
      </c>
      <c r="C32" s="4">
        <v>0.35035931018993272</v>
      </c>
      <c r="E32" s="2" t="s">
        <v>35</v>
      </c>
      <c r="F32" s="110">
        <v>26119518</v>
      </c>
      <c r="G32" s="110">
        <v>6373542</v>
      </c>
      <c r="H32" s="110">
        <v>10213822</v>
      </c>
      <c r="I32" s="87">
        <v>323</v>
      </c>
    </row>
    <row r="33" spans="1:9">
      <c r="A33" s="2">
        <v>31</v>
      </c>
      <c r="B33" s="2" t="s">
        <v>27</v>
      </c>
      <c r="C33" s="4">
        <v>0.34991522661172597</v>
      </c>
      <c r="E33" s="2" t="s">
        <v>137</v>
      </c>
      <c r="F33" s="110">
        <v>14017488</v>
      </c>
      <c r="G33" s="110">
        <v>2705675</v>
      </c>
      <c r="H33" s="110">
        <v>6903905</v>
      </c>
      <c r="I33" s="87">
        <v>194</v>
      </c>
    </row>
    <row r="34" spans="1:9">
      <c r="A34" s="2">
        <v>32</v>
      </c>
      <c r="B34" s="2" t="s">
        <v>8</v>
      </c>
      <c r="C34" s="4">
        <v>0.33356403429267079</v>
      </c>
      <c r="E34" s="2" t="s">
        <v>85</v>
      </c>
      <c r="F34" s="110">
        <v>21783192</v>
      </c>
      <c r="G34" s="110">
        <v>4530602</v>
      </c>
      <c r="H34" s="110">
        <v>8989520</v>
      </c>
      <c r="I34" s="87">
        <v>214</v>
      </c>
    </row>
    <row r="35" spans="1:9">
      <c r="A35" s="2">
        <v>33</v>
      </c>
      <c r="B35" s="2" t="s">
        <v>126</v>
      </c>
      <c r="C35" s="4">
        <v>0.27290725237712127</v>
      </c>
      <c r="E35" s="2" t="s">
        <v>63</v>
      </c>
      <c r="F35" s="110">
        <v>20291615</v>
      </c>
      <c r="G35" s="110">
        <v>4471398</v>
      </c>
      <c r="H35" s="110">
        <v>8319925</v>
      </c>
      <c r="I35" s="87">
        <v>207</v>
      </c>
    </row>
    <row r="36" spans="1:9">
      <c r="A36" s="2">
        <v>34</v>
      </c>
      <c r="B36" s="2" t="s">
        <v>41</v>
      </c>
      <c r="C36" s="4">
        <v>0.27192855013685108</v>
      </c>
      <c r="E36" s="2" t="s">
        <v>43</v>
      </c>
      <c r="F36" s="110">
        <v>21010793</v>
      </c>
      <c r="G36" s="110">
        <v>3578654</v>
      </c>
      <c r="H36" s="110">
        <v>9868423</v>
      </c>
      <c r="I36" s="87">
        <v>285</v>
      </c>
    </row>
    <row r="37" spans="1:9">
      <c r="A37" s="2">
        <v>35</v>
      </c>
      <c r="B37" s="2" t="s">
        <v>36</v>
      </c>
      <c r="C37" s="4">
        <v>0.23808065026693437</v>
      </c>
      <c r="E37" s="2" t="s">
        <v>104</v>
      </c>
      <c r="F37" s="110">
        <v>9721337</v>
      </c>
      <c r="G37" s="110">
        <v>2541309</v>
      </c>
      <c r="H37" s="110">
        <v>4464690</v>
      </c>
      <c r="I37" s="87">
        <v>117</v>
      </c>
    </row>
    <row r="38" spans="1:9">
      <c r="A38" s="2">
        <v>36</v>
      </c>
      <c r="B38" s="2" t="s">
        <v>39</v>
      </c>
      <c r="C38" s="4">
        <v>0.13581623416552621</v>
      </c>
      <c r="E38" s="2" t="s">
        <v>113</v>
      </c>
      <c r="F38" s="110">
        <v>7395561.6031995127</v>
      </c>
      <c r="G38" s="110">
        <v>1340110.4467531436</v>
      </c>
      <c r="H38" s="110">
        <v>3235994.5173913906</v>
      </c>
      <c r="I38" s="87">
        <v>115</v>
      </c>
    </row>
    <row r="39" spans="1:9">
      <c r="A39" s="2">
        <v>37</v>
      </c>
      <c r="B39" s="2" t="s">
        <v>125</v>
      </c>
      <c r="C39" s="4">
        <v>0.11916754882507091</v>
      </c>
      <c r="E39" s="2" t="s">
        <v>11</v>
      </c>
      <c r="F39" s="110">
        <v>99746303</v>
      </c>
      <c r="G39" s="110">
        <v>33513321</v>
      </c>
      <c r="H39" s="110">
        <v>26534161</v>
      </c>
      <c r="I39" s="87">
        <v>1169</v>
      </c>
    </row>
    <row r="40" spans="1:9">
      <c r="A40" s="2">
        <v>38</v>
      </c>
      <c r="B40" s="2" t="s">
        <v>128</v>
      </c>
      <c r="C40" s="4">
        <v>4.8393527027309327E-2</v>
      </c>
      <c r="E40" s="2" t="s">
        <v>83</v>
      </c>
      <c r="F40" s="110">
        <v>14764456</v>
      </c>
      <c r="G40" s="110">
        <v>3200246</v>
      </c>
      <c r="H40" s="110">
        <v>6165344</v>
      </c>
      <c r="I40" s="87">
        <v>143</v>
      </c>
    </row>
    <row r="41" spans="1:9">
      <c r="A41" s="2">
        <v>39</v>
      </c>
      <c r="B41" s="2" t="s">
        <v>85</v>
      </c>
      <c r="C41" s="4">
        <v>6.0489811551611824E-4</v>
      </c>
      <c r="E41" s="2" t="s">
        <v>94</v>
      </c>
      <c r="F41" s="110">
        <v>15379689</v>
      </c>
      <c r="G41" s="110">
        <v>2861957</v>
      </c>
      <c r="H41" s="110">
        <v>6866468</v>
      </c>
      <c r="I41" s="87">
        <v>161</v>
      </c>
    </row>
    <row r="42" spans="1:9">
      <c r="A42" s="2">
        <v>40</v>
      </c>
      <c r="B42" s="2" t="s">
        <v>50</v>
      </c>
      <c r="C42" s="4">
        <v>-2.5711118447825893E-2</v>
      </c>
      <c r="E42" s="2" t="s">
        <v>112</v>
      </c>
      <c r="F42" s="110">
        <v>10546379</v>
      </c>
      <c r="G42" s="110">
        <v>2683433</v>
      </c>
      <c r="H42" s="110">
        <v>4291759</v>
      </c>
      <c r="I42" s="87">
        <v>134</v>
      </c>
    </row>
    <row r="43" spans="1:9">
      <c r="A43" s="2">
        <v>41</v>
      </c>
      <c r="B43" s="2" t="s">
        <v>55</v>
      </c>
      <c r="C43" s="4">
        <v>-4.2806450838320395E-2</v>
      </c>
      <c r="E43" s="2" t="s">
        <v>84</v>
      </c>
      <c r="F43" s="110">
        <v>16120272</v>
      </c>
      <c r="G43" s="110">
        <v>3775262</v>
      </c>
      <c r="H43" s="110">
        <v>6417787</v>
      </c>
      <c r="I43" s="87">
        <v>207</v>
      </c>
    </row>
    <row r="44" spans="1:9">
      <c r="A44" s="2">
        <v>42</v>
      </c>
      <c r="B44" s="2" t="s">
        <v>43</v>
      </c>
      <c r="C44" s="4">
        <v>-5.4140368476715911E-2</v>
      </c>
      <c r="E44" s="2" t="s">
        <v>16</v>
      </c>
      <c r="F44" s="110">
        <v>32996914</v>
      </c>
      <c r="G44" s="110">
        <v>9335364</v>
      </c>
      <c r="H44" s="110">
        <v>11979981</v>
      </c>
      <c r="I44" s="87">
        <v>399</v>
      </c>
    </row>
    <row r="45" spans="1:9">
      <c r="A45" s="2">
        <v>43</v>
      </c>
      <c r="B45" s="2" t="s">
        <v>52</v>
      </c>
      <c r="C45" s="4">
        <v>-6.024175137153244E-2</v>
      </c>
      <c r="E45" s="2" t="s">
        <v>21</v>
      </c>
      <c r="F45" s="110">
        <v>31030300</v>
      </c>
      <c r="G45" s="110">
        <v>7356460</v>
      </c>
      <c r="H45" s="110">
        <v>12520640</v>
      </c>
      <c r="I45" s="87">
        <v>330</v>
      </c>
    </row>
    <row r="46" spans="1:9">
      <c r="A46" s="2">
        <v>44</v>
      </c>
      <c r="B46" s="2" t="s">
        <v>59</v>
      </c>
      <c r="C46" s="4">
        <v>-9.0205024380239057E-2</v>
      </c>
      <c r="E46" s="2" t="s">
        <v>39</v>
      </c>
      <c r="F46" s="110">
        <v>23164534</v>
      </c>
      <c r="G46" s="110">
        <v>5012140</v>
      </c>
      <c r="H46" s="110">
        <v>10349894</v>
      </c>
      <c r="I46" s="87">
        <v>223</v>
      </c>
    </row>
    <row r="47" spans="1:9">
      <c r="A47" s="2">
        <v>45</v>
      </c>
      <c r="B47" s="2" t="s">
        <v>73</v>
      </c>
      <c r="C47" s="4">
        <v>-9.8364679250386111E-2</v>
      </c>
      <c r="E47" s="2" t="s">
        <v>90</v>
      </c>
      <c r="F47" s="110">
        <v>16482631</v>
      </c>
      <c r="G47" s="110">
        <v>2366957</v>
      </c>
      <c r="H47" s="110">
        <v>8870892</v>
      </c>
      <c r="I47" s="87">
        <v>148</v>
      </c>
    </row>
    <row r="48" spans="1:9">
      <c r="A48" s="2">
        <v>46</v>
      </c>
      <c r="B48" s="2" t="s">
        <v>51</v>
      </c>
      <c r="C48" s="4">
        <v>-0.11552474376234113</v>
      </c>
      <c r="E48" s="2" t="s">
        <v>124</v>
      </c>
      <c r="F48" s="110">
        <v>28109777</v>
      </c>
      <c r="G48" s="110">
        <v>6234929</v>
      </c>
      <c r="H48" s="110">
        <v>11347362</v>
      </c>
      <c r="I48" s="87">
        <v>292</v>
      </c>
    </row>
    <row r="49" spans="1:9">
      <c r="A49" s="2">
        <v>47</v>
      </c>
      <c r="B49" s="2" t="s">
        <v>63</v>
      </c>
      <c r="C49" s="4">
        <v>-0.11981111014626934</v>
      </c>
      <c r="E49" s="2" t="s">
        <v>49</v>
      </c>
      <c r="F49" s="110">
        <v>18682568</v>
      </c>
      <c r="G49" s="110">
        <v>4876596</v>
      </c>
      <c r="H49" s="110">
        <v>7707396</v>
      </c>
      <c r="I49" s="87">
        <v>218</v>
      </c>
    </row>
    <row r="50" spans="1:9">
      <c r="A50" s="2">
        <v>48</v>
      </c>
      <c r="B50" s="2" t="s">
        <v>129</v>
      </c>
      <c r="C50" s="4">
        <v>-0.13679851835940346</v>
      </c>
      <c r="E50" s="2" t="s">
        <v>111</v>
      </c>
      <c r="F50" s="110">
        <v>11192604</v>
      </c>
      <c r="G50" s="110">
        <v>3193434</v>
      </c>
      <c r="H50" s="110">
        <v>3780582</v>
      </c>
      <c r="I50" s="87">
        <v>129</v>
      </c>
    </row>
    <row r="51" spans="1:9">
      <c r="A51" s="2">
        <v>49</v>
      </c>
      <c r="B51" s="2" t="s">
        <v>28</v>
      </c>
      <c r="C51" s="4">
        <v>-0.14147661699498018</v>
      </c>
      <c r="E51" s="2" t="s">
        <v>59</v>
      </c>
      <c r="F51" s="110">
        <v>20261308</v>
      </c>
      <c r="G51" s="110">
        <v>4900431</v>
      </c>
      <c r="H51" s="110">
        <v>9444910</v>
      </c>
      <c r="I51" s="87">
        <v>223</v>
      </c>
    </row>
    <row r="52" spans="1:9">
      <c r="A52" s="2">
        <v>50</v>
      </c>
      <c r="B52" s="2" t="s">
        <v>133</v>
      </c>
      <c r="C52" s="4">
        <v>-0.17112927636090275</v>
      </c>
      <c r="E52" s="2" t="s">
        <v>64</v>
      </c>
      <c r="F52" s="110">
        <v>11779938.817266244</v>
      </c>
      <c r="G52" s="110">
        <v>2401047.5225627883</v>
      </c>
      <c r="H52" s="110">
        <v>5115342.6961456202</v>
      </c>
      <c r="I52" s="87">
        <v>215</v>
      </c>
    </row>
    <row r="53" spans="1:9">
      <c r="A53" s="2">
        <v>51</v>
      </c>
      <c r="B53" s="2" t="s">
        <v>53</v>
      </c>
      <c r="C53" s="4">
        <v>-0.1713958494708836</v>
      </c>
      <c r="E53" s="2" t="s">
        <v>138</v>
      </c>
      <c r="F53" s="110">
        <v>12564430</v>
      </c>
      <c r="G53" s="110">
        <v>3098951</v>
      </c>
      <c r="H53" s="110">
        <v>5433473</v>
      </c>
      <c r="I53" s="87">
        <v>165</v>
      </c>
    </row>
    <row r="54" spans="1:9">
      <c r="A54" s="2">
        <v>52</v>
      </c>
      <c r="B54" s="2" t="s">
        <v>62</v>
      </c>
      <c r="C54" s="4">
        <v>-0.19026818485862695</v>
      </c>
      <c r="E54" s="2" t="s">
        <v>91</v>
      </c>
      <c r="F54" s="110">
        <v>16926028</v>
      </c>
      <c r="G54" s="110">
        <v>2670974</v>
      </c>
      <c r="H54" s="110">
        <v>8661842</v>
      </c>
      <c r="I54" s="87">
        <v>140</v>
      </c>
    </row>
    <row r="55" spans="1:9">
      <c r="A55" s="2">
        <v>53</v>
      </c>
      <c r="B55" s="2" t="s">
        <v>68</v>
      </c>
      <c r="C55" s="4">
        <v>-0.1945328126620543</v>
      </c>
      <c r="E55" s="2" t="s">
        <v>93</v>
      </c>
      <c r="F55" s="110">
        <v>11944893.824119505</v>
      </c>
      <c r="G55" s="110">
        <v>2510302.4042695486</v>
      </c>
      <c r="H55" s="110">
        <v>4834156.3867755244</v>
      </c>
      <c r="I55" s="87">
        <v>194</v>
      </c>
    </row>
    <row r="56" spans="1:9">
      <c r="A56" s="2">
        <v>54</v>
      </c>
      <c r="B56" s="2" t="s">
        <v>48</v>
      </c>
      <c r="C56" s="4">
        <v>-0.19671171497914072</v>
      </c>
      <c r="E56" s="2" t="s">
        <v>52</v>
      </c>
      <c r="F56" s="110">
        <v>21071290</v>
      </c>
      <c r="G56" s="110">
        <v>6680177</v>
      </c>
      <c r="H56" s="110">
        <v>6475014</v>
      </c>
      <c r="I56" s="87">
        <v>234</v>
      </c>
    </row>
    <row r="57" spans="1:9">
      <c r="A57" s="2">
        <v>55</v>
      </c>
      <c r="B57" s="2" t="s">
        <v>57</v>
      </c>
      <c r="C57" s="4">
        <v>-0.20137236839377984</v>
      </c>
      <c r="E57" s="2" t="s">
        <v>87</v>
      </c>
      <c r="F57" s="110">
        <v>12101955</v>
      </c>
      <c r="G57" s="110">
        <v>3085018</v>
      </c>
      <c r="H57" s="110">
        <v>5355780</v>
      </c>
      <c r="I57" s="87">
        <v>125</v>
      </c>
    </row>
    <row r="58" spans="1:9">
      <c r="A58" s="2">
        <v>56</v>
      </c>
      <c r="B58" s="2" t="s">
        <v>58</v>
      </c>
      <c r="C58" s="4">
        <v>-0.22327255722515366</v>
      </c>
      <c r="E58" s="2" t="s">
        <v>48</v>
      </c>
      <c r="F58" s="110">
        <v>19004669.487429067</v>
      </c>
      <c r="G58" s="110">
        <v>2755686.2199797384</v>
      </c>
      <c r="H58" s="110">
        <v>10593108.996642895</v>
      </c>
      <c r="I58" s="87">
        <v>233</v>
      </c>
    </row>
    <row r="59" spans="1:9">
      <c r="A59" s="2">
        <v>57</v>
      </c>
      <c r="B59" s="2" t="s">
        <v>67</v>
      </c>
      <c r="C59" s="4">
        <v>-0.2315070584336314</v>
      </c>
      <c r="E59" s="2" t="s">
        <v>109</v>
      </c>
      <c r="F59" s="110">
        <v>9544731.5971739404</v>
      </c>
      <c r="G59" s="110">
        <v>1409017.169570198</v>
      </c>
      <c r="H59" s="110">
        <v>4732299.715937308</v>
      </c>
      <c r="I59" s="87">
        <v>143</v>
      </c>
    </row>
    <row r="60" spans="1:9">
      <c r="A60" s="2">
        <v>58</v>
      </c>
      <c r="B60" s="2" t="s">
        <v>49</v>
      </c>
      <c r="C60" s="4">
        <v>-0.23831385133083319</v>
      </c>
      <c r="E60" s="2" t="s">
        <v>58</v>
      </c>
      <c r="F60" s="110">
        <v>18779139</v>
      </c>
      <c r="G60" s="110">
        <v>3828110</v>
      </c>
      <c r="H60" s="110">
        <v>9081112</v>
      </c>
      <c r="I60" s="87">
        <v>204</v>
      </c>
    </row>
    <row r="61" spans="1:9">
      <c r="A61" s="2">
        <v>59</v>
      </c>
      <c r="B61" s="2" t="s">
        <v>66</v>
      </c>
      <c r="C61" s="4">
        <v>-0.24023460807046643</v>
      </c>
      <c r="E61" s="2" t="s">
        <v>15</v>
      </c>
      <c r="F61" s="110">
        <v>48193379</v>
      </c>
      <c r="G61" s="110">
        <v>9861675</v>
      </c>
      <c r="H61" s="110">
        <v>19235775</v>
      </c>
      <c r="I61" s="87">
        <v>497</v>
      </c>
    </row>
    <row r="62" spans="1:9">
      <c r="A62" s="2">
        <v>60</v>
      </c>
      <c r="B62" s="2" t="s">
        <v>80</v>
      </c>
      <c r="C62" s="4">
        <v>-0.28898452278830733</v>
      </c>
      <c r="E62" s="2" t="s">
        <v>51</v>
      </c>
      <c r="F62" s="110">
        <v>20616822</v>
      </c>
      <c r="G62" s="110">
        <v>3559906</v>
      </c>
      <c r="H62" s="110">
        <v>8273171</v>
      </c>
      <c r="I62" s="87">
        <v>187</v>
      </c>
    </row>
    <row r="63" spans="1:9">
      <c r="A63" s="2">
        <v>61</v>
      </c>
      <c r="B63" s="2" t="s">
        <v>132</v>
      </c>
      <c r="C63" s="4">
        <v>-0.2944603556075629</v>
      </c>
      <c r="E63" s="2" t="s">
        <v>24</v>
      </c>
      <c r="F63" s="110">
        <v>31413131</v>
      </c>
      <c r="G63" s="110">
        <v>6336398</v>
      </c>
      <c r="H63" s="110">
        <v>10831123</v>
      </c>
      <c r="I63" s="87">
        <v>312</v>
      </c>
    </row>
    <row r="64" spans="1:9">
      <c r="A64" s="2">
        <v>62</v>
      </c>
      <c r="B64" s="2" t="s">
        <v>60</v>
      </c>
      <c r="C64" s="4">
        <v>-0.32922967708801282</v>
      </c>
      <c r="E64" s="2" t="s">
        <v>75</v>
      </c>
      <c r="F64" s="110">
        <v>13032854</v>
      </c>
      <c r="G64" s="110">
        <v>2919404</v>
      </c>
      <c r="H64" s="110">
        <v>6527858</v>
      </c>
      <c r="I64" s="87">
        <v>174</v>
      </c>
    </row>
    <row r="65" spans="1:9">
      <c r="A65" s="2">
        <v>63</v>
      </c>
      <c r="B65" s="2" t="s">
        <v>69</v>
      </c>
      <c r="C65" s="4">
        <v>-0.33695773001013324</v>
      </c>
      <c r="E65" s="2" t="s">
        <v>80</v>
      </c>
      <c r="F65" s="110">
        <v>18122592</v>
      </c>
      <c r="G65" s="110">
        <v>5458161</v>
      </c>
      <c r="H65" s="110">
        <v>6629912</v>
      </c>
      <c r="I65" s="87">
        <v>191</v>
      </c>
    </row>
    <row r="66" spans="1:9">
      <c r="A66" s="2">
        <v>64</v>
      </c>
      <c r="B66" s="2" t="s">
        <v>134</v>
      </c>
      <c r="C66" s="4">
        <v>-0.33817041622916277</v>
      </c>
      <c r="E66" s="2" t="s">
        <v>42</v>
      </c>
      <c r="F66" s="110">
        <v>16659072.45916185</v>
      </c>
      <c r="G66" s="110">
        <v>3655579.6137012243</v>
      </c>
      <c r="H66" s="110">
        <v>6700041.7155002886</v>
      </c>
      <c r="I66" s="87">
        <v>362</v>
      </c>
    </row>
    <row r="67" spans="1:9">
      <c r="A67" s="2">
        <v>65</v>
      </c>
      <c r="B67" s="2" t="s">
        <v>131</v>
      </c>
      <c r="C67" s="4">
        <v>-0.35138469706866499</v>
      </c>
      <c r="E67" s="2" t="s">
        <v>70</v>
      </c>
      <c r="F67" s="110">
        <v>12811875</v>
      </c>
      <c r="G67" s="110">
        <v>2568744</v>
      </c>
      <c r="H67" s="110">
        <v>5796104</v>
      </c>
      <c r="I67" s="87">
        <v>154</v>
      </c>
    </row>
    <row r="68" spans="1:9">
      <c r="A68" s="2">
        <v>66</v>
      </c>
      <c r="B68" s="2" t="s">
        <v>74</v>
      </c>
      <c r="C68" s="4">
        <v>-0.36020166843511714</v>
      </c>
      <c r="E68" s="2" t="s">
        <v>132</v>
      </c>
      <c r="F68" s="110">
        <v>18425579</v>
      </c>
      <c r="G68" s="110">
        <v>4788888</v>
      </c>
      <c r="H68" s="110">
        <v>5963385</v>
      </c>
      <c r="I68" s="87">
        <v>244</v>
      </c>
    </row>
    <row r="69" spans="1:9">
      <c r="A69" s="2">
        <v>67</v>
      </c>
      <c r="B69" s="2" t="s">
        <v>81</v>
      </c>
      <c r="C69" s="4">
        <v>-0.38206657207149103</v>
      </c>
      <c r="E69" s="2" t="s">
        <v>122</v>
      </c>
      <c r="F69" s="110">
        <v>34451768</v>
      </c>
      <c r="G69" s="110">
        <v>7286444</v>
      </c>
      <c r="H69" s="110">
        <v>12645171</v>
      </c>
      <c r="I69" s="87">
        <v>356</v>
      </c>
    </row>
    <row r="70" spans="1:9">
      <c r="A70" s="2">
        <v>68</v>
      </c>
      <c r="B70" s="2" t="s">
        <v>91</v>
      </c>
      <c r="C70" s="4">
        <v>-0.38533692950582665</v>
      </c>
      <c r="E70" s="2" t="s">
        <v>25</v>
      </c>
      <c r="F70" s="110">
        <v>28662816</v>
      </c>
      <c r="G70" s="110">
        <v>7894066</v>
      </c>
      <c r="H70" s="110">
        <v>10929047</v>
      </c>
      <c r="I70" s="87">
        <v>341</v>
      </c>
    </row>
    <row r="71" spans="1:9">
      <c r="A71" s="2">
        <v>69</v>
      </c>
      <c r="B71" s="2" t="s">
        <v>90</v>
      </c>
      <c r="C71" s="4">
        <v>-0.41820333518472591</v>
      </c>
      <c r="E71" s="2" t="s">
        <v>127</v>
      </c>
      <c r="F71" s="110">
        <v>26790033</v>
      </c>
      <c r="G71" s="110">
        <v>5695739</v>
      </c>
      <c r="H71" s="110">
        <v>9211644</v>
      </c>
      <c r="I71" s="87">
        <v>231</v>
      </c>
    </row>
    <row r="72" spans="1:9">
      <c r="A72" s="2">
        <v>70</v>
      </c>
      <c r="B72" s="2" t="s">
        <v>72</v>
      </c>
      <c r="C72" s="4">
        <v>-0.42012475981145397</v>
      </c>
      <c r="E72" s="2" t="s">
        <v>41</v>
      </c>
      <c r="F72" s="110">
        <v>24611853</v>
      </c>
      <c r="G72" s="110">
        <v>6329581</v>
      </c>
      <c r="H72" s="110">
        <v>10749457</v>
      </c>
      <c r="I72" s="87">
        <v>261</v>
      </c>
    </row>
    <row r="73" spans="1:9">
      <c r="A73" s="2">
        <v>71</v>
      </c>
      <c r="B73" s="2" t="s">
        <v>42</v>
      </c>
      <c r="C73" s="4">
        <v>-0.42588990691041845</v>
      </c>
      <c r="E73" s="2" t="s">
        <v>68</v>
      </c>
      <c r="F73" s="110">
        <v>19349779</v>
      </c>
      <c r="G73" s="110">
        <v>3682484</v>
      </c>
      <c r="H73" s="110">
        <v>8661702</v>
      </c>
      <c r="I73" s="87">
        <v>226</v>
      </c>
    </row>
    <row r="74" spans="1:9">
      <c r="A74" s="2">
        <v>72</v>
      </c>
      <c r="B74" s="2" t="s">
        <v>96</v>
      </c>
      <c r="C74" s="4">
        <v>-0.46188528251002109</v>
      </c>
      <c r="E74" s="2" t="s">
        <v>98</v>
      </c>
      <c r="F74" s="110">
        <v>11998414</v>
      </c>
      <c r="G74" s="110">
        <v>3200020</v>
      </c>
      <c r="H74" s="110">
        <v>4738149</v>
      </c>
      <c r="I74" s="87">
        <v>133</v>
      </c>
    </row>
    <row r="75" spans="1:9">
      <c r="A75" s="2">
        <v>73</v>
      </c>
      <c r="B75" s="2" t="s">
        <v>84</v>
      </c>
      <c r="C75" s="4">
        <v>-0.46748766777435075</v>
      </c>
      <c r="E75" s="2" t="s">
        <v>33</v>
      </c>
      <c r="F75" s="110">
        <v>27045276</v>
      </c>
      <c r="G75" s="110">
        <v>6251245</v>
      </c>
      <c r="H75" s="110">
        <v>11927635</v>
      </c>
      <c r="I75" s="87">
        <v>289</v>
      </c>
    </row>
    <row r="76" spans="1:9">
      <c r="A76" s="2">
        <v>74</v>
      </c>
      <c r="B76" s="2" t="s">
        <v>71</v>
      </c>
      <c r="C76" s="4">
        <v>-0.46949662049897611</v>
      </c>
      <c r="E76" s="2" t="s">
        <v>54</v>
      </c>
      <c r="F76" s="110">
        <v>15260864</v>
      </c>
      <c r="G76" s="110">
        <v>2701891</v>
      </c>
      <c r="H76" s="110">
        <v>8650451</v>
      </c>
      <c r="I76" s="87">
        <v>150</v>
      </c>
    </row>
    <row r="77" spans="1:9">
      <c r="A77" s="2">
        <v>75</v>
      </c>
      <c r="B77" s="2" t="s">
        <v>135</v>
      </c>
      <c r="C77" s="4">
        <v>-0.48124246629492723</v>
      </c>
      <c r="E77" s="2" t="s">
        <v>7</v>
      </c>
      <c r="F77" s="110">
        <v>11046332</v>
      </c>
      <c r="G77" s="110">
        <v>2829613</v>
      </c>
      <c r="H77" s="110">
        <v>4672696</v>
      </c>
      <c r="I77" s="87">
        <v>136</v>
      </c>
    </row>
    <row r="78" spans="1:9">
      <c r="A78" s="2">
        <v>76</v>
      </c>
      <c r="B78" s="2" t="s">
        <v>78</v>
      </c>
      <c r="C78" s="4">
        <v>-0.50144750561454099</v>
      </c>
      <c r="E78" s="2" t="s">
        <v>105</v>
      </c>
      <c r="F78" s="110">
        <v>14274677</v>
      </c>
      <c r="G78" s="110">
        <v>2748831</v>
      </c>
      <c r="H78" s="110">
        <v>5717152</v>
      </c>
      <c r="I78" s="87">
        <v>157</v>
      </c>
    </row>
    <row r="79" spans="1:9">
      <c r="A79" s="2">
        <v>77</v>
      </c>
      <c r="B79" s="2" t="s">
        <v>54</v>
      </c>
      <c r="C79" s="4">
        <v>-0.50256253891371405</v>
      </c>
      <c r="E79" s="2" t="s">
        <v>29</v>
      </c>
      <c r="F79" s="110">
        <v>30744202</v>
      </c>
      <c r="G79" s="110">
        <v>6555680</v>
      </c>
      <c r="H79" s="110">
        <v>12148736</v>
      </c>
      <c r="I79" s="87">
        <v>295</v>
      </c>
    </row>
    <row r="80" spans="1:9">
      <c r="A80" s="2">
        <v>78</v>
      </c>
      <c r="B80" s="2" t="s">
        <v>94</v>
      </c>
      <c r="C80" s="4">
        <v>-0.52818896680958116</v>
      </c>
      <c r="E80" s="2" t="s">
        <v>121</v>
      </c>
      <c r="F80" s="110">
        <v>41819383</v>
      </c>
      <c r="G80" s="110">
        <v>7293280</v>
      </c>
      <c r="H80" s="110">
        <v>15407047</v>
      </c>
      <c r="I80" s="87">
        <v>562</v>
      </c>
    </row>
    <row r="81" spans="1:9">
      <c r="A81" s="2">
        <v>79</v>
      </c>
      <c r="B81" s="2" t="s">
        <v>108</v>
      </c>
      <c r="C81" s="4">
        <v>-0.54187227332774657</v>
      </c>
      <c r="E81" s="2" t="s">
        <v>31</v>
      </c>
      <c r="F81" s="110">
        <v>25641654</v>
      </c>
      <c r="G81" s="110">
        <v>5797171</v>
      </c>
      <c r="H81" s="110">
        <v>11520738</v>
      </c>
      <c r="I81" s="87">
        <v>288</v>
      </c>
    </row>
    <row r="82" spans="1:9">
      <c r="A82" s="2">
        <v>80</v>
      </c>
      <c r="B82" s="2" t="s">
        <v>83</v>
      </c>
      <c r="C82" s="4">
        <v>-0.57965488899304662</v>
      </c>
      <c r="E82" s="2" t="s">
        <v>22</v>
      </c>
      <c r="F82" s="110">
        <v>33134612</v>
      </c>
      <c r="G82" s="110">
        <v>7979736</v>
      </c>
      <c r="H82" s="110">
        <v>12866304</v>
      </c>
      <c r="I82" s="87">
        <v>349</v>
      </c>
    </row>
    <row r="83" spans="1:9">
      <c r="A83" s="2">
        <v>81</v>
      </c>
      <c r="B83" s="2" t="s">
        <v>103</v>
      </c>
      <c r="C83" s="4">
        <v>-0.60338550965095938</v>
      </c>
      <c r="E83" s="2" t="s">
        <v>81</v>
      </c>
      <c r="F83" s="110">
        <v>17442905</v>
      </c>
      <c r="G83" s="110">
        <v>2944985</v>
      </c>
      <c r="H83" s="110">
        <v>6809343</v>
      </c>
      <c r="I83" s="87">
        <v>204</v>
      </c>
    </row>
    <row r="84" spans="1:9">
      <c r="A84" s="2">
        <v>82</v>
      </c>
      <c r="B84" s="2" t="s">
        <v>89</v>
      </c>
      <c r="C84" s="4">
        <v>-0.61989975519818985</v>
      </c>
      <c r="E84" s="2" t="s">
        <v>102</v>
      </c>
      <c r="F84" s="110">
        <v>11443000.072836587</v>
      </c>
      <c r="G84" s="110">
        <v>1460499.3941320197</v>
      </c>
      <c r="H84" s="110">
        <v>5806274.5409639589</v>
      </c>
      <c r="I84" s="87">
        <v>159</v>
      </c>
    </row>
    <row r="85" spans="1:9">
      <c r="A85" s="2">
        <v>83</v>
      </c>
      <c r="B85" s="2" t="s">
        <v>137</v>
      </c>
      <c r="C85" s="4">
        <v>-0.62664038529177057</v>
      </c>
      <c r="E85" s="2" t="s">
        <v>108</v>
      </c>
      <c r="F85" s="110">
        <v>14663440</v>
      </c>
      <c r="G85" s="110">
        <v>3168208</v>
      </c>
      <c r="H85" s="110">
        <v>8353514</v>
      </c>
      <c r="I85" s="87">
        <v>120</v>
      </c>
    </row>
    <row r="86" spans="1:9">
      <c r="A86" s="2">
        <v>84</v>
      </c>
      <c r="B86" s="2" t="s">
        <v>105</v>
      </c>
      <c r="C86" s="4">
        <v>-0.63233786511755896</v>
      </c>
      <c r="E86" s="2" t="s">
        <v>78</v>
      </c>
      <c r="F86" s="110">
        <v>15494166</v>
      </c>
      <c r="G86" s="110">
        <v>5086161</v>
      </c>
      <c r="H86" s="110">
        <v>5686913</v>
      </c>
      <c r="I86" s="87">
        <v>159</v>
      </c>
    </row>
    <row r="87" spans="1:9">
      <c r="A87" s="2">
        <v>85</v>
      </c>
      <c r="B87" s="2" t="s">
        <v>136</v>
      </c>
      <c r="C87" s="4">
        <v>-0.6359563940840981</v>
      </c>
      <c r="E87" s="2" t="s">
        <v>34</v>
      </c>
      <c r="F87" s="110">
        <v>29398458</v>
      </c>
      <c r="G87" s="110">
        <v>6992532</v>
      </c>
      <c r="H87" s="110">
        <v>9909612</v>
      </c>
      <c r="I87" s="87">
        <v>345</v>
      </c>
    </row>
    <row r="88" spans="1:9">
      <c r="A88" s="2">
        <v>86</v>
      </c>
      <c r="B88" s="2" t="s">
        <v>114</v>
      </c>
      <c r="C88" s="4">
        <v>-0.67524593072442196</v>
      </c>
      <c r="E88" s="2" t="s">
        <v>97</v>
      </c>
      <c r="F88" s="110">
        <v>9278132.4698886927</v>
      </c>
      <c r="G88" s="110">
        <v>1955175.0395635103</v>
      </c>
      <c r="H88" s="110">
        <v>4271307.019460612</v>
      </c>
      <c r="I88" s="87">
        <v>153</v>
      </c>
    </row>
    <row r="89" spans="1:9">
      <c r="A89" s="2">
        <v>87</v>
      </c>
      <c r="B89" s="2" t="s">
        <v>101</v>
      </c>
      <c r="C89" s="4">
        <v>-0.69520291850556981</v>
      </c>
      <c r="E89" s="2" t="s">
        <v>135</v>
      </c>
      <c r="F89" s="110">
        <v>16122269</v>
      </c>
      <c r="G89" s="110">
        <v>3594418</v>
      </c>
      <c r="H89" s="110">
        <v>5918877</v>
      </c>
      <c r="I89" s="87">
        <v>197</v>
      </c>
    </row>
    <row r="90" spans="1:9">
      <c r="A90" s="2">
        <v>88</v>
      </c>
      <c r="B90" s="2" t="s">
        <v>75</v>
      </c>
      <c r="C90" s="4">
        <v>-0.6998466992739012</v>
      </c>
      <c r="E90" s="2" t="s">
        <v>130</v>
      </c>
      <c r="F90" s="110">
        <v>30933047</v>
      </c>
      <c r="G90" s="110">
        <v>7014980</v>
      </c>
      <c r="H90" s="110">
        <v>12048097</v>
      </c>
      <c r="I90" s="87">
        <v>237</v>
      </c>
    </row>
    <row r="91" spans="1:9">
      <c r="A91" s="2">
        <v>89</v>
      </c>
      <c r="B91" s="2" t="s">
        <v>82</v>
      </c>
      <c r="C91" s="4">
        <v>-0.71399952842930892</v>
      </c>
      <c r="E91" s="2" t="s">
        <v>136</v>
      </c>
      <c r="F91" s="110">
        <v>13947156</v>
      </c>
      <c r="G91" s="110">
        <v>2768399</v>
      </c>
      <c r="H91" s="110">
        <v>6636367</v>
      </c>
      <c r="I91" s="87">
        <v>147</v>
      </c>
    </row>
    <row r="92" spans="1:9">
      <c r="A92" s="2">
        <v>90</v>
      </c>
      <c r="B92" s="2" t="s">
        <v>107</v>
      </c>
      <c r="C92" s="4">
        <v>-0.72854024260937655</v>
      </c>
      <c r="E92" s="2" t="s">
        <v>95</v>
      </c>
      <c r="F92" s="110">
        <v>12089513</v>
      </c>
      <c r="G92" s="110">
        <v>3461093</v>
      </c>
      <c r="H92" s="110">
        <v>4468842</v>
      </c>
      <c r="I92" s="87">
        <v>139</v>
      </c>
    </row>
    <row r="93" spans="1:9">
      <c r="A93" s="2">
        <v>91</v>
      </c>
      <c r="B93" s="2" t="s">
        <v>139</v>
      </c>
      <c r="C93" s="4">
        <v>-0.73220315374049882</v>
      </c>
      <c r="E93" s="2" t="s">
        <v>67</v>
      </c>
      <c r="F93" s="110">
        <v>18299716</v>
      </c>
      <c r="G93" s="110">
        <v>6942833</v>
      </c>
      <c r="H93" s="110">
        <v>7404956</v>
      </c>
      <c r="I93" s="87">
        <v>182</v>
      </c>
    </row>
    <row r="94" spans="1:9">
      <c r="A94" s="2">
        <v>92</v>
      </c>
      <c r="B94" s="2" t="s">
        <v>86</v>
      </c>
      <c r="C94" s="4">
        <v>-0.73432671478498301</v>
      </c>
      <c r="E94" s="2" t="s">
        <v>140</v>
      </c>
      <c r="F94" s="110">
        <v>12622268</v>
      </c>
      <c r="G94" s="110">
        <v>2626484</v>
      </c>
      <c r="H94" s="110">
        <v>6020706</v>
      </c>
      <c r="I94" s="87">
        <v>116</v>
      </c>
    </row>
    <row r="95" spans="1:9">
      <c r="A95" s="2">
        <v>93</v>
      </c>
      <c r="B95" s="2" t="s">
        <v>70</v>
      </c>
      <c r="C95" s="4">
        <v>-0.737491876056527</v>
      </c>
      <c r="E95" s="2" t="s">
        <v>114</v>
      </c>
      <c r="F95" s="110">
        <v>13762607</v>
      </c>
      <c r="G95" s="110">
        <v>3399754</v>
      </c>
      <c r="H95" s="110">
        <v>4785375</v>
      </c>
      <c r="I95" s="87">
        <v>206</v>
      </c>
    </row>
    <row r="96" spans="1:9">
      <c r="A96" s="2">
        <v>94</v>
      </c>
      <c r="B96" s="2" t="s">
        <v>140</v>
      </c>
      <c r="C96" s="4">
        <v>-0.74508554042400976</v>
      </c>
      <c r="E96" s="2" t="s">
        <v>89</v>
      </c>
      <c r="F96" s="110">
        <v>14031180</v>
      </c>
      <c r="G96" s="110">
        <v>3894270</v>
      </c>
      <c r="H96" s="110">
        <v>6071909</v>
      </c>
      <c r="I96" s="87">
        <v>159</v>
      </c>
    </row>
    <row r="97" spans="1:9">
      <c r="A97" s="2">
        <v>95</v>
      </c>
      <c r="B97" s="2" t="s">
        <v>138</v>
      </c>
      <c r="C97" s="4">
        <v>-0.75221319652342511</v>
      </c>
      <c r="E97" s="2" t="s">
        <v>55</v>
      </c>
      <c r="F97" s="110">
        <v>20907531</v>
      </c>
      <c r="G97" s="110">
        <v>4648694</v>
      </c>
      <c r="H97" s="110">
        <v>9764650</v>
      </c>
      <c r="I97" s="87">
        <v>240</v>
      </c>
    </row>
    <row r="98" spans="1:9">
      <c r="A98" s="2">
        <v>96</v>
      </c>
      <c r="B98" s="2" t="s">
        <v>76</v>
      </c>
      <c r="C98" s="4">
        <v>-0.75666053969433322</v>
      </c>
      <c r="E98" s="2" t="s">
        <v>18</v>
      </c>
      <c r="F98" s="110">
        <v>36671492</v>
      </c>
      <c r="G98" s="110">
        <v>7952632</v>
      </c>
      <c r="H98" s="110">
        <v>12688944</v>
      </c>
      <c r="I98" s="87">
        <v>476</v>
      </c>
    </row>
    <row r="99" spans="1:9">
      <c r="A99" s="2">
        <v>97</v>
      </c>
      <c r="B99" s="2" t="s">
        <v>87</v>
      </c>
      <c r="C99" s="4">
        <v>-0.7867593905180007</v>
      </c>
      <c r="E99" s="2" t="s">
        <v>36</v>
      </c>
      <c r="F99" s="110">
        <v>24468359</v>
      </c>
      <c r="G99" s="110">
        <v>5979824</v>
      </c>
      <c r="H99" s="110">
        <v>9936399</v>
      </c>
      <c r="I99" s="87">
        <v>261</v>
      </c>
    </row>
    <row r="100" spans="1:9">
      <c r="A100" s="2">
        <v>98</v>
      </c>
      <c r="B100" s="2" t="s">
        <v>95</v>
      </c>
      <c r="C100" s="4">
        <v>-0.79879095154315682</v>
      </c>
      <c r="E100" s="2" t="s">
        <v>60</v>
      </c>
      <c r="F100" s="110">
        <v>17653897</v>
      </c>
      <c r="G100" s="110">
        <v>3936113</v>
      </c>
      <c r="H100" s="110">
        <v>7707153</v>
      </c>
      <c r="I100" s="87">
        <v>208</v>
      </c>
    </row>
    <row r="101" spans="1:9">
      <c r="A101" s="2">
        <v>99</v>
      </c>
      <c r="B101" s="2" t="s">
        <v>98</v>
      </c>
      <c r="C101" s="4">
        <v>-0.80469087016993501</v>
      </c>
      <c r="E101" s="2" t="s">
        <v>13</v>
      </c>
      <c r="F101" s="110">
        <v>43844738.880832724</v>
      </c>
      <c r="G101" s="110">
        <v>8700906.4844427668</v>
      </c>
      <c r="H101" s="110">
        <v>16060860.266317051</v>
      </c>
      <c r="I101" s="87">
        <v>548</v>
      </c>
    </row>
    <row r="102" spans="1:9">
      <c r="A102" s="2">
        <v>100</v>
      </c>
      <c r="B102" s="2" t="s">
        <v>93</v>
      </c>
      <c r="C102" s="4">
        <v>-0.8198701107119778</v>
      </c>
      <c r="E102" s="2" t="s">
        <v>101</v>
      </c>
      <c r="F102" s="110">
        <v>13188979</v>
      </c>
      <c r="G102" s="110">
        <v>2878990</v>
      </c>
      <c r="H102" s="110">
        <v>6258951</v>
      </c>
      <c r="I102" s="87">
        <v>158</v>
      </c>
    </row>
    <row r="103" spans="1:9">
      <c r="A103" s="2">
        <v>101</v>
      </c>
      <c r="B103" s="2" t="s">
        <v>99</v>
      </c>
      <c r="C103" s="4">
        <v>-0.81996517788321666</v>
      </c>
      <c r="E103" s="2" t="s">
        <v>50</v>
      </c>
      <c r="F103" s="110">
        <v>21991323</v>
      </c>
      <c r="G103" s="110">
        <v>3860880</v>
      </c>
      <c r="H103" s="110">
        <v>7643887</v>
      </c>
      <c r="I103" s="87">
        <v>264</v>
      </c>
    </row>
    <row r="104" spans="1:9">
      <c r="A104" s="2">
        <v>102</v>
      </c>
      <c r="B104" s="2" t="s">
        <v>64</v>
      </c>
      <c r="C104" s="4">
        <v>-0.82778922584871351</v>
      </c>
      <c r="E104" s="2" t="s">
        <v>57</v>
      </c>
      <c r="F104" s="110">
        <v>19030188</v>
      </c>
      <c r="G104" s="110">
        <v>4754236</v>
      </c>
      <c r="H104" s="110">
        <v>8417130</v>
      </c>
      <c r="I104" s="87">
        <v>218</v>
      </c>
    </row>
    <row r="105" spans="1:9">
      <c r="A105" s="2">
        <v>103</v>
      </c>
      <c r="B105" s="2" t="s">
        <v>102</v>
      </c>
      <c r="C105" s="4">
        <v>-0.85547399544210989</v>
      </c>
      <c r="E105" s="2" t="s">
        <v>30</v>
      </c>
      <c r="F105" s="110">
        <v>26867504</v>
      </c>
      <c r="G105" s="110">
        <v>6311242</v>
      </c>
      <c r="H105" s="110">
        <v>8588201</v>
      </c>
      <c r="I105" s="87">
        <v>311</v>
      </c>
    </row>
    <row r="106" spans="1:9">
      <c r="A106" s="2">
        <v>104</v>
      </c>
      <c r="B106" s="2" t="s">
        <v>141</v>
      </c>
      <c r="C106" s="4">
        <v>-0.85729720012035637</v>
      </c>
      <c r="E106" s="2" t="s">
        <v>99</v>
      </c>
      <c r="F106" s="110">
        <v>11784611</v>
      </c>
      <c r="G106" s="110">
        <v>2107679</v>
      </c>
      <c r="H106" s="110">
        <v>5749272</v>
      </c>
      <c r="I106" s="87">
        <v>127</v>
      </c>
    </row>
    <row r="107" spans="1:9">
      <c r="A107" s="2">
        <v>105</v>
      </c>
      <c r="B107" s="2" t="s">
        <v>7</v>
      </c>
      <c r="C107" s="4">
        <v>-0.88048151963493826</v>
      </c>
      <c r="E107" s="2" t="s">
        <v>23</v>
      </c>
      <c r="F107" s="110">
        <v>28464332</v>
      </c>
      <c r="G107" s="110">
        <v>9234751</v>
      </c>
      <c r="H107" s="110">
        <v>8556561</v>
      </c>
      <c r="I107" s="87">
        <v>359</v>
      </c>
    </row>
    <row r="108" spans="1:9">
      <c r="A108" s="2">
        <v>106</v>
      </c>
      <c r="B108" s="2" t="s">
        <v>100</v>
      </c>
      <c r="C108" s="4">
        <v>-0.88079050912331602</v>
      </c>
      <c r="E108" s="2" t="s">
        <v>139</v>
      </c>
      <c r="F108" s="110">
        <v>12996078</v>
      </c>
      <c r="G108" s="110">
        <v>2535266</v>
      </c>
      <c r="H108" s="110">
        <v>5456438</v>
      </c>
      <c r="I108" s="87">
        <v>137</v>
      </c>
    </row>
    <row r="109" spans="1:9">
      <c r="A109" s="2">
        <v>107</v>
      </c>
      <c r="B109" s="2" t="s">
        <v>111</v>
      </c>
      <c r="C109" s="4">
        <v>-0.88165090612734076</v>
      </c>
      <c r="E109" s="2" t="s">
        <v>123</v>
      </c>
      <c r="F109" s="110">
        <v>29034275</v>
      </c>
      <c r="G109" s="110">
        <v>5956186</v>
      </c>
      <c r="H109" s="110">
        <v>9357748</v>
      </c>
      <c r="I109" s="87">
        <v>237</v>
      </c>
    </row>
    <row r="110" spans="1:9">
      <c r="A110" s="2">
        <v>108</v>
      </c>
      <c r="B110" s="2" t="s">
        <v>112</v>
      </c>
      <c r="C110" s="4">
        <v>-0.92655408054798138</v>
      </c>
      <c r="E110" s="2" t="s">
        <v>110</v>
      </c>
      <c r="F110" s="110">
        <v>9064702.7273991387</v>
      </c>
      <c r="G110" s="110">
        <v>1728912.8146043981</v>
      </c>
      <c r="H110" s="110">
        <v>3969875.4494348546</v>
      </c>
      <c r="I110" s="87">
        <v>139</v>
      </c>
    </row>
    <row r="111" spans="1:9">
      <c r="A111" s="2">
        <v>109</v>
      </c>
      <c r="B111" s="2" t="s">
        <v>104</v>
      </c>
      <c r="C111" s="4">
        <v>-0.98397805669809135</v>
      </c>
      <c r="E111" s="2" t="s">
        <v>73</v>
      </c>
      <c r="F111" s="110">
        <v>20872530</v>
      </c>
      <c r="G111" s="110">
        <v>4789877</v>
      </c>
      <c r="H111" s="110">
        <v>7082004</v>
      </c>
      <c r="I111" s="87">
        <v>190</v>
      </c>
    </row>
    <row r="112" spans="1:9">
      <c r="A112" s="2">
        <v>110</v>
      </c>
      <c r="B112" s="2" t="s">
        <v>109</v>
      </c>
      <c r="C112" s="4">
        <v>-1.0128750198734813</v>
      </c>
      <c r="E112" s="2" t="s">
        <v>76</v>
      </c>
      <c r="F112" s="110">
        <v>12320463.108268278</v>
      </c>
      <c r="G112" s="110">
        <v>2081356.4821252392</v>
      </c>
      <c r="H112" s="110">
        <v>6997428.2062997026</v>
      </c>
      <c r="I112" s="87">
        <v>165</v>
      </c>
    </row>
    <row r="113" spans="1:9">
      <c r="A113" s="2">
        <v>111</v>
      </c>
      <c r="B113" s="2" t="s">
        <v>97</v>
      </c>
      <c r="C113" s="4">
        <v>-1.0306861266491574</v>
      </c>
      <c r="E113" s="2" t="s">
        <v>19</v>
      </c>
      <c r="F113" s="110">
        <v>39281520</v>
      </c>
      <c r="G113" s="110">
        <v>11954144</v>
      </c>
      <c r="H113" s="110">
        <v>10382146</v>
      </c>
      <c r="I113" s="87">
        <v>431</v>
      </c>
    </row>
    <row r="114" spans="1:9">
      <c r="A114" s="2">
        <v>112</v>
      </c>
      <c r="B114" s="2" t="s">
        <v>110</v>
      </c>
      <c r="C114" s="4">
        <v>-1.0564262373913593</v>
      </c>
      <c r="E114" s="2" t="s">
        <v>12</v>
      </c>
      <c r="F114" s="110">
        <v>56500431</v>
      </c>
      <c r="G114" s="110">
        <v>13371932</v>
      </c>
      <c r="H114" s="110">
        <v>24965321</v>
      </c>
      <c r="I114" s="87">
        <v>591</v>
      </c>
    </row>
    <row r="115" spans="1:9">
      <c r="A115" s="2">
        <v>113</v>
      </c>
      <c r="B115" s="2" t="s">
        <v>113</v>
      </c>
      <c r="C115" s="4">
        <v>-1.1971216605648882</v>
      </c>
      <c r="E115" s="2" t="s">
        <v>82</v>
      </c>
      <c r="F115" s="110">
        <v>13135179.409758778</v>
      </c>
      <c r="G115" s="110">
        <v>2914243.5258205705</v>
      </c>
      <c r="H115" s="110">
        <v>5505402.4883626997</v>
      </c>
      <c r="I115" s="87">
        <v>172</v>
      </c>
    </row>
    <row r="116" spans="1:9">
      <c r="A116" s="2" t="s">
        <v>115</v>
      </c>
      <c r="B116" s="2">
        <v>113</v>
      </c>
      <c r="C116" s="4">
        <v>113</v>
      </c>
      <c r="E116" s="2">
        <v>113</v>
      </c>
      <c r="F116" s="110">
        <v>113</v>
      </c>
      <c r="G116" s="110">
        <v>113</v>
      </c>
      <c r="H116" s="110">
        <v>113</v>
      </c>
      <c r="I116" s="87">
        <v>113</v>
      </c>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P121"/>
  <sheetViews>
    <sheetView tabSelected="1" topLeftCell="A60" workbookViewId="0">
      <selection activeCell="B77" sqref="B77"/>
    </sheetView>
  </sheetViews>
  <sheetFormatPr baseColWidth="10" defaultColWidth="9.1640625" defaultRowHeight="13"/>
  <cols>
    <col min="1" max="1" width="5.5" customWidth="1"/>
    <col min="2" max="2" width="26.1640625" bestFit="1" customWidth="1"/>
    <col min="3" max="3" width="9.1640625" customWidth="1"/>
    <col min="4" max="4" width="3.5" customWidth="1"/>
    <col min="5" max="5" width="26.1640625" bestFit="1" customWidth="1"/>
    <col min="6" max="9" width="13.5" customWidth="1"/>
    <col min="10" max="12" width="9" customWidth="1"/>
    <col min="13" max="13" width="6.5" bestFit="1" customWidth="1"/>
    <col min="14" max="15" width="9" customWidth="1"/>
  </cols>
  <sheetData>
    <row r="1" spans="1:16">
      <c r="A1" s="3" t="s">
        <v>242</v>
      </c>
      <c r="D1" s="253"/>
      <c r="E1" s="3" t="s">
        <v>243</v>
      </c>
    </row>
    <row r="2" spans="1:16" ht="14">
      <c r="A2" s="252"/>
      <c r="B2" s="252"/>
      <c r="C2" s="252"/>
      <c r="D2" s="254"/>
      <c r="E2" s="252"/>
      <c r="F2" s="255" t="s">
        <v>3</v>
      </c>
      <c r="G2" s="255" t="s">
        <v>9</v>
      </c>
      <c r="H2" s="255" t="s">
        <v>10</v>
      </c>
      <c r="I2" s="255" t="s">
        <v>4</v>
      </c>
      <c r="J2" s="252"/>
      <c r="K2" s="252"/>
      <c r="L2" s="252"/>
      <c r="M2" s="252"/>
      <c r="N2" s="252"/>
      <c r="O2" s="252"/>
      <c r="P2" s="250"/>
    </row>
    <row r="3" spans="1:16" ht="71.25" customHeight="1">
      <c r="A3" s="256"/>
      <c r="B3" s="257" t="s">
        <v>143</v>
      </c>
      <c r="C3" s="258" t="s">
        <v>197</v>
      </c>
      <c r="D3" s="259"/>
      <c r="E3" s="257" t="s">
        <v>143</v>
      </c>
      <c r="F3" s="258" t="s">
        <v>146</v>
      </c>
      <c r="G3" s="258" t="s">
        <v>147</v>
      </c>
      <c r="H3" s="258" t="s">
        <v>148</v>
      </c>
      <c r="I3" s="258" t="s">
        <v>145</v>
      </c>
      <c r="J3" s="258" t="s">
        <v>197</v>
      </c>
      <c r="K3" s="258" t="s">
        <v>202</v>
      </c>
      <c r="L3" s="260" t="s">
        <v>192</v>
      </c>
      <c r="M3" s="258" t="s">
        <v>193</v>
      </c>
      <c r="N3" s="258" t="s">
        <v>196</v>
      </c>
      <c r="O3" s="258" t="s">
        <v>194</v>
      </c>
      <c r="P3" s="250"/>
    </row>
    <row r="4" spans="1:16">
      <c r="A4" s="261">
        <v>1</v>
      </c>
      <c r="B4" s="262" t="s">
        <v>11</v>
      </c>
      <c r="C4" s="263">
        <v>4.7223744129458298</v>
      </c>
      <c r="D4" s="254"/>
      <c r="E4" s="262" t="s">
        <v>86</v>
      </c>
      <c r="F4" s="264">
        <v>23074227</v>
      </c>
      <c r="G4" s="264">
        <v>5186253</v>
      </c>
      <c r="H4" s="264">
        <v>13313506</v>
      </c>
      <c r="I4" s="261">
        <v>124</v>
      </c>
      <c r="J4" s="263">
        <v>-0.44964913368748499</v>
      </c>
      <c r="K4" s="261">
        <v>69</v>
      </c>
      <c r="L4" s="265" t="s">
        <v>189</v>
      </c>
      <c r="M4" s="261">
        <v>6</v>
      </c>
      <c r="N4" s="266"/>
      <c r="O4" s="261">
        <v>1967</v>
      </c>
      <c r="P4" s="250"/>
    </row>
    <row r="5" spans="1:16">
      <c r="A5" s="261">
        <v>2</v>
      </c>
      <c r="B5" s="262" t="s">
        <v>12</v>
      </c>
      <c r="C5" s="263">
        <v>3.2779727324225698</v>
      </c>
      <c r="D5" s="254"/>
      <c r="E5" s="270" t="s">
        <v>28</v>
      </c>
      <c r="F5" s="271">
        <v>31798834.636959784</v>
      </c>
      <c r="G5" s="271">
        <v>6622391.5619815122</v>
      </c>
      <c r="H5" s="271">
        <v>15769331.595164731</v>
      </c>
      <c r="I5" s="272">
        <v>157</v>
      </c>
      <c r="J5" s="273">
        <v>1.51042784789414E-3</v>
      </c>
      <c r="K5" s="272">
        <v>42</v>
      </c>
      <c r="L5" s="274" t="s">
        <v>190</v>
      </c>
      <c r="M5" s="272">
        <v>10</v>
      </c>
      <c r="N5" s="275">
        <v>1.2657</v>
      </c>
      <c r="O5" s="261">
        <v>1969</v>
      </c>
      <c r="P5" s="250"/>
    </row>
    <row r="6" spans="1:16">
      <c r="A6" s="261">
        <v>3</v>
      </c>
      <c r="B6" s="262" t="s">
        <v>13</v>
      </c>
      <c r="C6" s="263">
        <v>3.01699505496605</v>
      </c>
      <c r="D6" s="254"/>
      <c r="E6" s="262" t="s">
        <v>8</v>
      </c>
      <c r="F6" s="264">
        <v>31007577</v>
      </c>
      <c r="G6" s="264">
        <v>8486409</v>
      </c>
      <c r="H6" s="264">
        <v>14978097</v>
      </c>
      <c r="I6" s="261">
        <v>176</v>
      </c>
      <c r="J6" s="263">
        <v>-2.29308463550041E-2</v>
      </c>
      <c r="K6" s="261">
        <v>44</v>
      </c>
      <c r="L6" s="265" t="s">
        <v>189</v>
      </c>
      <c r="M6" s="261">
        <v>8</v>
      </c>
      <c r="N6" s="266"/>
      <c r="O6" s="261">
        <v>1967</v>
      </c>
      <c r="P6" s="250"/>
    </row>
    <row r="7" spans="1:16">
      <c r="A7" s="261">
        <v>4</v>
      </c>
      <c r="B7" s="262" t="s">
        <v>15</v>
      </c>
      <c r="C7" s="263">
        <v>2.3846803726062298</v>
      </c>
      <c r="D7" s="254"/>
      <c r="E7" s="262" t="s">
        <v>128</v>
      </c>
      <c r="F7" s="264">
        <v>29344641</v>
      </c>
      <c r="G7" s="264">
        <v>4704054</v>
      </c>
      <c r="H7" s="264">
        <v>12931876</v>
      </c>
      <c r="I7" s="261">
        <v>179</v>
      </c>
      <c r="J7" s="263">
        <v>-0.182388724584965</v>
      </c>
      <c r="K7" s="261">
        <v>52</v>
      </c>
      <c r="L7" s="265" t="s">
        <v>189</v>
      </c>
      <c r="M7" s="261">
        <v>8</v>
      </c>
      <c r="N7" s="266"/>
      <c r="O7" s="261">
        <v>1973</v>
      </c>
      <c r="P7" s="250"/>
    </row>
    <row r="8" spans="1:16">
      <c r="A8" s="261">
        <v>5</v>
      </c>
      <c r="B8" s="262" t="s">
        <v>14</v>
      </c>
      <c r="C8" s="263">
        <v>2.2343170088542101</v>
      </c>
      <c r="D8" s="254"/>
      <c r="E8" s="262" t="s">
        <v>100</v>
      </c>
      <c r="F8" s="264">
        <v>17754497</v>
      </c>
      <c r="G8" s="264">
        <v>4034436</v>
      </c>
      <c r="H8" s="264">
        <v>9596105</v>
      </c>
      <c r="I8" s="261">
        <v>89</v>
      </c>
      <c r="J8" s="263">
        <v>-0.76667508821270702</v>
      </c>
      <c r="K8" s="261">
        <v>101</v>
      </c>
      <c r="L8" s="265" t="s">
        <v>189</v>
      </c>
      <c r="M8" s="261">
        <v>6</v>
      </c>
      <c r="N8" s="266"/>
      <c r="O8" s="261">
        <v>1992</v>
      </c>
      <c r="P8" s="250"/>
    </row>
    <row r="9" spans="1:16">
      <c r="A9" s="261">
        <v>6</v>
      </c>
      <c r="B9" s="262" t="s">
        <v>122</v>
      </c>
      <c r="C9" s="263">
        <v>2.22353694698044</v>
      </c>
      <c r="D9" s="254"/>
      <c r="E9" s="262" t="s">
        <v>244</v>
      </c>
      <c r="F9" s="264">
        <v>12049055</v>
      </c>
      <c r="G9" s="264">
        <v>2758610</v>
      </c>
      <c r="H9" s="264">
        <v>2623695</v>
      </c>
      <c r="I9" s="261">
        <v>95</v>
      </c>
      <c r="J9" s="263">
        <v>-1.1587235675657499</v>
      </c>
      <c r="K9" s="261">
        <v>115</v>
      </c>
      <c r="L9" s="265" t="s">
        <v>191</v>
      </c>
      <c r="M9" s="261">
        <v>5</v>
      </c>
      <c r="N9" s="267"/>
      <c r="O9" s="261">
        <v>2022</v>
      </c>
      <c r="P9" s="250"/>
    </row>
    <row r="10" spans="1:16">
      <c r="A10" s="261">
        <v>7</v>
      </c>
      <c r="B10" s="262" t="s">
        <v>22</v>
      </c>
      <c r="C10" s="263">
        <v>2.21911623396177</v>
      </c>
      <c r="D10" s="254"/>
      <c r="E10" s="262" t="s">
        <v>74</v>
      </c>
      <c r="F10" s="264">
        <v>23487926</v>
      </c>
      <c r="G10" s="264">
        <v>5515297</v>
      </c>
      <c r="H10" s="264">
        <v>12959298</v>
      </c>
      <c r="I10" s="261">
        <v>164</v>
      </c>
      <c r="J10" s="263">
        <v>-0.432936527983805</v>
      </c>
      <c r="K10" s="261">
        <v>67</v>
      </c>
      <c r="L10" s="265" t="s">
        <v>191</v>
      </c>
      <c r="M10" s="261">
        <v>1</v>
      </c>
      <c r="N10" s="266"/>
      <c r="O10" s="261">
        <v>1962</v>
      </c>
      <c r="P10" s="250"/>
    </row>
    <row r="11" spans="1:16">
      <c r="A11" s="261">
        <v>8</v>
      </c>
      <c r="B11" s="262" t="s">
        <v>29</v>
      </c>
      <c r="C11" s="263">
        <v>1.8912521820685999</v>
      </c>
      <c r="D11" s="254"/>
      <c r="E11" s="262" t="s">
        <v>72</v>
      </c>
      <c r="F11" s="264">
        <v>27670343</v>
      </c>
      <c r="G11" s="264">
        <v>7456692</v>
      </c>
      <c r="H11" s="264">
        <v>15268859</v>
      </c>
      <c r="I11" s="261">
        <v>144</v>
      </c>
      <c r="J11" s="263">
        <v>-0.18061304883740101</v>
      </c>
      <c r="K11" s="261">
        <v>51</v>
      </c>
      <c r="L11" s="265" t="s">
        <v>191</v>
      </c>
      <c r="M11" s="261">
        <v>1</v>
      </c>
      <c r="N11" s="267"/>
      <c r="O11" s="261">
        <v>2000</v>
      </c>
      <c r="P11" s="250"/>
    </row>
    <row r="12" spans="1:16">
      <c r="A12" s="261">
        <v>9</v>
      </c>
      <c r="B12" s="262" t="s">
        <v>121</v>
      </c>
      <c r="C12" s="263">
        <v>1.56143637661354</v>
      </c>
      <c r="D12" s="254"/>
      <c r="E12" s="262" t="s">
        <v>129</v>
      </c>
      <c r="F12" s="264">
        <v>31909938</v>
      </c>
      <c r="G12" s="264">
        <v>9621786</v>
      </c>
      <c r="H12" s="264">
        <v>14716784</v>
      </c>
      <c r="I12" s="261">
        <v>165</v>
      </c>
      <c r="J12" s="263">
        <v>2.78474658527413E-2</v>
      </c>
      <c r="K12" s="261">
        <v>41</v>
      </c>
      <c r="L12" s="265" t="s">
        <v>191</v>
      </c>
      <c r="M12" s="261">
        <v>8</v>
      </c>
      <c r="N12" s="266"/>
      <c r="O12" s="261">
        <v>1974</v>
      </c>
      <c r="P12" s="250"/>
    </row>
    <row r="13" spans="1:16">
      <c r="A13" s="261">
        <v>10</v>
      </c>
      <c r="B13" s="262" t="s">
        <v>119</v>
      </c>
      <c r="C13" s="263">
        <v>1.5087438057339</v>
      </c>
      <c r="D13" s="254"/>
      <c r="E13" s="270" t="s">
        <v>125</v>
      </c>
      <c r="F13" s="271">
        <v>43375628.505965076</v>
      </c>
      <c r="G13" s="271">
        <v>11268739.827763293</v>
      </c>
      <c r="H13" s="271">
        <v>21598580.232282531</v>
      </c>
      <c r="I13" s="272">
        <v>275</v>
      </c>
      <c r="J13" s="273">
        <v>0.68062571934808502</v>
      </c>
      <c r="K13" s="272">
        <v>24</v>
      </c>
      <c r="L13" s="274" t="s">
        <v>190</v>
      </c>
      <c r="M13" s="272">
        <v>10</v>
      </c>
      <c r="N13" s="275">
        <v>1.2657</v>
      </c>
      <c r="O13" s="261">
        <v>1967</v>
      </c>
      <c r="P13" s="250"/>
    </row>
    <row r="14" spans="1:16">
      <c r="A14" s="261">
        <v>11</v>
      </c>
      <c r="B14" s="262" t="s">
        <v>120</v>
      </c>
      <c r="C14" s="263">
        <v>1.4008745918046599</v>
      </c>
      <c r="D14" s="254"/>
      <c r="E14" s="262" t="s">
        <v>69</v>
      </c>
      <c r="F14" s="264">
        <v>26647354</v>
      </c>
      <c r="G14" s="264">
        <v>5582936</v>
      </c>
      <c r="H14" s="264">
        <v>14753993</v>
      </c>
      <c r="I14" s="261">
        <v>142</v>
      </c>
      <c r="J14" s="263">
        <v>-0.25990292206982402</v>
      </c>
      <c r="K14" s="261">
        <v>55</v>
      </c>
      <c r="L14" s="265" t="s">
        <v>191</v>
      </c>
      <c r="M14" s="261">
        <v>1</v>
      </c>
      <c r="N14" s="266"/>
      <c r="O14" s="261">
        <v>1932</v>
      </c>
      <c r="P14" s="250"/>
    </row>
    <row r="15" spans="1:16">
      <c r="A15" s="261">
        <v>12</v>
      </c>
      <c r="B15" s="262" t="s">
        <v>33</v>
      </c>
      <c r="C15" s="263">
        <v>1.35897273066236</v>
      </c>
      <c r="D15" s="254"/>
      <c r="E15" s="270" t="s">
        <v>174</v>
      </c>
      <c r="F15" s="271">
        <v>23182684.680413999</v>
      </c>
      <c r="G15" s="271">
        <v>4525224.7768033501</v>
      </c>
      <c r="H15" s="271">
        <v>10783141.344710436</v>
      </c>
      <c r="I15" s="272">
        <v>151</v>
      </c>
      <c r="J15" s="273">
        <v>-0.497165903762123</v>
      </c>
      <c r="K15" s="272">
        <v>74</v>
      </c>
      <c r="L15" s="274" t="s">
        <v>190</v>
      </c>
      <c r="M15" s="272">
        <v>10</v>
      </c>
      <c r="N15" s="275">
        <v>1.2657</v>
      </c>
      <c r="O15" s="261">
        <v>2009</v>
      </c>
      <c r="P15" s="250"/>
    </row>
    <row r="16" spans="1:16">
      <c r="A16" s="261">
        <v>13</v>
      </c>
      <c r="B16" s="262" t="s">
        <v>16</v>
      </c>
      <c r="C16" s="263">
        <v>1.24160738473191</v>
      </c>
      <c r="D16" s="254"/>
      <c r="E16" s="262" t="s">
        <v>119</v>
      </c>
      <c r="F16" s="264">
        <v>58301459</v>
      </c>
      <c r="G16" s="264">
        <v>23532159</v>
      </c>
      <c r="H16" s="264">
        <v>21570833</v>
      </c>
      <c r="I16" s="261">
        <v>341</v>
      </c>
      <c r="J16" s="263">
        <v>1.5087438057339</v>
      </c>
      <c r="K16" s="261">
        <v>10</v>
      </c>
      <c r="L16" s="265" t="s">
        <v>189</v>
      </c>
      <c r="M16" s="261">
        <v>9</v>
      </c>
      <c r="N16" s="266"/>
      <c r="O16" s="261">
        <v>1932</v>
      </c>
      <c r="P16" s="250"/>
    </row>
    <row r="17" spans="1:16">
      <c r="A17" s="261">
        <v>14</v>
      </c>
      <c r="B17" s="262" t="s">
        <v>18</v>
      </c>
      <c r="C17" s="263">
        <v>0.98368779086929803</v>
      </c>
      <c r="D17" s="254"/>
      <c r="E17" s="262" t="s">
        <v>131</v>
      </c>
      <c r="F17" s="264">
        <v>24084321</v>
      </c>
      <c r="G17" s="264">
        <v>8656012</v>
      </c>
      <c r="H17" s="264">
        <v>10227359</v>
      </c>
      <c r="I17" s="261">
        <v>127</v>
      </c>
      <c r="J17" s="263">
        <v>-0.41202255708342</v>
      </c>
      <c r="K17" s="261">
        <v>63</v>
      </c>
      <c r="L17" s="265" t="s">
        <v>189</v>
      </c>
      <c r="M17" s="261">
        <v>9</v>
      </c>
      <c r="N17" s="266"/>
      <c r="O17" s="261">
        <v>1969</v>
      </c>
      <c r="P17" s="250"/>
    </row>
    <row r="18" spans="1:16">
      <c r="A18" s="261">
        <v>15</v>
      </c>
      <c r="B18" s="262" t="s">
        <v>124</v>
      </c>
      <c r="C18" s="263">
        <v>0.905330744066565</v>
      </c>
      <c r="D18" s="254"/>
      <c r="E18" s="262" t="s">
        <v>133</v>
      </c>
      <c r="F18" s="264">
        <v>24630267</v>
      </c>
      <c r="G18" s="264">
        <v>6554278</v>
      </c>
      <c r="H18" s="264">
        <v>10830430</v>
      </c>
      <c r="I18" s="261">
        <v>163</v>
      </c>
      <c r="J18" s="263">
        <v>-0.40492219764594101</v>
      </c>
      <c r="K18" s="261">
        <v>62</v>
      </c>
      <c r="L18" s="265" t="s">
        <v>189</v>
      </c>
      <c r="M18" s="261">
        <v>9</v>
      </c>
      <c r="N18" s="266"/>
      <c r="O18" s="261">
        <v>1981</v>
      </c>
      <c r="P18" s="250"/>
    </row>
    <row r="19" spans="1:16">
      <c r="A19" s="261">
        <v>16</v>
      </c>
      <c r="B19" s="262" t="s">
        <v>46</v>
      </c>
      <c r="C19" s="263">
        <v>0.90161647839397896</v>
      </c>
      <c r="D19" s="254"/>
      <c r="E19" s="262" t="s">
        <v>120</v>
      </c>
      <c r="F19" s="264">
        <v>58146365</v>
      </c>
      <c r="G19" s="264">
        <v>18674293</v>
      </c>
      <c r="H19" s="264">
        <v>19430929</v>
      </c>
      <c r="I19" s="261">
        <v>331</v>
      </c>
      <c r="J19" s="263">
        <v>1.4008745918046599</v>
      </c>
      <c r="K19" s="261">
        <v>11</v>
      </c>
      <c r="L19" s="265" t="s">
        <v>189</v>
      </c>
      <c r="M19" s="261">
        <v>9</v>
      </c>
      <c r="N19" s="266"/>
      <c r="O19" s="261">
        <v>1937</v>
      </c>
      <c r="P19" s="250"/>
    </row>
    <row r="20" spans="1:16">
      <c r="A20" s="261">
        <v>17</v>
      </c>
      <c r="B20" s="262" t="s">
        <v>17</v>
      </c>
      <c r="C20" s="263">
        <v>0.88905348945509</v>
      </c>
      <c r="D20" s="254"/>
      <c r="E20" s="262" t="s">
        <v>141</v>
      </c>
      <c r="F20" s="264">
        <v>13362580</v>
      </c>
      <c r="G20" s="264">
        <v>2408471</v>
      </c>
      <c r="H20" s="264">
        <v>5479823</v>
      </c>
      <c r="I20" s="261">
        <v>95</v>
      </c>
      <c r="J20" s="263">
        <v>-1.05537094168819</v>
      </c>
      <c r="K20" s="261">
        <v>112</v>
      </c>
      <c r="L20" s="265" t="s">
        <v>189</v>
      </c>
      <c r="M20" s="261">
        <v>9</v>
      </c>
      <c r="N20" s="266"/>
      <c r="O20" s="261">
        <v>1979</v>
      </c>
      <c r="P20" s="250"/>
    </row>
    <row r="21" spans="1:16">
      <c r="A21" s="261">
        <v>18</v>
      </c>
      <c r="B21" s="262" t="s">
        <v>30</v>
      </c>
      <c r="C21" s="263">
        <v>0.855248339975202</v>
      </c>
      <c r="D21" s="254"/>
      <c r="E21" s="262" t="s">
        <v>126</v>
      </c>
      <c r="F21" s="264">
        <v>30134833</v>
      </c>
      <c r="G21" s="264">
        <v>11739248</v>
      </c>
      <c r="H21" s="264">
        <v>8602019</v>
      </c>
      <c r="I21" s="261">
        <v>217</v>
      </c>
      <c r="J21" s="263">
        <v>-0.12905412446555101</v>
      </c>
      <c r="K21" s="261">
        <v>47</v>
      </c>
      <c r="L21" s="265" t="s">
        <v>189</v>
      </c>
      <c r="M21" s="261">
        <v>9</v>
      </c>
      <c r="N21" s="266"/>
      <c r="O21" s="261">
        <v>1973</v>
      </c>
      <c r="P21" s="250"/>
    </row>
    <row r="22" spans="1:16">
      <c r="A22" s="261">
        <v>19</v>
      </c>
      <c r="B22" s="262" t="s">
        <v>130</v>
      </c>
      <c r="C22" s="263">
        <v>0.81291630281619498</v>
      </c>
      <c r="D22" s="254"/>
      <c r="E22" s="262" t="s">
        <v>134</v>
      </c>
      <c r="F22" s="264">
        <v>21022550</v>
      </c>
      <c r="G22" s="264">
        <v>4888724</v>
      </c>
      <c r="H22" s="264">
        <v>6977462</v>
      </c>
      <c r="I22" s="261">
        <v>129</v>
      </c>
      <c r="J22" s="263">
        <v>-0.65455469880670003</v>
      </c>
      <c r="K22" s="261">
        <v>95</v>
      </c>
      <c r="L22" s="265" t="s">
        <v>189</v>
      </c>
      <c r="M22" s="261">
        <v>9</v>
      </c>
      <c r="N22" s="266"/>
      <c r="O22" s="261">
        <v>1973</v>
      </c>
      <c r="P22" s="250"/>
    </row>
    <row r="23" spans="1:16">
      <c r="A23" s="261">
        <v>20</v>
      </c>
      <c r="B23" s="262" t="s">
        <v>23</v>
      </c>
      <c r="C23" s="263">
        <v>0.807513170327258</v>
      </c>
      <c r="D23" s="254"/>
      <c r="E23" s="262" t="s">
        <v>245</v>
      </c>
      <c r="F23" s="264">
        <v>10422633</v>
      </c>
      <c r="G23" s="264">
        <v>2763784</v>
      </c>
      <c r="H23" s="264">
        <v>3494770</v>
      </c>
      <c r="I23" s="261">
        <v>60</v>
      </c>
      <c r="J23" s="263">
        <v>-1.2163065216314799</v>
      </c>
      <c r="K23" s="261">
        <v>116</v>
      </c>
      <c r="L23" s="265" t="s">
        <v>189</v>
      </c>
      <c r="M23" s="261">
        <v>9</v>
      </c>
      <c r="N23" s="266"/>
      <c r="O23" s="261">
        <v>2022</v>
      </c>
      <c r="P23" s="250"/>
    </row>
    <row r="24" spans="1:16">
      <c r="A24" s="261">
        <v>21</v>
      </c>
      <c r="B24" s="262" t="s">
        <v>24</v>
      </c>
      <c r="C24" s="263">
        <v>0.73613071476810998</v>
      </c>
      <c r="D24" s="254"/>
      <c r="E24" s="262" t="s">
        <v>107</v>
      </c>
      <c r="F24" s="264">
        <v>18175101</v>
      </c>
      <c r="G24" s="264">
        <v>4381521</v>
      </c>
      <c r="H24" s="264">
        <v>10272399</v>
      </c>
      <c r="I24" s="261">
        <v>102</v>
      </c>
      <c r="J24" s="263">
        <v>-0.73163892591456203</v>
      </c>
      <c r="K24" s="261">
        <v>99</v>
      </c>
      <c r="L24" s="265" t="s">
        <v>191</v>
      </c>
      <c r="M24" s="261">
        <v>3</v>
      </c>
      <c r="N24" s="266"/>
      <c r="O24" s="261">
        <v>1969</v>
      </c>
      <c r="P24" s="250"/>
    </row>
    <row r="25" spans="1:16">
      <c r="A25" s="261">
        <v>22</v>
      </c>
      <c r="B25" s="262" t="s">
        <v>40</v>
      </c>
      <c r="C25" s="263">
        <v>0.72055929064403501</v>
      </c>
      <c r="D25" s="254"/>
      <c r="E25" s="262" t="s">
        <v>27</v>
      </c>
      <c r="F25" s="264">
        <v>36910491</v>
      </c>
      <c r="G25" s="264">
        <v>5515603</v>
      </c>
      <c r="H25" s="264">
        <v>19802624</v>
      </c>
      <c r="I25" s="261">
        <v>192</v>
      </c>
      <c r="J25" s="263">
        <v>0.28492111229111999</v>
      </c>
      <c r="K25" s="261">
        <v>35</v>
      </c>
      <c r="L25" s="265" t="s">
        <v>191</v>
      </c>
      <c r="M25" s="261">
        <v>3</v>
      </c>
      <c r="N25" s="266"/>
      <c r="O25" s="261">
        <v>1932</v>
      </c>
      <c r="P25" s="250"/>
    </row>
    <row r="26" spans="1:16">
      <c r="A26" s="261">
        <v>23</v>
      </c>
      <c r="B26" s="262" t="s">
        <v>36</v>
      </c>
      <c r="C26" s="263">
        <v>0.71927448643015401</v>
      </c>
      <c r="D26" s="254"/>
      <c r="E26" s="262" t="s">
        <v>53</v>
      </c>
      <c r="F26" s="264">
        <v>22507726</v>
      </c>
      <c r="G26" s="264">
        <v>7446000</v>
      </c>
      <c r="H26" s="264">
        <v>11745532</v>
      </c>
      <c r="I26" s="261">
        <v>121</v>
      </c>
      <c r="J26" s="263">
        <v>-0.47223109761536902</v>
      </c>
      <c r="K26" s="261">
        <v>72</v>
      </c>
      <c r="L26" s="265" t="s">
        <v>189</v>
      </c>
      <c r="M26" s="261">
        <v>3</v>
      </c>
      <c r="N26" s="266"/>
      <c r="O26" s="261">
        <v>1932</v>
      </c>
      <c r="P26" s="250"/>
    </row>
    <row r="27" spans="1:16">
      <c r="A27" s="261">
        <v>24</v>
      </c>
      <c r="B27" s="262" t="s">
        <v>125</v>
      </c>
      <c r="C27" s="263">
        <v>0.68062571934808502</v>
      </c>
      <c r="D27" s="254"/>
      <c r="E27" s="262" t="s">
        <v>66</v>
      </c>
      <c r="F27" s="264">
        <v>27621266</v>
      </c>
      <c r="G27" s="264">
        <v>7411832</v>
      </c>
      <c r="H27" s="264">
        <v>15703787</v>
      </c>
      <c r="I27" s="261">
        <v>136</v>
      </c>
      <c r="J27" s="263">
        <v>-0.17589435848919499</v>
      </c>
      <c r="K27" s="261">
        <v>50</v>
      </c>
      <c r="L27" s="265" t="s">
        <v>189</v>
      </c>
      <c r="M27" s="261">
        <v>8</v>
      </c>
      <c r="N27" s="266"/>
      <c r="O27" s="261">
        <v>1964</v>
      </c>
      <c r="P27" s="250"/>
    </row>
    <row r="28" spans="1:16">
      <c r="A28" s="261">
        <v>25</v>
      </c>
      <c r="B28" s="262" t="s">
        <v>51</v>
      </c>
      <c r="C28" s="263">
        <v>0.67976602058657098</v>
      </c>
      <c r="D28" s="254"/>
      <c r="E28" s="262" t="s">
        <v>96</v>
      </c>
      <c r="F28" s="264">
        <v>16754151</v>
      </c>
      <c r="G28" s="264">
        <v>3594863</v>
      </c>
      <c r="H28" s="264">
        <v>9450289</v>
      </c>
      <c r="I28" s="261">
        <v>75</v>
      </c>
      <c r="J28" s="263">
        <v>-0.81968515682758802</v>
      </c>
      <c r="K28" s="261">
        <v>104</v>
      </c>
      <c r="L28" s="265" t="s">
        <v>189</v>
      </c>
      <c r="M28" s="261">
        <v>8</v>
      </c>
      <c r="N28" s="266"/>
      <c r="O28" s="261">
        <v>1975</v>
      </c>
      <c r="P28" s="250"/>
    </row>
    <row r="29" spans="1:16">
      <c r="A29" s="261">
        <v>26</v>
      </c>
      <c r="B29" s="262" t="s">
        <v>21</v>
      </c>
      <c r="C29" s="263">
        <v>0.49419954587899001</v>
      </c>
      <c r="D29" s="254"/>
      <c r="E29" s="262" t="s">
        <v>14</v>
      </c>
      <c r="F29" s="264">
        <v>69642663</v>
      </c>
      <c r="G29" s="264">
        <v>22832093</v>
      </c>
      <c r="H29" s="264">
        <v>34787884</v>
      </c>
      <c r="I29" s="261">
        <v>390</v>
      </c>
      <c r="J29" s="263">
        <v>2.2343170088542101</v>
      </c>
      <c r="K29" s="261">
        <v>5</v>
      </c>
      <c r="L29" s="265" t="s">
        <v>191</v>
      </c>
      <c r="M29" s="261">
        <v>2</v>
      </c>
      <c r="N29" s="266"/>
      <c r="O29" s="261">
        <v>1932</v>
      </c>
      <c r="P29" s="250"/>
    </row>
    <row r="30" spans="1:16">
      <c r="A30" s="261">
        <v>27</v>
      </c>
      <c r="B30" s="262" t="s">
        <v>19</v>
      </c>
      <c r="C30" s="263">
        <v>0.38920595610571801</v>
      </c>
      <c r="D30" s="254"/>
      <c r="E30" s="262" t="s">
        <v>62</v>
      </c>
      <c r="F30" s="264">
        <v>23584520</v>
      </c>
      <c r="G30" s="264">
        <v>8654401</v>
      </c>
      <c r="H30" s="264">
        <v>11410172</v>
      </c>
      <c r="I30" s="261">
        <v>120</v>
      </c>
      <c r="J30" s="263">
        <v>-0.41397307853583398</v>
      </c>
      <c r="K30" s="261">
        <v>64</v>
      </c>
      <c r="L30" s="265" t="s">
        <v>189</v>
      </c>
      <c r="M30" s="261">
        <v>1</v>
      </c>
      <c r="N30" s="266"/>
      <c r="O30" s="261">
        <v>1962</v>
      </c>
      <c r="P30" s="250"/>
    </row>
    <row r="31" spans="1:16">
      <c r="A31" s="261">
        <v>28</v>
      </c>
      <c r="B31" s="262" t="s">
        <v>25</v>
      </c>
      <c r="C31" s="263">
        <v>0.36678899599095099</v>
      </c>
      <c r="D31" s="254"/>
      <c r="E31" s="262" t="s">
        <v>17</v>
      </c>
      <c r="F31" s="264">
        <v>47506494</v>
      </c>
      <c r="G31" s="264">
        <v>15951152</v>
      </c>
      <c r="H31" s="264">
        <v>19403098</v>
      </c>
      <c r="I31" s="261">
        <v>314</v>
      </c>
      <c r="J31" s="263">
        <v>0.88905348945509</v>
      </c>
      <c r="K31" s="261">
        <v>17</v>
      </c>
      <c r="L31" s="265" t="s">
        <v>191</v>
      </c>
      <c r="M31" s="261">
        <v>2</v>
      </c>
      <c r="N31" s="266"/>
      <c r="O31" s="261">
        <v>1932</v>
      </c>
      <c r="P31" s="250"/>
    </row>
    <row r="32" spans="1:16">
      <c r="A32" s="261">
        <v>29</v>
      </c>
      <c r="B32" s="262" t="s">
        <v>127</v>
      </c>
      <c r="C32" s="263">
        <v>0.344792224485926</v>
      </c>
      <c r="D32" s="254"/>
      <c r="E32" s="262" t="s">
        <v>71</v>
      </c>
      <c r="F32" s="264">
        <v>23140584</v>
      </c>
      <c r="G32" s="264">
        <v>5848776</v>
      </c>
      <c r="H32" s="264">
        <v>12000851</v>
      </c>
      <c r="I32" s="261">
        <v>141</v>
      </c>
      <c r="J32" s="263">
        <v>-0.46059700996852698</v>
      </c>
      <c r="K32" s="261">
        <v>71</v>
      </c>
      <c r="L32" s="265" t="s">
        <v>191</v>
      </c>
      <c r="M32" s="261">
        <v>1</v>
      </c>
      <c r="N32" s="266"/>
      <c r="O32" s="261">
        <v>1932</v>
      </c>
      <c r="P32" s="250"/>
    </row>
    <row r="33" spans="1:16">
      <c r="A33" s="261">
        <v>30</v>
      </c>
      <c r="B33" s="262" t="s">
        <v>123</v>
      </c>
      <c r="C33" s="263">
        <v>0.34006042757178601</v>
      </c>
      <c r="D33" s="254"/>
      <c r="E33" s="262" t="s">
        <v>103</v>
      </c>
      <c r="F33" s="264">
        <v>20218651</v>
      </c>
      <c r="G33" s="264">
        <v>6068631</v>
      </c>
      <c r="H33" s="264">
        <v>11294260</v>
      </c>
      <c r="I33" s="261">
        <v>120</v>
      </c>
      <c r="J33" s="263">
        <v>-0.60045805427250398</v>
      </c>
      <c r="K33" s="261">
        <v>89</v>
      </c>
      <c r="L33" s="265" t="s">
        <v>189</v>
      </c>
      <c r="M33" s="261">
        <v>5</v>
      </c>
      <c r="N33" s="266"/>
      <c r="O33" s="261">
        <v>1983</v>
      </c>
      <c r="P33" s="250"/>
    </row>
    <row r="34" spans="1:16">
      <c r="A34" s="261">
        <v>31</v>
      </c>
      <c r="B34" s="262" t="s">
        <v>31</v>
      </c>
      <c r="C34" s="263">
        <v>0.32837373416750099</v>
      </c>
      <c r="D34" s="254"/>
      <c r="E34" s="262" t="s">
        <v>40</v>
      </c>
      <c r="F34" s="264">
        <v>43500286</v>
      </c>
      <c r="G34" s="264">
        <v>16143962</v>
      </c>
      <c r="H34" s="264">
        <v>19866005</v>
      </c>
      <c r="I34" s="261">
        <v>290</v>
      </c>
      <c r="J34" s="263">
        <v>0.72055929064403501</v>
      </c>
      <c r="K34" s="261">
        <v>22</v>
      </c>
      <c r="L34" s="265" t="s">
        <v>191</v>
      </c>
      <c r="M34" s="261">
        <v>5</v>
      </c>
      <c r="N34" s="266"/>
      <c r="O34" s="261">
        <v>1932</v>
      </c>
      <c r="P34" s="250"/>
    </row>
    <row r="35" spans="1:16">
      <c r="A35" s="261">
        <v>32</v>
      </c>
      <c r="B35" s="262" t="s">
        <v>41</v>
      </c>
      <c r="C35" s="263">
        <v>0.32261658527974801</v>
      </c>
      <c r="D35" s="254"/>
      <c r="E35" s="262" t="s">
        <v>46</v>
      </c>
      <c r="F35" s="264">
        <v>47116893</v>
      </c>
      <c r="G35" s="264">
        <v>15518661</v>
      </c>
      <c r="H35" s="264">
        <v>21470948</v>
      </c>
      <c r="I35" s="261">
        <v>278</v>
      </c>
      <c r="J35" s="263">
        <v>0.90161647839397896</v>
      </c>
      <c r="K35" s="261">
        <v>16</v>
      </c>
      <c r="L35" s="265" t="s">
        <v>191</v>
      </c>
      <c r="M35" s="261">
        <v>5</v>
      </c>
      <c r="N35" s="266"/>
      <c r="O35" s="261">
        <v>1975</v>
      </c>
      <c r="P35" s="250"/>
    </row>
    <row r="36" spans="1:16">
      <c r="A36" s="261">
        <v>33</v>
      </c>
      <c r="B36" s="262" t="s">
        <v>39</v>
      </c>
      <c r="C36" s="263">
        <v>0.29449931689105002</v>
      </c>
      <c r="D36" s="254"/>
      <c r="E36" s="262" t="s">
        <v>35</v>
      </c>
      <c r="F36" s="264">
        <v>37424754</v>
      </c>
      <c r="G36" s="264">
        <v>8965519</v>
      </c>
      <c r="H36" s="264">
        <v>15456411</v>
      </c>
      <c r="I36" s="261">
        <v>318</v>
      </c>
      <c r="J36" s="263">
        <v>0.27839207744983502</v>
      </c>
      <c r="K36" s="261">
        <v>36</v>
      </c>
      <c r="L36" s="265" t="s">
        <v>189</v>
      </c>
      <c r="M36" s="261">
        <v>5</v>
      </c>
      <c r="N36" s="266"/>
      <c r="O36" s="261">
        <v>1956</v>
      </c>
      <c r="P36" s="250"/>
    </row>
    <row r="37" spans="1:16">
      <c r="A37" s="261">
        <v>34</v>
      </c>
      <c r="B37" s="262" t="s">
        <v>57</v>
      </c>
      <c r="C37" s="263">
        <v>0.28512871240395099</v>
      </c>
      <c r="D37" s="254"/>
      <c r="E37" s="262" t="s">
        <v>137</v>
      </c>
      <c r="F37" s="264">
        <v>21409210</v>
      </c>
      <c r="G37" s="264">
        <v>7324428</v>
      </c>
      <c r="H37" s="264">
        <v>10545559</v>
      </c>
      <c r="I37" s="261">
        <v>165</v>
      </c>
      <c r="J37" s="263">
        <v>-0.54362226457816598</v>
      </c>
      <c r="K37" s="261">
        <v>78</v>
      </c>
      <c r="L37" s="265" t="s">
        <v>189</v>
      </c>
      <c r="M37" s="261">
        <v>5</v>
      </c>
      <c r="N37" s="267"/>
      <c r="O37" s="261">
        <v>1962</v>
      </c>
      <c r="P37" s="250"/>
    </row>
    <row r="38" spans="1:16">
      <c r="A38" s="261">
        <v>35</v>
      </c>
      <c r="B38" s="262" t="s">
        <v>27</v>
      </c>
      <c r="C38" s="263">
        <v>0.28492111229111999</v>
      </c>
      <c r="D38" s="254"/>
      <c r="E38" s="262" t="s">
        <v>85</v>
      </c>
      <c r="F38" s="264">
        <v>26701861</v>
      </c>
      <c r="G38" s="264">
        <v>9710946</v>
      </c>
      <c r="H38" s="264">
        <v>12422195</v>
      </c>
      <c r="I38" s="261">
        <v>160</v>
      </c>
      <c r="J38" s="263">
        <v>-0.243289015467297</v>
      </c>
      <c r="K38" s="261">
        <v>54</v>
      </c>
      <c r="L38" s="265" t="s">
        <v>191</v>
      </c>
      <c r="M38" s="261">
        <v>5</v>
      </c>
      <c r="N38" s="266"/>
      <c r="O38" s="261">
        <v>1998</v>
      </c>
      <c r="P38" s="250"/>
    </row>
    <row r="39" spans="1:16">
      <c r="A39" s="261">
        <v>36</v>
      </c>
      <c r="B39" s="262" t="s">
        <v>35</v>
      </c>
      <c r="C39" s="263">
        <v>0.27839207744983502</v>
      </c>
      <c r="D39" s="254"/>
      <c r="E39" s="262" t="s">
        <v>63</v>
      </c>
      <c r="F39" s="264">
        <v>25404999</v>
      </c>
      <c r="G39" s="264">
        <v>6609098</v>
      </c>
      <c r="H39" s="264">
        <v>13041379</v>
      </c>
      <c r="I39" s="261">
        <v>148</v>
      </c>
      <c r="J39" s="263">
        <v>-0.33143895609384499</v>
      </c>
      <c r="K39" s="261">
        <v>57</v>
      </c>
      <c r="L39" s="265" t="s">
        <v>191</v>
      </c>
      <c r="M39" s="261">
        <v>5</v>
      </c>
      <c r="N39" s="266"/>
      <c r="O39" s="261">
        <v>1962</v>
      </c>
      <c r="P39" s="250"/>
    </row>
    <row r="40" spans="1:16">
      <c r="A40" s="261">
        <v>37</v>
      </c>
      <c r="B40" s="262" t="s">
        <v>34</v>
      </c>
      <c r="C40" s="263">
        <v>0.27253062698163399</v>
      </c>
      <c r="D40" s="254"/>
      <c r="E40" s="262" t="s">
        <v>43</v>
      </c>
      <c r="F40" s="264">
        <v>29314679</v>
      </c>
      <c r="G40" s="264">
        <v>7603672</v>
      </c>
      <c r="H40" s="264">
        <v>15027441</v>
      </c>
      <c r="I40" s="261">
        <v>220</v>
      </c>
      <c r="J40" s="263">
        <v>-0.10936207384766999</v>
      </c>
      <c r="K40" s="261">
        <v>46</v>
      </c>
      <c r="L40" s="265" t="s">
        <v>189</v>
      </c>
      <c r="M40" s="261">
        <v>5</v>
      </c>
      <c r="N40" s="266"/>
      <c r="O40" s="261">
        <v>1967</v>
      </c>
      <c r="P40" s="250"/>
    </row>
    <row r="41" spans="1:16">
      <c r="A41" s="261">
        <v>38</v>
      </c>
      <c r="B41" s="262" t="s">
        <v>60</v>
      </c>
      <c r="C41" s="263">
        <v>0.23789185566032001</v>
      </c>
      <c r="D41" s="254"/>
      <c r="E41" s="262" t="s">
        <v>104</v>
      </c>
      <c r="F41" s="264">
        <v>22138673</v>
      </c>
      <c r="G41" s="264">
        <v>4098090</v>
      </c>
      <c r="H41" s="264">
        <v>14440150</v>
      </c>
      <c r="I41" s="261">
        <v>86</v>
      </c>
      <c r="J41" s="263">
        <v>-0.48636059667289</v>
      </c>
      <c r="K41" s="261">
        <v>73</v>
      </c>
      <c r="L41" s="265" t="s">
        <v>189</v>
      </c>
      <c r="M41" s="261">
        <v>5</v>
      </c>
      <c r="N41" s="266"/>
      <c r="O41" s="261">
        <v>1983</v>
      </c>
      <c r="P41" s="250"/>
    </row>
    <row r="42" spans="1:16">
      <c r="A42" s="261">
        <v>39</v>
      </c>
      <c r="B42" s="262" t="s">
        <v>48</v>
      </c>
      <c r="C42" s="263">
        <v>0.13121828880092601</v>
      </c>
      <c r="D42" s="254"/>
      <c r="E42" s="262" t="s">
        <v>113</v>
      </c>
      <c r="F42" s="264">
        <v>14893610.650233071</v>
      </c>
      <c r="G42" s="264">
        <v>5050781.3857944217</v>
      </c>
      <c r="H42" s="264">
        <v>6896042.5061230939</v>
      </c>
      <c r="I42" s="261">
        <v>117</v>
      </c>
      <c r="J42" s="263">
        <v>-0.92770050807159399</v>
      </c>
      <c r="K42" s="261">
        <v>109</v>
      </c>
      <c r="L42" s="265" t="s">
        <v>190</v>
      </c>
      <c r="M42" s="261">
        <v>10</v>
      </c>
      <c r="N42" s="266">
        <v>1.2657</v>
      </c>
      <c r="O42" s="261">
        <v>1979</v>
      </c>
      <c r="P42" s="250"/>
    </row>
    <row r="43" spans="1:16">
      <c r="A43" s="261">
        <v>40</v>
      </c>
      <c r="B43" s="262" t="s">
        <v>55</v>
      </c>
      <c r="C43" s="263">
        <v>0.11580531124770101</v>
      </c>
      <c r="D43" s="254"/>
      <c r="E43" s="262" t="s">
        <v>11</v>
      </c>
      <c r="F43" s="264">
        <v>117300818</v>
      </c>
      <c r="G43" s="264">
        <v>38424733</v>
      </c>
      <c r="H43" s="264">
        <v>43651771</v>
      </c>
      <c r="I43" s="261">
        <v>729</v>
      </c>
      <c r="J43" s="263">
        <v>4.7223744129458298</v>
      </c>
      <c r="K43" s="261">
        <v>1</v>
      </c>
      <c r="L43" s="265" t="s">
        <v>191</v>
      </c>
      <c r="M43" s="261">
        <v>1</v>
      </c>
      <c r="N43" s="266"/>
      <c r="O43" s="261">
        <v>1932</v>
      </c>
      <c r="P43" s="250"/>
    </row>
    <row r="44" spans="1:16">
      <c r="A44" s="261">
        <v>41</v>
      </c>
      <c r="B44" s="262" t="s">
        <v>129</v>
      </c>
      <c r="C44" s="263">
        <v>2.78474658527413E-2</v>
      </c>
      <c r="D44" s="254"/>
      <c r="E44" s="262" t="s">
        <v>83</v>
      </c>
      <c r="F44" s="264">
        <v>21165871</v>
      </c>
      <c r="G44" s="264">
        <v>6883675</v>
      </c>
      <c r="H44" s="264">
        <v>10563252</v>
      </c>
      <c r="I44" s="261">
        <v>119</v>
      </c>
      <c r="J44" s="263">
        <v>-0.559999661628654</v>
      </c>
      <c r="K44" s="261">
        <v>80</v>
      </c>
      <c r="L44" s="265" t="s">
        <v>189</v>
      </c>
      <c r="M44" s="261">
        <v>9</v>
      </c>
      <c r="N44" s="266"/>
      <c r="O44" s="261">
        <v>1976</v>
      </c>
      <c r="P44" s="250"/>
    </row>
    <row r="45" spans="1:16">
      <c r="A45" s="261">
        <v>42</v>
      </c>
      <c r="B45" s="262" t="s">
        <v>28</v>
      </c>
      <c r="C45" s="263">
        <v>1.51042784789414E-3</v>
      </c>
      <c r="D45" s="254"/>
      <c r="E45" s="262" t="s">
        <v>94</v>
      </c>
      <c r="F45" s="264">
        <v>22645176</v>
      </c>
      <c r="G45" s="264">
        <v>6459253</v>
      </c>
      <c r="H45" s="264">
        <v>13007752</v>
      </c>
      <c r="I45" s="261">
        <v>124</v>
      </c>
      <c r="J45" s="263">
        <v>-0.45731901857830998</v>
      </c>
      <c r="K45" s="261">
        <v>70</v>
      </c>
      <c r="L45" s="265" t="s">
        <v>189</v>
      </c>
      <c r="M45" s="261">
        <v>7</v>
      </c>
      <c r="N45" s="266"/>
      <c r="O45" s="261">
        <v>1975</v>
      </c>
      <c r="P45" s="250"/>
    </row>
    <row r="46" spans="1:16">
      <c r="A46" s="261">
        <v>43</v>
      </c>
      <c r="B46" s="262" t="s">
        <v>58</v>
      </c>
      <c r="C46" s="263">
        <v>-1.9229306132493199E-2</v>
      </c>
      <c r="D46" s="254"/>
      <c r="E46" s="262" t="s">
        <v>84</v>
      </c>
      <c r="F46" s="264">
        <v>20103531</v>
      </c>
      <c r="G46" s="264">
        <v>5072667</v>
      </c>
      <c r="H46" s="264">
        <v>9737410</v>
      </c>
      <c r="I46" s="261">
        <v>118</v>
      </c>
      <c r="J46" s="263">
        <v>-0.64558565607666996</v>
      </c>
      <c r="K46" s="261">
        <v>94</v>
      </c>
      <c r="L46" s="265" t="s">
        <v>189</v>
      </c>
      <c r="M46" s="261">
        <v>3</v>
      </c>
      <c r="N46" s="266"/>
      <c r="O46" s="261">
        <v>1988</v>
      </c>
      <c r="P46" s="250"/>
    </row>
    <row r="47" spans="1:16">
      <c r="A47" s="261">
        <v>44</v>
      </c>
      <c r="B47" s="262" t="s">
        <v>8</v>
      </c>
      <c r="C47" s="263">
        <v>-2.29308463550041E-2</v>
      </c>
      <c r="D47" s="254"/>
      <c r="E47" s="262" t="s">
        <v>16</v>
      </c>
      <c r="F47" s="264">
        <v>55197562</v>
      </c>
      <c r="G47" s="264">
        <v>14035631</v>
      </c>
      <c r="H47" s="264">
        <v>21380772</v>
      </c>
      <c r="I47" s="261">
        <v>328</v>
      </c>
      <c r="J47" s="263">
        <v>1.24160738473191</v>
      </c>
      <c r="K47" s="261">
        <v>13</v>
      </c>
      <c r="L47" s="265" t="s">
        <v>189</v>
      </c>
      <c r="M47" s="261">
        <v>3</v>
      </c>
      <c r="N47" s="266"/>
      <c r="O47" s="261">
        <v>1932</v>
      </c>
      <c r="P47" s="250"/>
    </row>
    <row r="48" spans="1:16">
      <c r="A48" s="261">
        <v>45</v>
      </c>
      <c r="B48" s="262" t="s">
        <v>52</v>
      </c>
      <c r="C48" s="263">
        <v>-2.5077285763670899E-2</v>
      </c>
      <c r="D48" s="254"/>
      <c r="E48" s="262" t="s">
        <v>21</v>
      </c>
      <c r="F48" s="264">
        <v>39878314</v>
      </c>
      <c r="G48" s="264">
        <v>11872800</v>
      </c>
      <c r="H48" s="264">
        <v>19389631</v>
      </c>
      <c r="I48" s="261">
        <v>290</v>
      </c>
      <c r="J48" s="263">
        <v>0.49419954587899001</v>
      </c>
      <c r="K48" s="261">
        <v>26</v>
      </c>
      <c r="L48" s="265" t="s">
        <v>189</v>
      </c>
      <c r="M48" s="261">
        <v>3</v>
      </c>
      <c r="N48" s="266"/>
      <c r="O48" s="261">
        <v>1932</v>
      </c>
      <c r="P48" s="250"/>
    </row>
    <row r="49" spans="1:16">
      <c r="A49" s="261">
        <v>46</v>
      </c>
      <c r="B49" s="262" t="s">
        <v>43</v>
      </c>
      <c r="C49" s="263">
        <v>-0.10936207384766999</v>
      </c>
      <c r="D49" s="254"/>
      <c r="E49" s="262" t="s">
        <v>39</v>
      </c>
      <c r="F49" s="264">
        <v>36155013</v>
      </c>
      <c r="G49" s="264">
        <v>9475937</v>
      </c>
      <c r="H49" s="264">
        <v>19289211</v>
      </c>
      <c r="I49" s="261">
        <v>191</v>
      </c>
      <c r="J49" s="263">
        <v>0.29449931689105002</v>
      </c>
      <c r="K49" s="261">
        <v>33</v>
      </c>
      <c r="L49" s="265" t="s">
        <v>189</v>
      </c>
      <c r="M49" s="261">
        <v>4</v>
      </c>
      <c r="N49" s="266"/>
      <c r="O49" s="261">
        <v>1932</v>
      </c>
      <c r="P49" s="250"/>
    </row>
    <row r="50" spans="1:16">
      <c r="A50" s="261">
        <v>47</v>
      </c>
      <c r="B50" s="262" t="s">
        <v>126</v>
      </c>
      <c r="C50" s="263">
        <v>-0.12905412446555101</v>
      </c>
      <c r="D50" s="254"/>
      <c r="E50" s="262" t="s">
        <v>90</v>
      </c>
      <c r="F50" s="264">
        <v>20810002</v>
      </c>
      <c r="G50" s="264">
        <v>4808297</v>
      </c>
      <c r="H50" s="264">
        <v>12328617</v>
      </c>
      <c r="I50" s="261">
        <v>102</v>
      </c>
      <c r="J50" s="263">
        <v>-0.57279956170942203</v>
      </c>
      <c r="K50" s="261">
        <v>81</v>
      </c>
      <c r="L50" s="265" t="s">
        <v>189</v>
      </c>
      <c r="M50" s="261">
        <v>4</v>
      </c>
      <c r="N50" s="266"/>
      <c r="O50" s="261">
        <v>1932</v>
      </c>
      <c r="P50" s="250"/>
    </row>
    <row r="51" spans="1:16">
      <c r="A51" s="261">
        <v>48</v>
      </c>
      <c r="B51" s="262" t="s">
        <v>81</v>
      </c>
      <c r="C51" s="263">
        <v>-0.13035683383340399</v>
      </c>
      <c r="D51" s="254"/>
      <c r="E51" s="262" t="s">
        <v>124</v>
      </c>
      <c r="F51" s="264">
        <v>47415241</v>
      </c>
      <c r="G51" s="264">
        <v>11401870</v>
      </c>
      <c r="H51" s="264">
        <v>24058538</v>
      </c>
      <c r="I51" s="261">
        <v>215</v>
      </c>
      <c r="J51" s="263">
        <v>0.905330744066565</v>
      </c>
      <c r="K51" s="261">
        <v>15</v>
      </c>
      <c r="L51" s="265" t="s">
        <v>191</v>
      </c>
      <c r="M51" s="261">
        <v>5</v>
      </c>
      <c r="N51" s="267"/>
      <c r="O51" s="261">
        <v>1932</v>
      </c>
      <c r="P51" s="250"/>
    </row>
    <row r="52" spans="1:16">
      <c r="A52" s="261">
        <v>49</v>
      </c>
      <c r="B52" s="262" t="s">
        <v>68</v>
      </c>
      <c r="C52" s="263">
        <v>-0.151200422280418</v>
      </c>
      <c r="D52" s="254"/>
      <c r="E52" s="262" t="s">
        <v>49</v>
      </c>
      <c r="F52" s="264">
        <v>21189434</v>
      </c>
      <c r="G52" s="264">
        <v>4038425</v>
      </c>
      <c r="H52" s="264">
        <v>10593050</v>
      </c>
      <c r="I52" s="261">
        <v>123</v>
      </c>
      <c r="J52" s="263">
        <v>-0.59593100010648703</v>
      </c>
      <c r="K52" s="261">
        <v>87</v>
      </c>
      <c r="L52" s="265" t="s">
        <v>189</v>
      </c>
      <c r="M52" s="261">
        <v>4</v>
      </c>
      <c r="N52" s="266"/>
      <c r="O52" s="261">
        <v>1932</v>
      </c>
      <c r="P52" s="250"/>
    </row>
    <row r="53" spans="1:16">
      <c r="A53" s="261">
        <v>50</v>
      </c>
      <c r="B53" s="262" t="s">
        <v>66</v>
      </c>
      <c r="C53" s="263">
        <v>-0.17589435848919499</v>
      </c>
      <c r="D53" s="254"/>
      <c r="E53" s="262" t="s">
        <v>111</v>
      </c>
      <c r="F53" s="264">
        <v>9282774</v>
      </c>
      <c r="G53" s="264">
        <v>4309845</v>
      </c>
      <c r="H53" s="264">
        <v>4223936</v>
      </c>
      <c r="I53" s="261">
        <v>61</v>
      </c>
      <c r="J53" s="263">
        <v>-1.2342872929197499</v>
      </c>
      <c r="K53" s="261">
        <v>117</v>
      </c>
      <c r="L53" s="265" t="s">
        <v>189</v>
      </c>
      <c r="M53" s="261">
        <v>3</v>
      </c>
      <c r="N53" s="266"/>
      <c r="O53" s="261">
        <v>1974</v>
      </c>
      <c r="P53" s="250"/>
    </row>
    <row r="54" spans="1:16">
      <c r="A54" s="261">
        <v>51</v>
      </c>
      <c r="B54" s="262" t="s">
        <v>72</v>
      </c>
      <c r="C54" s="263">
        <v>-0.18061304883740101</v>
      </c>
      <c r="D54" s="254"/>
      <c r="E54" s="262" t="s">
        <v>59</v>
      </c>
      <c r="F54" s="264">
        <v>22090094</v>
      </c>
      <c r="G54" s="264">
        <v>5998521</v>
      </c>
      <c r="H54" s="264">
        <v>11963736</v>
      </c>
      <c r="I54" s="261">
        <v>148</v>
      </c>
      <c r="J54" s="263">
        <v>-0.50620582059423702</v>
      </c>
      <c r="K54" s="261">
        <v>77</v>
      </c>
      <c r="L54" s="265" t="s">
        <v>189</v>
      </c>
      <c r="M54" s="261">
        <v>6</v>
      </c>
      <c r="N54" s="267"/>
      <c r="O54" s="261">
        <v>1952</v>
      </c>
      <c r="P54" s="250"/>
    </row>
    <row r="55" spans="1:16">
      <c r="A55" s="261">
        <v>52</v>
      </c>
      <c r="B55" s="262" t="s">
        <v>128</v>
      </c>
      <c r="C55" s="263">
        <v>-0.182388724584965</v>
      </c>
      <c r="D55" s="254"/>
      <c r="E55" s="262" t="s">
        <v>64</v>
      </c>
      <c r="F55" s="264">
        <v>20594011.219088253</v>
      </c>
      <c r="G55" s="264">
        <v>5189251.7974243499</v>
      </c>
      <c r="H55" s="264">
        <v>10768072.213004662</v>
      </c>
      <c r="I55" s="261">
        <v>164</v>
      </c>
      <c r="J55" s="263">
        <v>-0.60435161703795204</v>
      </c>
      <c r="K55" s="261">
        <v>90</v>
      </c>
      <c r="L55" s="265" t="s">
        <v>190</v>
      </c>
      <c r="M55" s="261">
        <v>10</v>
      </c>
      <c r="N55" s="267">
        <v>1.2657</v>
      </c>
      <c r="O55" s="261">
        <v>1985</v>
      </c>
      <c r="P55" s="250"/>
    </row>
    <row r="56" spans="1:16">
      <c r="A56" s="261">
        <v>53</v>
      </c>
      <c r="B56" s="262" t="s">
        <v>80</v>
      </c>
      <c r="C56" s="263">
        <v>-0.241529368701207</v>
      </c>
      <c r="D56" s="254"/>
      <c r="E56" s="262" t="s">
        <v>138</v>
      </c>
      <c r="F56" s="264">
        <v>15192599</v>
      </c>
      <c r="G56" s="264">
        <v>4438660</v>
      </c>
      <c r="H56" s="264">
        <v>7781158</v>
      </c>
      <c r="I56" s="261">
        <v>130</v>
      </c>
      <c r="J56" s="263">
        <v>-0.90713809958219904</v>
      </c>
      <c r="K56" s="261">
        <v>108</v>
      </c>
      <c r="L56" s="265" t="s">
        <v>189</v>
      </c>
      <c r="M56" s="261">
        <v>7</v>
      </c>
      <c r="N56" s="267"/>
      <c r="O56" s="261">
        <v>1938</v>
      </c>
      <c r="P56" s="250"/>
    </row>
    <row r="57" spans="1:16">
      <c r="A57" s="261">
        <v>54</v>
      </c>
      <c r="B57" s="262" t="s">
        <v>85</v>
      </c>
      <c r="C57" s="263">
        <v>-0.243289015467297</v>
      </c>
      <c r="D57" s="254"/>
      <c r="E57" s="262" t="s">
        <v>91</v>
      </c>
      <c r="F57" s="264">
        <v>17620093</v>
      </c>
      <c r="G57" s="264">
        <v>3955420</v>
      </c>
      <c r="H57" s="264">
        <v>10778492</v>
      </c>
      <c r="I57" s="261">
        <v>101</v>
      </c>
      <c r="J57" s="263">
        <v>-0.75332501423655696</v>
      </c>
      <c r="K57" s="261">
        <v>100</v>
      </c>
      <c r="L57" s="265" t="s">
        <v>189</v>
      </c>
      <c r="M57" s="261">
        <v>6</v>
      </c>
      <c r="N57" s="266"/>
      <c r="O57" s="261">
        <v>2002</v>
      </c>
      <c r="P57" s="250"/>
    </row>
    <row r="58" spans="1:16">
      <c r="A58" s="261">
        <v>55</v>
      </c>
      <c r="B58" s="262" t="s">
        <v>69</v>
      </c>
      <c r="C58" s="263">
        <v>-0.25990292206982402</v>
      </c>
      <c r="D58" s="254"/>
      <c r="E58" s="270" t="s">
        <v>48</v>
      </c>
      <c r="F58" s="271">
        <v>33101339.179900449</v>
      </c>
      <c r="G58" s="271">
        <v>5970540.4124200046</v>
      </c>
      <c r="H58" s="271">
        <v>20412252.508493323</v>
      </c>
      <c r="I58" s="272">
        <v>165</v>
      </c>
      <c r="J58" s="273">
        <v>0.13121828880092601</v>
      </c>
      <c r="K58" s="272">
        <v>39</v>
      </c>
      <c r="L58" s="274" t="s">
        <v>190</v>
      </c>
      <c r="M58" s="272">
        <v>10</v>
      </c>
      <c r="N58" s="275">
        <v>1.2657</v>
      </c>
      <c r="O58" s="261">
        <v>1932</v>
      </c>
      <c r="P58" s="250"/>
    </row>
    <row r="59" spans="1:16">
      <c r="A59" s="261">
        <v>56</v>
      </c>
      <c r="B59" s="262" t="s">
        <v>114</v>
      </c>
      <c r="C59" s="263">
        <v>-0.28676896745834302</v>
      </c>
      <c r="D59" s="254"/>
      <c r="E59" s="262" t="s">
        <v>109</v>
      </c>
      <c r="F59" s="264">
        <v>20844708.856759105</v>
      </c>
      <c r="G59" s="264">
        <v>4276522.082642016</v>
      </c>
      <c r="H59" s="264">
        <v>11778097.495457059</v>
      </c>
      <c r="I59" s="261">
        <v>121</v>
      </c>
      <c r="J59" s="263">
        <v>-0.58775409578577198</v>
      </c>
      <c r="K59" s="261">
        <v>84</v>
      </c>
      <c r="L59" s="265" t="s">
        <v>190</v>
      </c>
      <c r="M59" s="261">
        <v>10</v>
      </c>
      <c r="N59" s="266">
        <v>1.2657</v>
      </c>
      <c r="O59" s="261">
        <v>1976</v>
      </c>
      <c r="P59" s="250"/>
    </row>
    <row r="60" spans="1:16">
      <c r="A60" s="261">
        <v>57</v>
      </c>
      <c r="B60" s="262" t="s">
        <v>63</v>
      </c>
      <c r="C60" s="263">
        <v>-0.33143895609384499</v>
      </c>
      <c r="D60" s="254"/>
      <c r="E60" s="262" t="s">
        <v>93</v>
      </c>
      <c r="F60" s="264">
        <v>22039674.488425378</v>
      </c>
      <c r="G60" s="264">
        <v>4880731.6109662633</v>
      </c>
      <c r="H60" s="264">
        <v>10508118.037449632</v>
      </c>
      <c r="I60" s="261">
        <v>141</v>
      </c>
      <c r="J60" s="263">
        <v>-0.54830143583677404</v>
      </c>
      <c r="K60" s="261">
        <v>79</v>
      </c>
      <c r="L60" s="265" t="s">
        <v>190</v>
      </c>
      <c r="M60" s="261">
        <v>10</v>
      </c>
      <c r="N60" s="266">
        <v>1.2657</v>
      </c>
      <c r="O60" s="261">
        <v>1981</v>
      </c>
      <c r="P60" s="250"/>
    </row>
    <row r="61" spans="1:16">
      <c r="A61" s="261">
        <v>58</v>
      </c>
      <c r="B61" s="262" t="s">
        <v>176</v>
      </c>
      <c r="C61" s="263">
        <v>-0.33710584049036402</v>
      </c>
      <c r="D61" s="254"/>
      <c r="E61" s="262" t="s">
        <v>52</v>
      </c>
      <c r="F61" s="264">
        <v>31368034</v>
      </c>
      <c r="G61" s="264">
        <v>9544353</v>
      </c>
      <c r="H61" s="264">
        <v>13111734</v>
      </c>
      <c r="I61" s="261">
        <v>166</v>
      </c>
      <c r="J61" s="263">
        <v>-2.5077285763670899E-2</v>
      </c>
      <c r="K61" s="261">
        <v>45</v>
      </c>
      <c r="L61" s="265" t="s">
        <v>189</v>
      </c>
      <c r="M61" s="261">
        <v>5</v>
      </c>
      <c r="N61" s="266"/>
      <c r="O61" s="261">
        <v>1962</v>
      </c>
      <c r="P61" s="250"/>
    </row>
    <row r="62" spans="1:16">
      <c r="A62" s="261">
        <v>59</v>
      </c>
      <c r="B62" s="262" t="s">
        <v>222</v>
      </c>
      <c r="C62" s="263">
        <v>-0.37099609806453698</v>
      </c>
      <c r="D62" s="254"/>
      <c r="E62" s="262" t="s">
        <v>87</v>
      </c>
      <c r="F62" s="264">
        <v>18566694</v>
      </c>
      <c r="G62" s="264">
        <v>5258769</v>
      </c>
      <c r="H62" s="264">
        <v>9224396</v>
      </c>
      <c r="I62" s="261">
        <v>109</v>
      </c>
      <c r="J62" s="263">
        <v>-0.72065790439344202</v>
      </c>
      <c r="K62" s="261">
        <v>98</v>
      </c>
      <c r="L62" s="265" t="s">
        <v>189</v>
      </c>
      <c r="M62" s="261">
        <v>1</v>
      </c>
      <c r="N62" s="266"/>
      <c r="O62" s="261">
        <v>1968</v>
      </c>
      <c r="P62" s="250"/>
    </row>
    <row r="63" spans="1:16">
      <c r="A63" s="261">
        <v>60</v>
      </c>
      <c r="B63" s="262" t="s">
        <v>99</v>
      </c>
      <c r="C63" s="263">
        <v>-0.385260121005497</v>
      </c>
      <c r="D63" s="254"/>
      <c r="E63" s="262" t="s">
        <v>80</v>
      </c>
      <c r="F63" s="264">
        <v>27207239</v>
      </c>
      <c r="G63" s="264">
        <v>9865655</v>
      </c>
      <c r="H63" s="264">
        <v>11096909</v>
      </c>
      <c r="I63" s="261">
        <v>147</v>
      </c>
      <c r="J63" s="263">
        <v>-0.241529368701207</v>
      </c>
      <c r="K63" s="261">
        <v>53</v>
      </c>
      <c r="L63" s="265" t="s">
        <v>191</v>
      </c>
      <c r="M63" s="261">
        <v>1</v>
      </c>
      <c r="N63" s="266"/>
      <c r="O63" s="261">
        <v>1932</v>
      </c>
      <c r="P63" s="250"/>
    </row>
    <row r="64" spans="1:16">
      <c r="A64" s="261">
        <v>61</v>
      </c>
      <c r="B64" s="262" t="s">
        <v>78</v>
      </c>
      <c r="C64" s="263">
        <v>-0.38715344852369299</v>
      </c>
      <c r="D64" s="254"/>
      <c r="E64" s="262" t="s">
        <v>58</v>
      </c>
      <c r="F64" s="264">
        <v>31541636</v>
      </c>
      <c r="G64" s="264">
        <v>7977172</v>
      </c>
      <c r="H64" s="264">
        <v>14198319</v>
      </c>
      <c r="I64" s="261">
        <v>169</v>
      </c>
      <c r="J64" s="263">
        <v>-1.9229306132493199E-2</v>
      </c>
      <c r="K64" s="261">
        <v>43</v>
      </c>
      <c r="L64" s="265" t="s">
        <v>191</v>
      </c>
      <c r="M64" s="261">
        <v>5</v>
      </c>
      <c r="N64" s="266"/>
      <c r="O64" s="261">
        <v>1976</v>
      </c>
      <c r="P64" s="250"/>
    </row>
    <row r="65" spans="1:16">
      <c r="A65" s="261">
        <v>62</v>
      </c>
      <c r="B65" s="262" t="s">
        <v>133</v>
      </c>
      <c r="C65" s="263">
        <v>-0.40492219764594101</v>
      </c>
      <c r="D65" s="254"/>
      <c r="E65" s="262" t="s">
        <v>15</v>
      </c>
      <c r="F65" s="264">
        <v>76350429</v>
      </c>
      <c r="G65" s="264">
        <v>17878559</v>
      </c>
      <c r="H65" s="264">
        <v>29913101</v>
      </c>
      <c r="I65" s="261">
        <v>523</v>
      </c>
      <c r="J65" s="263">
        <v>2.3846803726062298</v>
      </c>
      <c r="K65" s="261">
        <v>4</v>
      </c>
      <c r="L65" s="265" t="s">
        <v>189</v>
      </c>
      <c r="M65" s="261">
        <v>3</v>
      </c>
      <c r="N65" s="266"/>
      <c r="O65" s="261">
        <v>1932</v>
      </c>
      <c r="P65" s="250"/>
    </row>
    <row r="66" spans="1:16">
      <c r="A66" s="261">
        <v>63</v>
      </c>
      <c r="B66" s="262" t="s">
        <v>131</v>
      </c>
      <c r="C66" s="263">
        <v>-0.41202255708342</v>
      </c>
      <c r="D66" s="254"/>
      <c r="E66" s="262" t="s">
        <v>51</v>
      </c>
      <c r="F66" s="264">
        <v>43171022</v>
      </c>
      <c r="G66" s="264">
        <v>7605562</v>
      </c>
      <c r="H66" s="264">
        <v>24877300</v>
      </c>
      <c r="I66" s="261">
        <v>230</v>
      </c>
      <c r="J66" s="263">
        <v>0.67976602058657098</v>
      </c>
      <c r="K66" s="261">
        <v>25</v>
      </c>
      <c r="L66" s="265" t="s">
        <v>189</v>
      </c>
      <c r="M66" s="261">
        <v>3</v>
      </c>
      <c r="N66" s="266"/>
      <c r="O66" s="261">
        <v>1956</v>
      </c>
      <c r="P66" s="250"/>
    </row>
    <row r="67" spans="1:16">
      <c r="A67" s="261">
        <v>64</v>
      </c>
      <c r="B67" s="262" t="s">
        <v>62</v>
      </c>
      <c r="C67" s="263">
        <v>-0.41397307853583398</v>
      </c>
      <c r="D67" s="254"/>
      <c r="E67" s="262" t="s">
        <v>24</v>
      </c>
      <c r="F67" s="264">
        <v>44288207</v>
      </c>
      <c r="G67" s="264">
        <v>11124204</v>
      </c>
      <c r="H67" s="264">
        <v>22562609</v>
      </c>
      <c r="I67" s="261">
        <v>255</v>
      </c>
      <c r="J67" s="263">
        <v>0.73613071476810998</v>
      </c>
      <c r="K67" s="261">
        <v>21</v>
      </c>
      <c r="L67" s="265" t="s">
        <v>189</v>
      </c>
      <c r="M67" s="261">
        <v>4</v>
      </c>
      <c r="N67" s="266"/>
      <c r="O67" s="261">
        <v>1932</v>
      </c>
      <c r="P67" s="250"/>
    </row>
    <row r="68" spans="1:16">
      <c r="A68" s="261">
        <v>65</v>
      </c>
      <c r="B68" s="262" t="s">
        <v>82</v>
      </c>
      <c r="C68" s="263">
        <v>-0.41402144782834099</v>
      </c>
      <c r="D68" s="254"/>
      <c r="E68" s="262" t="s">
        <v>75</v>
      </c>
      <c r="F68" s="264">
        <v>17176688</v>
      </c>
      <c r="G68" s="264">
        <v>3113308</v>
      </c>
      <c r="H68" s="264">
        <v>8541577</v>
      </c>
      <c r="I68" s="261">
        <v>112</v>
      </c>
      <c r="J68" s="263">
        <v>-0.82282649239047501</v>
      </c>
      <c r="K68" s="261">
        <v>105</v>
      </c>
      <c r="L68" s="265" t="s">
        <v>189</v>
      </c>
      <c r="M68" s="261">
        <v>4</v>
      </c>
      <c r="N68" s="266"/>
      <c r="O68" s="261">
        <v>1932</v>
      </c>
      <c r="P68" s="250"/>
    </row>
    <row r="69" spans="1:16">
      <c r="A69" s="261">
        <v>66</v>
      </c>
      <c r="B69" s="262" t="s">
        <v>54</v>
      </c>
      <c r="C69" s="263">
        <v>-0.42901107019717399</v>
      </c>
      <c r="D69" s="254"/>
      <c r="E69" s="262" t="s">
        <v>70</v>
      </c>
      <c r="F69" s="264">
        <v>17508777</v>
      </c>
      <c r="G69" s="264">
        <v>3278538</v>
      </c>
      <c r="H69" s="264">
        <v>8469223</v>
      </c>
      <c r="I69" s="261">
        <v>118</v>
      </c>
      <c r="J69" s="263">
        <v>-0.80705737493659102</v>
      </c>
      <c r="K69" s="261">
        <v>103</v>
      </c>
      <c r="L69" s="265" t="s">
        <v>189</v>
      </c>
      <c r="M69" s="261">
        <v>4</v>
      </c>
      <c r="N69" s="266"/>
      <c r="O69" s="261">
        <v>1932</v>
      </c>
      <c r="P69" s="250"/>
    </row>
    <row r="70" spans="1:16">
      <c r="A70" s="261">
        <v>67</v>
      </c>
      <c r="B70" s="262" t="s">
        <v>74</v>
      </c>
      <c r="C70" s="263">
        <v>-0.432936527983805</v>
      </c>
      <c r="D70" s="254"/>
      <c r="E70" s="262" t="s">
        <v>132</v>
      </c>
      <c r="F70" s="264">
        <v>19673646</v>
      </c>
      <c r="G70" s="264">
        <v>4950722</v>
      </c>
      <c r="H70" s="264">
        <v>7903941</v>
      </c>
      <c r="I70" s="261">
        <v>134</v>
      </c>
      <c r="J70" s="263">
        <v>-0.69803184177996003</v>
      </c>
      <c r="K70" s="261">
        <v>97</v>
      </c>
      <c r="L70" s="265" t="s">
        <v>189</v>
      </c>
      <c r="M70" s="261">
        <v>8</v>
      </c>
      <c r="N70" s="266"/>
      <c r="O70" s="261">
        <v>1979</v>
      </c>
      <c r="P70" s="250"/>
    </row>
    <row r="71" spans="1:16">
      <c r="A71" s="261">
        <v>68</v>
      </c>
      <c r="B71" s="262" t="s">
        <v>50</v>
      </c>
      <c r="C71" s="263">
        <v>-0.44839552109672798</v>
      </c>
      <c r="D71" s="254"/>
      <c r="E71" s="262" t="s">
        <v>122</v>
      </c>
      <c r="F71" s="264">
        <v>69510636</v>
      </c>
      <c r="G71" s="264">
        <v>20495899</v>
      </c>
      <c r="H71" s="264">
        <v>36289765</v>
      </c>
      <c r="I71" s="261">
        <v>374</v>
      </c>
      <c r="J71" s="263">
        <v>2.22353694698044</v>
      </c>
      <c r="K71" s="261">
        <v>6</v>
      </c>
      <c r="L71" s="265" t="s">
        <v>191</v>
      </c>
      <c r="M71" s="261">
        <v>2</v>
      </c>
      <c r="N71" s="266"/>
      <c r="O71" s="261">
        <v>1936</v>
      </c>
      <c r="P71" s="250"/>
    </row>
    <row r="72" spans="1:16">
      <c r="A72" s="261">
        <v>69</v>
      </c>
      <c r="B72" s="262" t="s">
        <v>86</v>
      </c>
      <c r="C72" s="263">
        <v>-0.44964913368748499</v>
      </c>
      <c r="D72" s="254"/>
      <c r="E72" s="262" t="s">
        <v>25</v>
      </c>
      <c r="F72" s="264">
        <v>38547926</v>
      </c>
      <c r="G72" s="264">
        <v>9751607</v>
      </c>
      <c r="H72" s="264">
        <v>17070628</v>
      </c>
      <c r="I72" s="261">
        <v>279</v>
      </c>
      <c r="J72" s="263">
        <v>0.36678899599095099</v>
      </c>
      <c r="K72" s="261">
        <v>28</v>
      </c>
      <c r="L72" s="265" t="s">
        <v>189</v>
      </c>
      <c r="M72" s="261">
        <v>5</v>
      </c>
      <c r="N72" s="266"/>
      <c r="O72" s="261">
        <v>1932</v>
      </c>
      <c r="P72" s="250"/>
    </row>
    <row r="73" spans="1:16">
      <c r="A73" s="261">
        <v>70</v>
      </c>
      <c r="B73" s="262" t="s">
        <v>94</v>
      </c>
      <c r="C73" s="263">
        <v>-0.45731901857830998</v>
      </c>
      <c r="D73" s="254"/>
      <c r="E73" s="262" t="s">
        <v>127</v>
      </c>
      <c r="F73" s="264">
        <v>38648266</v>
      </c>
      <c r="G73" s="264">
        <v>10388422</v>
      </c>
      <c r="H73" s="264">
        <v>15049109</v>
      </c>
      <c r="I73" s="261">
        <v>211</v>
      </c>
      <c r="J73" s="263">
        <v>0.344792224485926</v>
      </c>
      <c r="K73" s="261">
        <v>29</v>
      </c>
      <c r="L73" s="265" t="s">
        <v>189</v>
      </c>
      <c r="M73" s="261">
        <v>5</v>
      </c>
      <c r="N73" s="266"/>
      <c r="O73" s="261">
        <v>1983</v>
      </c>
      <c r="P73" s="250"/>
    </row>
    <row r="74" spans="1:16">
      <c r="A74" s="261">
        <v>71</v>
      </c>
      <c r="B74" s="262" t="s">
        <v>71</v>
      </c>
      <c r="C74" s="263">
        <v>-0.46059700996852698</v>
      </c>
      <c r="D74" s="254"/>
      <c r="E74" s="262" t="s">
        <v>41</v>
      </c>
      <c r="F74" s="264">
        <v>36909712</v>
      </c>
      <c r="G74" s="264">
        <v>11257532</v>
      </c>
      <c r="H74" s="264">
        <v>17603096</v>
      </c>
      <c r="I74" s="261">
        <v>238</v>
      </c>
      <c r="J74" s="263">
        <v>0.32261658527974801</v>
      </c>
      <c r="K74" s="261">
        <v>32</v>
      </c>
      <c r="L74" s="265" t="s">
        <v>191</v>
      </c>
      <c r="M74" s="261">
        <v>3</v>
      </c>
      <c r="N74" s="266"/>
      <c r="O74" s="261">
        <v>1932</v>
      </c>
      <c r="P74" s="250"/>
    </row>
    <row r="75" spans="1:16">
      <c r="A75" s="261">
        <v>72</v>
      </c>
      <c r="B75" s="262" t="s">
        <v>53</v>
      </c>
      <c r="C75" s="263">
        <v>-0.47223109761536902</v>
      </c>
      <c r="D75" s="254"/>
      <c r="E75" s="262" t="s">
        <v>68</v>
      </c>
      <c r="F75" s="264">
        <v>28284995</v>
      </c>
      <c r="G75" s="264">
        <v>8491233</v>
      </c>
      <c r="H75" s="264">
        <v>14591327</v>
      </c>
      <c r="I75" s="261">
        <v>179</v>
      </c>
      <c r="J75" s="263">
        <v>-0.151200422280418</v>
      </c>
      <c r="K75" s="261">
        <v>49</v>
      </c>
      <c r="L75" s="265" t="s">
        <v>191</v>
      </c>
      <c r="M75" s="261">
        <v>3</v>
      </c>
      <c r="N75" s="266"/>
      <c r="O75" s="261">
        <v>1962</v>
      </c>
      <c r="P75" s="250"/>
    </row>
    <row r="76" spans="1:16">
      <c r="A76" s="261">
        <v>73</v>
      </c>
      <c r="B76" s="262" t="s">
        <v>104</v>
      </c>
      <c r="C76" s="263">
        <v>-0.48636059667289</v>
      </c>
      <c r="D76" s="254"/>
      <c r="E76" s="262" t="s">
        <v>98</v>
      </c>
      <c r="F76" s="264">
        <v>10988393</v>
      </c>
      <c r="G76" s="264">
        <v>2830738</v>
      </c>
      <c r="H76" s="264">
        <v>5494477</v>
      </c>
      <c r="I76" s="261">
        <v>71</v>
      </c>
      <c r="J76" s="263">
        <v>-1.1556456047497099</v>
      </c>
      <c r="K76" s="261">
        <v>114</v>
      </c>
      <c r="L76" s="265" t="s">
        <v>189</v>
      </c>
      <c r="M76" s="261">
        <v>3</v>
      </c>
      <c r="N76" s="266"/>
      <c r="O76" s="261">
        <v>1996</v>
      </c>
      <c r="P76" s="250"/>
    </row>
    <row r="77" spans="1:16">
      <c r="A77" s="261">
        <v>74</v>
      </c>
      <c r="B77" s="262" t="s">
        <v>174</v>
      </c>
      <c r="C77" s="263">
        <v>-0.497165903762123</v>
      </c>
      <c r="D77" s="254"/>
      <c r="E77" s="262" t="s">
        <v>33</v>
      </c>
      <c r="F77" s="264">
        <v>58309642</v>
      </c>
      <c r="G77" s="264">
        <v>12735047</v>
      </c>
      <c r="H77" s="264">
        <v>21116444</v>
      </c>
      <c r="I77" s="261">
        <v>271</v>
      </c>
      <c r="J77" s="263">
        <v>1.35897273066236</v>
      </c>
      <c r="K77" s="261">
        <v>12</v>
      </c>
      <c r="L77" s="265" t="s">
        <v>189</v>
      </c>
      <c r="M77" s="261">
        <v>3</v>
      </c>
      <c r="N77" s="267"/>
      <c r="O77" s="261">
        <v>1932</v>
      </c>
      <c r="P77" s="250"/>
    </row>
    <row r="78" spans="1:16">
      <c r="A78" s="261">
        <v>75</v>
      </c>
      <c r="B78" s="262" t="s">
        <v>89</v>
      </c>
      <c r="C78" s="263">
        <v>-0.49953460102293701</v>
      </c>
      <c r="D78" s="254"/>
      <c r="E78" s="262" t="s">
        <v>54</v>
      </c>
      <c r="F78" s="264">
        <v>23613439</v>
      </c>
      <c r="G78" s="264">
        <v>5836696</v>
      </c>
      <c r="H78" s="264">
        <v>12616188</v>
      </c>
      <c r="I78" s="261">
        <v>138</v>
      </c>
      <c r="J78" s="263">
        <v>-0.42901107019717399</v>
      </c>
      <c r="K78" s="261">
        <v>66</v>
      </c>
      <c r="L78" s="265" t="s">
        <v>189</v>
      </c>
      <c r="M78" s="261">
        <v>7</v>
      </c>
      <c r="N78" s="266"/>
      <c r="O78" s="261">
        <v>1962</v>
      </c>
      <c r="P78" s="250"/>
    </row>
    <row r="79" spans="1:16">
      <c r="A79" s="261">
        <v>76</v>
      </c>
      <c r="B79" s="262" t="s">
        <v>135</v>
      </c>
      <c r="C79" s="263">
        <v>-0.502026950747409</v>
      </c>
      <c r="D79" s="254"/>
      <c r="E79" s="262" t="s">
        <v>7</v>
      </c>
      <c r="F79" s="264">
        <v>17730887</v>
      </c>
      <c r="G79" s="264">
        <v>4332337</v>
      </c>
      <c r="H79" s="264">
        <v>8307238</v>
      </c>
      <c r="I79" s="261">
        <v>98</v>
      </c>
      <c r="J79" s="263">
        <v>-0.78603830293263299</v>
      </c>
      <c r="K79" s="261">
        <v>102</v>
      </c>
      <c r="L79" s="265" t="s">
        <v>189</v>
      </c>
      <c r="M79" s="261">
        <v>7</v>
      </c>
      <c r="N79" s="266"/>
      <c r="O79" s="261">
        <v>1962</v>
      </c>
      <c r="P79" s="250"/>
    </row>
    <row r="80" spans="1:16">
      <c r="A80" s="261">
        <v>77</v>
      </c>
      <c r="B80" s="262" t="s">
        <v>59</v>
      </c>
      <c r="C80" s="263">
        <v>-0.50620582059423702</v>
      </c>
      <c r="D80" s="254"/>
      <c r="E80" s="262" t="s">
        <v>105</v>
      </c>
      <c r="F80" s="264">
        <v>16196868</v>
      </c>
      <c r="G80" s="264">
        <v>3873103</v>
      </c>
      <c r="H80" s="264">
        <v>6339460</v>
      </c>
      <c r="I80" s="261">
        <v>104</v>
      </c>
      <c r="J80" s="263">
        <v>-0.89458587894929698</v>
      </c>
      <c r="K80" s="261">
        <v>107</v>
      </c>
      <c r="L80" s="265" t="s">
        <v>189</v>
      </c>
      <c r="M80" s="261">
        <v>9</v>
      </c>
      <c r="N80" s="266"/>
      <c r="O80" s="261">
        <v>1962</v>
      </c>
      <c r="P80" s="250"/>
    </row>
    <row r="81" spans="1:16">
      <c r="A81" s="261">
        <v>78</v>
      </c>
      <c r="B81" s="262" t="s">
        <v>137</v>
      </c>
      <c r="C81" s="263">
        <v>-0.54362226457816598</v>
      </c>
      <c r="D81" s="254"/>
      <c r="E81" s="270" t="s">
        <v>176</v>
      </c>
      <c r="F81" s="271">
        <v>25114803.665955596</v>
      </c>
      <c r="G81" s="271">
        <v>5981697.8746938454</v>
      </c>
      <c r="H81" s="271">
        <v>13943899.818282373</v>
      </c>
      <c r="I81" s="272">
        <v>141</v>
      </c>
      <c r="J81" s="273">
        <v>-0.33710584049036402</v>
      </c>
      <c r="K81" s="272">
        <v>58</v>
      </c>
      <c r="L81" s="274" t="s">
        <v>190</v>
      </c>
      <c r="M81" s="272">
        <v>10</v>
      </c>
      <c r="N81" s="275">
        <v>1.2657</v>
      </c>
      <c r="O81" s="261">
        <v>2010</v>
      </c>
      <c r="P81" s="250"/>
    </row>
    <row r="82" spans="1:16">
      <c r="A82" s="261">
        <v>79</v>
      </c>
      <c r="B82" s="262" t="s">
        <v>93</v>
      </c>
      <c r="C82" s="263">
        <v>-0.54830143583677404</v>
      </c>
      <c r="D82" s="254"/>
      <c r="E82" s="262" t="s">
        <v>29</v>
      </c>
      <c r="F82" s="264">
        <v>66680705</v>
      </c>
      <c r="G82" s="264">
        <v>16459079</v>
      </c>
      <c r="H82" s="264">
        <v>27442504</v>
      </c>
      <c r="I82" s="261">
        <v>320</v>
      </c>
      <c r="J82" s="263">
        <v>1.8912521820685999</v>
      </c>
      <c r="K82" s="261">
        <v>8</v>
      </c>
      <c r="L82" s="265" t="s">
        <v>191</v>
      </c>
      <c r="M82" s="261">
        <v>2</v>
      </c>
      <c r="N82" s="266"/>
      <c r="O82" s="261">
        <v>1932</v>
      </c>
      <c r="P82" s="250"/>
    </row>
    <row r="83" spans="1:16">
      <c r="A83" s="261">
        <v>80</v>
      </c>
      <c r="B83" s="262" t="s">
        <v>83</v>
      </c>
      <c r="C83" s="263">
        <v>-0.559999661628654</v>
      </c>
      <c r="D83" s="254"/>
      <c r="E83" s="262" t="s">
        <v>121</v>
      </c>
      <c r="F83" s="264">
        <v>60141210</v>
      </c>
      <c r="G83" s="264">
        <v>16897586</v>
      </c>
      <c r="H83" s="264">
        <v>24928341</v>
      </c>
      <c r="I83" s="261">
        <v>498</v>
      </c>
      <c r="J83" s="263">
        <v>1.56143637661354</v>
      </c>
      <c r="K83" s="261">
        <v>9</v>
      </c>
      <c r="L83" s="265" t="s">
        <v>189</v>
      </c>
      <c r="M83" s="261">
        <v>2</v>
      </c>
      <c r="N83" s="267"/>
      <c r="O83" s="261">
        <v>1962</v>
      </c>
      <c r="P83" s="250"/>
    </row>
    <row r="84" spans="1:16">
      <c r="A84" s="261">
        <v>81</v>
      </c>
      <c r="B84" s="262" t="s">
        <v>90</v>
      </c>
      <c r="C84" s="263">
        <v>-0.57279956170942203</v>
      </c>
      <c r="D84" s="254"/>
      <c r="E84" s="262" t="s">
        <v>31</v>
      </c>
      <c r="F84" s="264">
        <v>37274500</v>
      </c>
      <c r="G84" s="264">
        <v>7395681</v>
      </c>
      <c r="H84" s="264">
        <v>19942239</v>
      </c>
      <c r="I84" s="261">
        <v>209</v>
      </c>
      <c r="J84" s="263">
        <v>0.32837373416750099</v>
      </c>
      <c r="K84" s="261">
        <v>31</v>
      </c>
      <c r="L84" s="265" t="s">
        <v>189</v>
      </c>
      <c r="M84" s="261">
        <v>2</v>
      </c>
      <c r="N84" s="266"/>
      <c r="O84" s="261">
        <v>1962</v>
      </c>
      <c r="P84" s="250"/>
    </row>
    <row r="85" spans="1:16">
      <c r="A85" s="261">
        <v>82</v>
      </c>
      <c r="B85" s="262" t="s">
        <v>240</v>
      </c>
      <c r="C85" s="263">
        <v>-0.58083664918671396</v>
      </c>
      <c r="D85" s="254"/>
      <c r="E85" s="262" t="s">
        <v>22</v>
      </c>
      <c r="F85" s="264">
        <v>70079591</v>
      </c>
      <c r="G85" s="264">
        <v>17770804</v>
      </c>
      <c r="H85" s="264">
        <v>36641616</v>
      </c>
      <c r="I85" s="261">
        <v>381</v>
      </c>
      <c r="J85" s="263">
        <v>2.21911623396177</v>
      </c>
      <c r="K85" s="261">
        <v>7</v>
      </c>
      <c r="L85" s="265" t="s">
        <v>191</v>
      </c>
      <c r="M85" s="261">
        <v>2</v>
      </c>
      <c r="N85" s="266"/>
      <c r="O85" s="261">
        <v>1932</v>
      </c>
      <c r="P85" s="250"/>
    </row>
    <row r="86" spans="1:16">
      <c r="A86" s="261">
        <v>83</v>
      </c>
      <c r="B86" s="262" t="s">
        <v>221</v>
      </c>
      <c r="C86" s="263">
        <v>-0.58445008747656302</v>
      </c>
      <c r="D86" s="254"/>
      <c r="E86" s="262" t="s">
        <v>81</v>
      </c>
      <c r="F86" s="264">
        <v>28510727</v>
      </c>
      <c r="G86" s="264">
        <v>7229380</v>
      </c>
      <c r="H86" s="264">
        <v>16178875</v>
      </c>
      <c r="I86" s="261">
        <v>141</v>
      </c>
      <c r="J86" s="263">
        <v>-0.13035683383340399</v>
      </c>
      <c r="K86" s="261">
        <v>48</v>
      </c>
      <c r="L86" s="265" t="s">
        <v>189</v>
      </c>
      <c r="M86" s="261">
        <v>3</v>
      </c>
      <c r="N86" s="266"/>
      <c r="O86" s="261">
        <v>1956</v>
      </c>
      <c r="P86" s="250"/>
    </row>
    <row r="87" spans="1:16">
      <c r="A87" s="261">
        <v>84</v>
      </c>
      <c r="B87" s="262" t="s">
        <v>109</v>
      </c>
      <c r="C87" s="263">
        <v>-0.58775409578577198</v>
      </c>
      <c r="D87" s="254"/>
      <c r="E87" s="262" t="s">
        <v>102</v>
      </c>
      <c r="F87" s="264">
        <v>21232791.340760052</v>
      </c>
      <c r="G87" s="264">
        <v>4076237.6550525399</v>
      </c>
      <c r="H87" s="264">
        <v>10336439.124595085</v>
      </c>
      <c r="I87" s="261">
        <v>106</v>
      </c>
      <c r="J87" s="263">
        <v>-0.59792200109317695</v>
      </c>
      <c r="K87" s="261">
        <v>88</v>
      </c>
      <c r="L87" s="265" t="s">
        <v>190</v>
      </c>
      <c r="M87" s="261">
        <v>10</v>
      </c>
      <c r="N87" s="267">
        <v>1.2657</v>
      </c>
      <c r="O87" s="261">
        <v>1976</v>
      </c>
      <c r="P87" s="250"/>
    </row>
    <row r="88" spans="1:16">
      <c r="A88" s="261">
        <v>85</v>
      </c>
      <c r="B88" s="262" t="s">
        <v>108</v>
      </c>
      <c r="C88" s="263">
        <v>-0.59387754122319802</v>
      </c>
      <c r="D88" s="254"/>
      <c r="E88" s="262" t="s">
        <v>108</v>
      </c>
      <c r="F88" s="264">
        <v>20146720</v>
      </c>
      <c r="G88" s="264">
        <v>5118826</v>
      </c>
      <c r="H88" s="264">
        <v>12587663</v>
      </c>
      <c r="I88" s="261">
        <v>105</v>
      </c>
      <c r="J88" s="263">
        <v>-0.59387754122319802</v>
      </c>
      <c r="K88" s="261">
        <v>85</v>
      </c>
      <c r="L88" s="265" t="s">
        <v>191</v>
      </c>
      <c r="M88" s="261">
        <v>7</v>
      </c>
      <c r="N88" s="267"/>
      <c r="O88" s="261">
        <v>1971</v>
      </c>
      <c r="P88" s="250"/>
    </row>
    <row r="89" spans="1:16">
      <c r="A89" s="261">
        <v>86</v>
      </c>
      <c r="B89" s="262" t="s">
        <v>183</v>
      </c>
      <c r="C89" s="263">
        <v>-0.595484276910906</v>
      </c>
      <c r="D89" s="254"/>
      <c r="E89" s="262" t="s">
        <v>78</v>
      </c>
      <c r="F89" s="264">
        <v>24323737</v>
      </c>
      <c r="G89" s="264">
        <v>5960309</v>
      </c>
      <c r="H89" s="264">
        <v>13108228</v>
      </c>
      <c r="I89" s="261">
        <v>143</v>
      </c>
      <c r="J89" s="263">
        <v>-0.38715344852369299</v>
      </c>
      <c r="K89" s="261">
        <v>61</v>
      </c>
      <c r="L89" s="265" t="s">
        <v>191</v>
      </c>
      <c r="M89" s="261">
        <v>2</v>
      </c>
      <c r="N89" s="266"/>
      <c r="O89" s="261">
        <v>1932</v>
      </c>
      <c r="P89" s="250"/>
    </row>
    <row r="90" spans="1:16">
      <c r="A90" s="261">
        <v>87</v>
      </c>
      <c r="B90" s="262" t="s">
        <v>49</v>
      </c>
      <c r="C90" s="263">
        <v>-0.59593100010648703</v>
      </c>
      <c r="D90" s="254"/>
      <c r="E90" s="262" t="s">
        <v>34</v>
      </c>
      <c r="F90" s="264">
        <v>37503112</v>
      </c>
      <c r="G90" s="264">
        <v>7638685</v>
      </c>
      <c r="H90" s="264">
        <v>15927325</v>
      </c>
      <c r="I90" s="261">
        <v>230</v>
      </c>
      <c r="J90" s="263">
        <v>0.27253062698163399</v>
      </c>
      <c r="K90" s="261">
        <v>37</v>
      </c>
      <c r="L90" s="265" t="s">
        <v>189</v>
      </c>
      <c r="M90" s="261">
        <v>2</v>
      </c>
      <c r="N90" s="266"/>
      <c r="O90" s="261">
        <v>1956</v>
      </c>
      <c r="P90" s="250"/>
    </row>
    <row r="91" spans="1:16">
      <c r="A91" s="261">
        <v>88</v>
      </c>
      <c r="B91" s="262" t="s">
        <v>102</v>
      </c>
      <c r="C91" s="263">
        <v>-0.59792200109317695</v>
      </c>
      <c r="D91" s="254"/>
      <c r="E91" s="262" t="s">
        <v>97</v>
      </c>
      <c r="F91" s="264">
        <v>19186729.872797661</v>
      </c>
      <c r="G91" s="264">
        <v>4956524.452871928</v>
      </c>
      <c r="H91" s="264">
        <v>10819709.251797425</v>
      </c>
      <c r="I91" s="261">
        <v>107</v>
      </c>
      <c r="J91" s="263">
        <v>-0.66941360345386403</v>
      </c>
      <c r="K91" s="261">
        <v>96</v>
      </c>
      <c r="L91" s="265" t="s">
        <v>190</v>
      </c>
      <c r="M91" s="261">
        <v>10</v>
      </c>
      <c r="N91" s="266">
        <v>1.2657</v>
      </c>
      <c r="O91" s="261">
        <v>1980</v>
      </c>
      <c r="P91" s="250"/>
    </row>
    <row r="92" spans="1:16">
      <c r="A92" s="261">
        <v>89</v>
      </c>
      <c r="B92" s="262" t="s">
        <v>103</v>
      </c>
      <c r="C92" s="263">
        <v>-0.60045805427250398</v>
      </c>
      <c r="D92" s="254"/>
      <c r="E92" s="262" t="s">
        <v>221</v>
      </c>
      <c r="F92" s="264">
        <v>21184794.975112583</v>
      </c>
      <c r="G92" s="264">
        <v>7078816.4651971236</v>
      </c>
      <c r="H92" s="264">
        <v>8947820.1785573196</v>
      </c>
      <c r="I92" s="261">
        <v>147</v>
      </c>
      <c r="J92" s="263">
        <v>-0.58445008747656302</v>
      </c>
      <c r="K92" s="261">
        <v>83</v>
      </c>
      <c r="L92" s="265" t="s">
        <v>190</v>
      </c>
      <c r="M92" s="261">
        <v>10</v>
      </c>
      <c r="N92" s="266">
        <v>1.2657</v>
      </c>
      <c r="O92" s="261">
        <v>2018</v>
      </c>
      <c r="P92" s="250"/>
    </row>
    <row r="93" spans="1:16">
      <c r="A93" s="261">
        <v>90</v>
      </c>
      <c r="B93" s="262" t="s">
        <v>64</v>
      </c>
      <c r="C93" s="263">
        <v>-0.60435161703795204</v>
      </c>
      <c r="D93" s="254"/>
      <c r="E93" s="262" t="s">
        <v>135</v>
      </c>
      <c r="F93" s="264">
        <v>22733963</v>
      </c>
      <c r="G93" s="264">
        <v>5329315</v>
      </c>
      <c r="H93" s="264">
        <v>11049395</v>
      </c>
      <c r="I93" s="261">
        <v>156</v>
      </c>
      <c r="J93" s="263">
        <v>-0.502026950747409</v>
      </c>
      <c r="K93" s="261">
        <v>76</v>
      </c>
      <c r="L93" s="265" t="s">
        <v>189</v>
      </c>
      <c r="M93" s="261">
        <v>5</v>
      </c>
      <c r="N93" s="266"/>
      <c r="O93" s="261">
        <v>1975</v>
      </c>
      <c r="P93" s="250"/>
    </row>
    <row r="94" spans="1:16">
      <c r="A94" s="261">
        <v>91</v>
      </c>
      <c r="B94" s="262" t="s">
        <v>67</v>
      </c>
      <c r="C94" s="263">
        <v>-0.60736035200204996</v>
      </c>
      <c r="D94" s="254"/>
      <c r="E94" s="262" t="s">
        <v>130</v>
      </c>
      <c r="F94" s="264">
        <v>45824008</v>
      </c>
      <c r="G94" s="264">
        <v>11322448</v>
      </c>
      <c r="H94" s="264">
        <v>22883996</v>
      </c>
      <c r="I94" s="261">
        <v>210</v>
      </c>
      <c r="J94" s="263">
        <v>0.81291630281619498</v>
      </c>
      <c r="K94" s="261">
        <v>19</v>
      </c>
      <c r="L94" s="265" t="s">
        <v>191</v>
      </c>
      <c r="M94" s="261">
        <v>9</v>
      </c>
      <c r="N94" s="266"/>
      <c r="O94" s="261">
        <v>1962</v>
      </c>
      <c r="P94" s="250"/>
    </row>
    <row r="95" spans="1:16">
      <c r="A95" s="261">
        <v>92</v>
      </c>
      <c r="B95" s="262" t="s">
        <v>101</v>
      </c>
      <c r="C95" s="263">
        <v>-0.61192675774114003</v>
      </c>
      <c r="D95" s="254"/>
      <c r="E95" s="262" t="s">
        <v>136</v>
      </c>
      <c r="F95" s="264">
        <v>9263610</v>
      </c>
      <c r="G95" s="264">
        <v>2025232</v>
      </c>
      <c r="H95" s="264">
        <v>5079042</v>
      </c>
      <c r="I95" s="261">
        <v>71</v>
      </c>
      <c r="J95" s="263">
        <v>-1.2505017153654301</v>
      </c>
      <c r="K95" s="261">
        <v>118</v>
      </c>
      <c r="L95" s="265" t="s">
        <v>189</v>
      </c>
      <c r="M95" s="261">
        <v>3</v>
      </c>
      <c r="N95" s="266"/>
      <c r="O95" s="261">
        <v>1967</v>
      </c>
      <c r="P95" s="250"/>
    </row>
    <row r="96" spans="1:16">
      <c r="A96" s="261">
        <v>93</v>
      </c>
      <c r="B96" s="262" t="s">
        <v>73</v>
      </c>
      <c r="C96" s="263">
        <v>-0.63116403406968802</v>
      </c>
      <c r="D96" s="254"/>
      <c r="E96" s="262" t="s">
        <v>95</v>
      </c>
      <c r="F96" s="264">
        <v>12124230</v>
      </c>
      <c r="G96" s="264">
        <v>4354094</v>
      </c>
      <c r="H96" s="264">
        <v>6736657</v>
      </c>
      <c r="I96" s="261">
        <v>75</v>
      </c>
      <c r="J96" s="263">
        <v>-1.0633841113670499</v>
      </c>
      <c r="K96" s="261">
        <v>113</v>
      </c>
      <c r="L96" s="265" t="s">
        <v>189</v>
      </c>
      <c r="M96" s="261">
        <v>2</v>
      </c>
      <c r="N96" s="266"/>
      <c r="O96" s="261">
        <v>1975</v>
      </c>
      <c r="P96" s="250"/>
    </row>
    <row r="97" spans="1:16">
      <c r="A97" s="261">
        <v>94</v>
      </c>
      <c r="B97" s="262" t="s">
        <v>84</v>
      </c>
      <c r="C97" s="263">
        <v>-0.64558565607666996</v>
      </c>
      <c r="D97" s="254"/>
      <c r="E97" s="262" t="s">
        <v>67</v>
      </c>
      <c r="F97" s="264">
        <v>20472041</v>
      </c>
      <c r="G97" s="264">
        <v>8124749</v>
      </c>
      <c r="H97" s="264">
        <v>8666976</v>
      </c>
      <c r="I97" s="261">
        <v>119</v>
      </c>
      <c r="J97" s="263">
        <v>-0.60736035200204996</v>
      </c>
      <c r="K97" s="261">
        <v>91</v>
      </c>
      <c r="L97" s="265" t="s">
        <v>189</v>
      </c>
      <c r="M97" s="261">
        <v>2</v>
      </c>
      <c r="N97" s="266"/>
      <c r="O97" s="261">
        <v>1967</v>
      </c>
      <c r="P97" s="250"/>
    </row>
    <row r="98" spans="1:16">
      <c r="A98" s="261">
        <v>95</v>
      </c>
      <c r="B98" s="262" t="s">
        <v>134</v>
      </c>
      <c r="C98" s="263">
        <v>-0.65455469880670003</v>
      </c>
      <c r="D98" s="254"/>
      <c r="E98" s="262" t="s">
        <v>140</v>
      </c>
      <c r="F98" s="264">
        <v>13034186</v>
      </c>
      <c r="G98" s="264">
        <v>4774391</v>
      </c>
      <c r="H98" s="264">
        <v>7829341</v>
      </c>
      <c r="I98" s="261">
        <v>64</v>
      </c>
      <c r="J98" s="263">
        <v>-0.99833278313983498</v>
      </c>
      <c r="K98" s="261">
        <v>111</v>
      </c>
      <c r="L98" s="265" t="s">
        <v>189</v>
      </c>
      <c r="M98" s="261">
        <v>2</v>
      </c>
      <c r="N98" s="266"/>
      <c r="O98" s="261">
        <v>1975</v>
      </c>
      <c r="P98" s="250"/>
    </row>
    <row r="99" spans="1:16">
      <c r="A99" s="261">
        <v>96</v>
      </c>
      <c r="B99" s="262" t="s">
        <v>97</v>
      </c>
      <c r="C99" s="263">
        <v>-0.66941360345386403</v>
      </c>
      <c r="D99" s="254"/>
      <c r="E99" s="262" t="s">
        <v>114</v>
      </c>
      <c r="F99" s="264">
        <v>26377729</v>
      </c>
      <c r="G99" s="264">
        <v>6473174</v>
      </c>
      <c r="H99" s="264">
        <v>13214938</v>
      </c>
      <c r="I99" s="261">
        <v>149</v>
      </c>
      <c r="J99" s="263">
        <v>-0.28676896745834302</v>
      </c>
      <c r="K99" s="261">
        <v>56</v>
      </c>
      <c r="L99" s="265" t="s">
        <v>191</v>
      </c>
      <c r="M99" s="261">
        <v>2</v>
      </c>
      <c r="N99" s="266"/>
      <c r="O99" s="261">
        <v>1962</v>
      </c>
      <c r="P99" s="250"/>
    </row>
    <row r="100" spans="1:16">
      <c r="A100" s="261">
        <v>97</v>
      </c>
      <c r="B100" s="262" t="s">
        <v>132</v>
      </c>
      <c r="C100" s="263">
        <v>-0.69803184177996003</v>
      </c>
      <c r="D100" s="254"/>
      <c r="E100" s="262" t="s">
        <v>89</v>
      </c>
      <c r="F100" s="264">
        <v>22413424</v>
      </c>
      <c r="G100" s="264">
        <v>7540996</v>
      </c>
      <c r="H100" s="264">
        <v>10334515</v>
      </c>
      <c r="I100" s="261">
        <v>147</v>
      </c>
      <c r="J100" s="263">
        <v>-0.49953460102293701</v>
      </c>
      <c r="K100" s="261">
        <v>75</v>
      </c>
      <c r="L100" s="265" t="s">
        <v>189</v>
      </c>
      <c r="M100" s="261">
        <v>2</v>
      </c>
      <c r="N100" s="266"/>
      <c r="O100" s="261">
        <v>1962</v>
      </c>
      <c r="P100" s="250"/>
    </row>
    <row r="101" spans="1:16">
      <c r="A101" s="261">
        <v>98</v>
      </c>
      <c r="B101" s="262" t="s">
        <v>87</v>
      </c>
      <c r="C101" s="263">
        <v>-0.72065790439344202</v>
      </c>
      <c r="D101" s="254"/>
      <c r="E101" s="262" t="s">
        <v>55</v>
      </c>
      <c r="F101" s="264">
        <v>32860675</v>
      </c>
      <c r="G101" s="264">
        <v>9288288</v>
      </c>
      <c r="H101" s="264">
        <v>17607542</v>
      </c>
      <c r="I101" s="261">
        <v>209</v>
      </c>
      <c r="J101" s="263">
        <v>0.11580531124770101</v>
      </c>
      <c r="K101" s="261">
        <v>40</v>
      </c>
      <c r="L101" s="265" t="s">
        <v>189</v>
      </c>
      <c r="M101" s="261">
        <v>6</v>
      </c>
      <c r="N101" s="267"/>
      <c r="O101" s="261">
        <v>1962</v>
      </c>
      <c r="P101" s="250"/>
    </row>
    <row r="102" spans="1:16">
      <c r="A102" s="261">
        <v>99</v>
      </c>
      <c r="B102" s="262" t="s">
        <v>107</v>
      </c>
      <c r="C102" s="263">
        <v>-0.73163892591456203</v>
      </c>
      <c r="D102" s="254"/>
      <c r="E102" s="262" t="s">
        <v>18</v>
      </c>
      <c r="F102" s="264">
        <v>49081269</v>
      </c>
      <c r="G102" s="264">
        <v>11185461</v>
      </c>
      <c r="H102" s="264">
        <v>24450470</v>
      </c>
      <c r="I102" s="261">
        <v>373</v>
      </c>
      <c r="J102" s="263">
        <v>0.98368779086929803</v>
      </c>
      <c r="K102" s="261">
        <v>14</v>
      </c>
      <c r="L102" s="265" t="s">
        <v>189</v>
      </c>
      <c r="M102" s="261">
        <v>7</v>
      </c>
      <c r="N102" s="266"/>
      <c r="O102" s="261">
        <v>1932</v>
      </c>
      <c r="P102" s="250"/>
    </row>
    <row r="103" spans="1:16">
      <c r="A103" s="261">
        <v>100</v>
      </c>
      <c r="B103" s="262" t="s">
        <v>91</v>
      </c>
      <c r="C103" s="263">
        <v>-0.75332501423655696</v>
      </c>
      <c r="D103" s="254"/>
      <c r="E103" s="262" t="s">
        <v>36</v>
      </c>
      <c r="F103" s="264">
        <v>43528073</v>
      </c>
      <c r="G103" s="264">
        <v>11534377</v>
      </c>
      <c r="H103" s="264">
        <v>23241133</v>
      </c>
      <c r="I103" s="261">
        <v>243</v>
      </c>
      <c r="J103" s="263">
        <v>0.71927448643015401</v>
      </c>
      <c r="K103" s="261">
        <v>23</v>
      </c>
      <c r="L103" s="265" t="s">
        <v>189</v>
      </c>
      <c r="M103" s="261">
        <v>7</v>
      </c>
      <c r="N103" s="266"/>
      <c r="O103" s="261">
        <v>1962</v>
      </c>
      <c r="P103" s="250"/>
    </row>
    <row r="104" spans="1:16">
      <c r="A104" s="261">
        <v>101</v>
      </c>
      <c r="B104" s="262" t="s">
        <v>100</v>
      </c>
      <c r="C104" s="263">
        <v>-0.76667508821270702</v>
      </c>
      <c r="D104" s="254"/>
      <c r="E104" s="262" t="s">
        <v>240</v>
      </c>
      <c r="F104" s="264">
        <v>22199680</v>
      </c>
      <c r="G104" s="264">
        <v>5177425</v>
      </c>
      <c r="H104" s="264">
        <v>7981001</v>
      </c>
      <c r="I104" s="261">
        <v>119</v>
      </c>
      <c r="J104" s="263">
        <v>-0.58083664918671396</v>
      </c>
      <c r="K104" s="261">
        <v>82</v>
      </c>
      <c r="L104" s="265" t="s">
        <v>189</v>
      </c>
      <c r="M104" s="261">
        <v>7</v>
      </c>
      <c r="N104" s="266"/>
      <c r="O104" s="261">
        <v>2021</v>
      </c>
      <c r="P104" s="250"/>
    </row>
    <row r="105" spans="1:16">
      <c r="A105" s="261">
        <v>102</v>
      </c>
      <c r="B105" s="262" t="s">
        <v>7</v>
      </c>
      <c r="C105" s="263">
        <v>-0.78603830293263299</v>
      </c>
      <c r="D105" s="254"/>
      <c r="E105" s="262" t="s">
        <v>60</v>
      </c>
      <c r="F105" s="264">
        <v>35382312</v>
      </c>
      <c r="G105" s="264">
        <v>7591421</v>
      </c>
      <c r="H105" s="264">
        <v>19449080</v>
      </c>
      <c r="I105" s="261">
        <v>219</v>
      </c>
      <c r="J105" s="263">
        <v>0.23789185566032001</v>
      </c>
      <c r="K105" s="261">
        <v>38</v>
      </c>
      <c r="L105" s="265" t="s">
        <v>189</v>
      </c>
      <c r="M105" s="261">
        <v>7</v>
      </c>
      <c r="N105" s="266"/>
      <c r="O105" s="261">
        <v>1997</v>
      </c>
      <c r="P105" s="250"/>
    </row>
    <row r="106" spans="1:16">
      <c r="A106" s="261">
        <v>103</v>
      </c>
      <c r="B106" s="262" t="s">
        <v>70</v>
      </c>
      <c r="C106" s="263">
        <v>-0.80705737493659102</v>
      </c>
      <c r="D106" s="254"/>
      <c r="E106" s="270" t="s">
        <v>13</v>
      </c>
      <c r="F106" s="271">
        <v>88126511.811645731</v>
      </c>
      <c r="G106" s="271">
        <v>22379836.454136051</v>
      </c>
      <c r="H106" s="271">
        <v>32624040.451923836</v>
      </c>
      <c r="I106" s="272">
        <v>542</v>
      </c>
      <c r="J106" s="273">
        <v>3.01699505496605</v>
      </c>
      <c r="K106" s="272">
        <v>3</v>
      </c>
      <c r="L106" s="274" t="s">
        <v>190</v>
      </c>
      <c r="M106" s="272">
        <v>10</v>
      </c>
      <c r="N106" s="275">
        <v>1.2657</v>
      </c>
      <c r="O106" s="261">
        <v>1932</v>
      </c>
      <c r="P106" s="250"/>
    </row>
    <row r="107" spans="1:16">
      <c r="A107" s="261">
        <v>104</v>
      </c>
      <c r="B107" s="262" t="s">
        <v>96</v>
      </c>
      <c r="C107" s="263">
        <v>-0.81968515682758802</v>
      </c>
      <c r="D107" s="254"/>
      <c r="E107" s="262" t="s">
        <v>101</v>
      </c>
      <c r="F107" s="264">
        <v>20110005</v>
      </c>
      <c r="G107" s="264">
        <v>3380200</v>
      </c>
      <c r="H107" s="264">
        <v>12964756</v>
      </c>
      <c r="I107" s="261">
        <v>113</v>
      </c>
      <c r="J107" s="263">
        <v>-0.61192675774114003</v>
      </c>
      <c r="K107" s="261">
        <v>92</v>
      </c>
      <c r="L107" s="265" t="s">
        <v>191</v>
      </c>
      <c r="M107" s="261">
        <v>7</v>
      </c>
      <c r="N107" s="266"/>
      <c r="O107" s="261">
        <v>1967</v>
      </c>
      <c r="P107" s="250"/>
    </row>
    <row r="108" spans="1:16">
      <c r="A108" s="261">
        <v>105</v>
      </c>
      <c r="B108" s="262" t="s">
        <v>75</v>
      </c>
      <c r="C108" s="263">
        <v>-0.82282649239047501</v>
      </c>
      <c r="D108" s="254"/>
      <c r="E108" s="262" t="s">
        <v>50</v>
      </c>
      <c r="F108" s="264">
        <v>24467751</v>
      </c>
      <c r="G108" s="264">
        <v>5367480</v>
      </c>
      <c r="H108" s="264">
        <v>9638037</v>
      </c>
      <c r="I108" s="261">
        <v>202</v>
      </c>
      <c r="J108" s="263">
        <v>-0.44839552109672798</v>
      </c>
      <c r="K108" s="261">
        <v>68</v>
      </c>
      <c r="L108" s="265" t="s">
        <v>189</v>
      </c>
      <c r="M108" s="261">
        <v>8</v>
      </c>
      <c r="N108" s="266"/>
      <c r="O108" s="261">
        <v>1962</v>
      </c>
      <c r="P108" s="250"/>
    </row>
    <row r="109" spans="1:16">
      <c r="A109" s="261">
        <v>106</v>
      </c>
      <c r="B109" s="262" t="s">
        <v>110</v>
      </c>
      <c r="C109" s="263">
        <v>-0.86203306456502604</v>
      </c>
      <c r="D109" s="254"/>
      <c r="E109" s="262" t="s">
        <v>57</v>
      </c>
      <c r="F109" s="264">
        <v>37306684</v>
      </c>
      <c r="G109" s="264">
        <v>6781737</v>
      </c>
      <c r="H109" s="264">
        <v>17821100</v>
      </c>
      <c r="I109" s="261">
        <v>160</v>
      </c>
      <c r="J109" s="263">
        <v>0.28512871240395099</v>
      </c>
      <c r="K109" s="261">
        <v>34</v>
      </c>
      <c r="L109" s="265" t="s">
        <v>191</v>
      </c>
      <c r="M109" s="261">
        <v>6</v>
      </c>
      <c r="N109" s="266"/>
      <c r="O109" s="261">
        <v>1946</v>
      </c>
      <c r="P109" s="250"/>
    </row>
    <row r="110" spans="1:16">
      <c r="A110" s="261">
        <v>107</v>
      </c>
      <c r="B110" s="262" t="s">
        <v>105</v>
      </c>
      <c r="C110" s="263">
        <v>-0.89458587894929698</v>
      </c>
      <c r="D110" s="254"/>
      <c r="E110" s="262" t="s">
        <v>30</v>
      </c>
      <c r="F110" s="264">
        <v>47822378</v>
      </c>
      <c r="G110" s="264">
        <v>16319134</v>
      </c>
      <c r="H110" s="264">
        <v>16344127</v>
      </c>
      <c r="I110" s="261">
        <v>270</v>
      </c>
      <c r="J110" s="263">
        <v>0.855248339975202</v>
      </c>
      <c r="K110" s="261">
        <v>18</v>
      </c>
      <c r="L110" s="265" t="s">
        <v>189</v>
      </c>
      <c r="M110" s="261">
        <v>5</v>
      </c>
      <c r="N110" s="266"/>
      <c r="O110" s="261">
        <v>1932</v>
      </c>
      <c r="P110" s="250"/>
    </row>
    <row r="111" spans="1:16">
      <c r="A111" s="261">
        <v>108</v>
      </c>
      <c r="B111" s="262" t="s">
        <v>138</v>
      </c>
      <c r="C111" s="263">
        <v>-0.90713809958219904</v>
      </c>
      <c r="D111" s="254"/>
      <c r="E111" s="262" t="s">
        <v>222</v>
      </c>
      <c r="F111" s="264">
        <v>24758453</v>
      </c>
      <c r="G111" s="264">
        <v>5441330</v>
      </c>
      <c r="H111" s="264">
        <v>13315256</v>
      </c>
      <c r="I111" s="261">
        <v>144</v>
      </c>
      <c r="J111" s="263">
        <v>-0.37099609806453698</v>
      </c>
      <c r="K111" s="261">
        <v>59</v>
      </c>
      <c r="L111" s="265" t="s">
        <v>189</v>
      </c>
      <c r="M111" s="261">
        <v>5</v>
      </c>
      <c r="N111" s="267"/>
      <c r="O111" s="261">
        <v>2018</v>
      </c>
      <c r="P111" s="250"/>
    </row>
    <row r="112" spans="1:16">
      <c r="A112" s="261">
        <v>109</v>
      </c>
      <c r="B112" s="262" t="s">
        <v>113</v>
      </c>
      <c r="C112" s="263">
        <v>-0.92770050807159399</v>
      </c>
      <c r="D112" s="254"/>
      <c r="E112" s="262" t="s">
        <v>99</v>
      </c>
      <c r="F112" s="264">
        <v>24906060</v>
      </c>
      <c r="G112" s="264">
        <v>6761713</v>
      </c>
      <c r="H112" s="264">
        <v>11097323</v>
      </c>
      <c r="I112" s="261">
        <v>151</v>
      </c>
      <c r="J112" s="263">
        <v>-0.385260121005497</v>
      </c>
      <c r="K112" s="261">
        <v>60</v>
      </c>
      <c r="L112" s="265" t="s">
        <v>189</v>
      </c>
      <c r="M112" s="261">
        <v>5</v>
      </c>
      <c r="N112" s="266"/>
      <c r="O112" s="261">
        <v>1976</v>
      </c>
      <c r="P112" s="250"/>
    </row>
    <row r="113" spans="1:16">
      <c r="A113" s="261">
        <v>110</v>
      </c>
      <c r="B113" s="262" t="s">
        <v>139</v>
      </c>
      <c r="C113" s="263">
        <v>-0.97772121123915101</v>
      </c>
      <c r="D113" s="254"/>
      <c r="E113" s="262" t="s">
        <v>23</v>
      </c>
      <c r="F113" s="264">
        <v>46551867</v>
      </c>
      <c r="G113" s="264">
        <v>14567332</v>
      </c>
      <c r="H113" s="264">
        <v>18206403</v>
      </c>
      <c r="I113" s="261">
        <v>342</v>
      </c>
      <c r="J113" s="263">
        <v>0.807513170327258</v>
      </c>
      <c r="K113" s="261">
        <v>20</v>
      </c>
      <c r="L113" s="265" t="s">
        <v>189</v>
      </c>
      <c r="M113" s="261">
        <v>9</v>
      </c>
      <c r="N113" s="267"/>
      <c r="O113" s="261">
        <v>1932</v>
      </c>
      <c r="P113" s="250"/>
    </row>
    <row r="114" spans="1:16">
      <c r="A114" s="261">
        <v>111</v>
      </c>
      <c r="B114" s="262" t="s">
        <v>140</v>
      </c>
      <c r="C114" s="263">
        <v>-0.99833278313983498</v>
      </c>
      <c r="D114" s="254"/>
      <c r="E114" s="262" t="s">
        <v>139</v>
      </c>
      <c r="F114" s="264">
        <v>14231915</v>
      </c>
      <c r="G114" s="264">
        <v>2732061</v>
      </c>
      <c r="H114" s="264">
        <v>7481908</v>
      </c>
      <c r="I114" s="261">
        <v>87</v>
      </c>
      <c r="J114" s="263">
        <v>-0.97772121123915101</v>
      </c>
      <c r="K114" s="261">
        <v>110</v>
      </c>
      <c r="L114" s="265" t="s">
        <v>189</v>
      </c>
      <c r="M114" s="261">
        <v>9</v>
      </c>
      <c r="N114" s="266"/>
      <c r="O114" s="261">
        <v>1962</v>
      </c>
      <c r="P114" s="250"/>
    </row>
    <row r="115" spans="1:16">
      <c r="A115" s="261">
        <v>112</v>
      </c>
      <c r="B115" s="262" t="s">
        <v>141</v>
      </c>
      <c r="C115" s="263">
        <v>-1.05537094168819</v>
      </c>
      <c r="D115" s="254"/>
      <c r="E115" s="262" t="s">
        <v>123</v>
      </c>
      <c r="F115" s="264">
        <v>38586103</v>
      </c>
      <c r="G115" s="264">
        <v>8561721</v>
      </c>
      <c r="H115" s="264">
        <v>16331385</v>
      </c>
      <c r="I115" s="261">
        <v>186</v>
      </c>
      <c r="J115" s="263">
        <v>0.34006042757178601</v>
      </c>
      <c r="K115" s="261">
        <v>30</v>
      </c>
      <c r="L115" s="265" t="s">
        <v>191</v>
      </c>
      <c r="M115" s="261">
        <v>4</v>
      </c>
      <c r="N115" s="266"/>
      <c r="O115" s="261">
        <v>1932</v>
      </c>
      <c r="P115" s="250"/>
    </row>
    <row r="116" spans="1:16">
      <c r="A116" s="261">
        <v>113</v>
      </c>
      <c r="B116" s="262" t="s">
        <v>95</v>
      </c>
      <c r="C116" s="263">
        <v>-1.0633841113670499</v>
      </c>
      <c r="D116" s="254"/>
      <c r="E116" s="262" t="s">
        <v>110</v>
      </c>
      <c r="F116" s="264">
        <v>16225709.093782097</v>
      </c>
      <c r="G116" s="264">
        <v>3626874.4568223115</v>
      </c>
      <c r="H116" s="264">
        <v>8339868.8472781861</v>
      </c>
      <c r="I116" s="261">
        <v>112</v>
      </c>
      <c r="J116" s="263">
        <v>-0.86203306456502604</v>
      </c>
      <c r="K116" s="261">
        <v>106</v>
      </c>
      <c r="L116" s="265" t="s">
        <v>190</v>
      </c>
      <c r="M116" s="261">
        <v>10</v>
      </c>
      <c r="N116" s="267">
        <v>1.2657</v>
      </c>
      <c r="O116" s="261">
        <v>1984</v>
      </c>
      <c r="P116" s="250"/>
    </row>
    <row r="117" spans="1:16">
      <c r="A117" s="261">
        <v>114</v>
      </c>
      <c r="B117" s="262" t="s">
        <v>98</v>
      </c>
      <c r="C117" s="263">
        <v>-1.1556456047497099</v>
      </c>
      <c r="D117" s="254"/>
      <c r="E117" t="s">
        <v>73</v>
      </c>
      <c r="F117" s="264">
        <v>19896954</v>
      </c>
      <c r="G117" s="264">
        <v>3934276</v>
      </c>
      <c r="H117" s="264">
        <v>11978194</v>
      </c>
      <c r="I117" s="261">
        <v>103</v>
      </c>
      <c r="J117" s="263">
        <v>-0.63116403406968802</v>
      </c>
      <c r="K117" s="261">
        <v>93</v>
      </c>
      <c r="L117" s="265" t="s">
        <v>189</v>
      </c>
      <c r="M117" s="261">
        <v>3</v>
      </c>
      <c r="N117" s="266"/>
      <c r="O117" s="261">
        <v>1962</v>
      </c>
      <c r="P117" s="250"/>
    </row>
    <row r="118" spans="1:16">
      <c r="A118">
        <v>115</v>
      </c>
      <c r="B118" t="s">
        <v>244</v>
      </c>
      <c r="C118" s="263">
        <v>-1.1587235675657499</v>
      </c>
      <c r="D118" s="254"/>
      <c r="E118" t="s">
        <v>183</v>
      </c>
      <c r="F118" s="264">
        <v>20431102.15690922</v>
      </c>
      <c r="G118" s="264">
        <v>4482879.0392668089</v>
      </c>
      <c r="H118" s="264">
        <v>12243725.211345499</v>
      </c>
      <c r="I118">
        <v>125</v>
      </c>
      <c r="J118" s="263">
        <v>-0.595484276910906</v>
      </c>
      <c r="K118">
        <v>86</v>
      </c>
      <c r="L118" t="s">
        <v>190</v>
      </c>
      <c r="M118">
        <v>10</v>
      </c>
      <c r="N118">
        <v>1.2657</v>
      </c>
      <c r="O118">
        <v>1976</v>
      </c>
      <c r="P118" s="250"/>
    </row>
    <row r="119" spans="1:16">
      <c r="A119">
        <v>116</v>
      </c>
      <c r="B119" t="s">
        <v>245</v>
      </c>
      <c r="C119" s="263">
        <v>-1.2163065216314799</v>
      </c>
      <c r="D119" s="254"/>
      <c r="E119" t="s">
        <v>19</v>
      </c>
      <c r="F119" s="264">
        <v>38476212</v>
      </c>
      <c r="G119" s="264">
        <v>12585693</v>
      </c>
      <c r="H119" s="264">
        <v>16390691</v>
      </c>
      <c r="I119">
        <v>241</v>
      </c>
      <c r="J119" s="263">
        <v>0.38920595610571801</v>
      </c>
      <c r="K119">
        <v>27</v>
      </c>
      <c r="L119" t="s">
        <v>189</v>
      </c>
      <c r="M119">
        <v>3</v>
      </c>
      <c r="O119">
        <v>1932</v>
      </c>
    </row>
    <row r="120" spans="1:16">
      <c r="A120">
        <v>117</v>
      </c>
      <c r="B120" t="s">
        <v>111</v>
      </c>
      <c r="C120" s="263">
        <v>-1.2342872929197499</v>
      </c>
      <c r="D120" s="254"/>
      <c r="E120" t="s">
        <v>12</v>
      </c>
      <c r="F120" s="264">
        <v>92703104</v>
      </c>
      <c r="G120" s="264">
        <v>25716137</v>
      </c>
      <c r="H120" s="264">
        <v>33348555</v>
      </c>
      <c r="I120">
        <v>540</v>
      </c>
      <c r="J120" s="263">
        <v>3.2779727324225698</v>
      </c>
      <c r="K120">
        <v>2</v>
      </c>
      <c r="L120" t="s">
        <v>191</v>
      </c>
      <c r="M120">
        <v>1</v>
      </c>
      <c r="O120">
        <v>1932</v>
      </c>
    </row>
    <row r="121" spans="1:16">
      <c r="A121">
        <v>118</v>
      </c>
      <c r="B121" t="s">
        <v>136</v>
      </c>
      <c r="C121" s="263">
        <v>-1.2505017153654301</v>
      </c>
      <c r="D121" s="254"/>
      <c r="E121" s="276" t="s">
        <v>82</v>
      </c>
      <c r="F121" s="271">
        <v>23823180.848542307</v>
      </c>
      <c r="G121" s="271">
        <v>6721742.9090621788</v>
      </c>
      <c r="H121" s="271">
        <v>12265649.838034289</v>
      </c>
      <c r="I121" s="276">
        <v>133</v>
      </c>
      <c r="J121" s="273">
        <v>-0.41402144782834099</v>
      </c>
      <c r="K121" s="276">
        <v>65</v>
      </c>
      <c r="L121" s="276" t="s">
        <v>190</v>
      </c>
      <c r="M121" s="276">
        <v>10</v>
      </c>
      <c r="N121" s="276">
        <v>1.2657</v>
      </c>
      <c r="O121">
        <v>1979</v>
      </c>
    </row>
  </sheetData>
  <autoFilter ref="A3:O3" xr:uid="{00000000-0009-0000-0000-000002000000}">
    <sortState xmlns:xlrd2="http://schemas.microsoft.com/office/spreadsheetml/2017/richdata2" ref="A4:O121">
      <sortCondition descending="1" ref="C3:C121"/>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P120"/>
  <sheetViews>
    <sheetView workbookViewId="0"/>
  </sheetViews>
  <sheetFormatPr baseColWidth="10" defaultColWidth="9.1640625" defaultRowHeight="13"/>
  <cols>
    <col min="1" max="1" width="5.5" customWidth="1"/>
    <col min="2" max="2" width="26.1640625" bestFit="1" customWidth="1"/>
    <col min="3" max="3" width="9.1640625" customWidth="1"/>
    <col min="4" max="4" width="3.5" customWidth="1"/>
    <col min="5" max="5" width="26.1640625" bestFit="1" customWidth="1"/>
    <col min="6" max="9" width="13.5" customWidth="1"/>
    <col min="10" max="12" width="9" customWidth="1"/>
    <col min="13" max="13" width="6.5" bestFit="1" customWidth="1"/>
    <col min="14" max="15" width="9" customWidth="1"/>
  </cols>
  <sheetData>
    <row r="1" spans="1:16">
      <c r="A1" s="3" t="s">
        <v>238</v>
      </c>
      <c r="D1" s="253"/>
      <c r="E1" s="3" t="s">
        <v>239</v>
      </c>
    </row>
    <row r="2" spans="1:16" ht="14">
      <c r="A2" s="252"/>
      <c r="B2" s="252"/>
      <c r="C2" s="252"/>
      <c r="D2" s="254"/>
      <c r="E2" s="252"/>
      <c r="F2" s="255" t="s">
        <v>3</v>
      </c>
      <c r="G2" s="255" t="s">
        <v>9</v>
      </c>
      <c r="H2" s="255" t="s">
        <v>10</v>
      </c>
      <c r="I2" s="255" t="s">
        <v>4</v>
      </c>
      <c r="J2" s="252"/>
      <c r="K2" s="252"/>
      <c r="L2" s="252"/>
      <c r="M2" s="252"/>
      <c r="N2" s="252"/>
      <c r="O2" s="252"/>
      <c r="P2" s="250"/>
    </row>
    <row r="3" spans="1:16" ht="71.25" customHeight="1">
      <c r="A3" s="256"/>
      <c r="B3" s="257" t="s">
        <v>143</v>
      </c>
      <c r="C3" s="258" t="s">
        <v>197</v>
      </c>
      <c r="D3" s="259"/>
      <c r="E3" s="257" t="s">
        <v>143</v>
      </c>
      <c r="F3" s="258" t="s">
        <v>146</v>
      </c>
      <c r="G3" s="258" t="s">
        <v>147</v>
      </c>
      <c r="H3" s="258" t="s">
        <v>148</v>
      </c>
      <c r="I3" s="258" t="s">
        <v>145</v>
      </c>
      <c r="J3" s="258" t="s">
        <v>197</v>
      </c>
      <c r="K3" s="258" t="s">
        <v>202</v>
      </c>
      <c r="L3" s="260" t="s">
        <v>192</v>
      </c>
      <c r="M3" s="258" t="s">
        <v>193</v>
      </c>
      <c r="N3" s="258" t="s">
        <v>196</v>
      </c>
      <c r="O3" s="258" t="s">
        <v>194</v>
      </c>
      <c r="P3" s="250"/>
    </row>
    <row r="4" spans="1:16">
      <c r="A4" s="261">
        <v>1</v>
      </c>
      <c r="B4" s="262" t="s">
        <v>11</v>
      </c>
      <c r="C4" s="263">
        <v>4.5378832274751799</v>
      </c>
      <c r="D4" s="254"/>
      <c r="E4" s="262" t="s">
        <v>86</v>
      </c>
      <c r="F4" s="264">
        <v>21446858</v>
      </c>
      <c r="G4" s="264">
        <v>5159312</v>
      </c>
      <c r="H4" s="264">
        <v>12026191</v>
      </c>
      <c r="I4" s="261">
        <v>114</v>
      </c>
      <c r="J4" s="263">
        <v>-0.50350693978472216</v>
      </c>
      <c r="K4" s="261">
        <v>75</v>
      </c>
      <c r="L4" s="265" t="s">
        <v>189</v>
      </c>
      <c r="M4" s="261">
        <v>6</v>
      </c>
      <c r="N4" s="266"/>
      <c r="O4" s="261">
        <v>1967</v>
      </c>
      <c r="P4" s="250"/>
    </row>
    <row r="5" spans="1:16">
      <c r="A5" s="261">
        <v>2</v>
      </c>
      <c r="B5" s="262" t="s">
        <v>12</v>
      </c>
      <c r="C5" s="263">
        <v>3.4801713575297759</v>
      </c>
      <c r="D5" s="254"/>
      <c r="E5" s="262" t="s">
        <v>28</v>
      </c>
      <c r="F5" s="264">
        <v>30669169.461124543</v>
      </c>
      <c r="G5" s="264">
        <v>6098971.3795523671</v>
      </c>
      <c r="H5" s="264">
        <v>17063060.12633549</v>
      </c>
      <c r="I5" s="261">
        <v>204</v>
      </c>
      <c r="J5" s="263">
        <v>3.4402676610321571E-2</v>
      </c>
      <c r="K5" s="261">
        <v>39</v>
      </c>
      <c r="L5" s="265" t="s">
        <v>190</v>
      </c>
      <c r="M5" s="261">
        <v>10</v>
      </c>
      <c r="N5" s="266">
        <v>1.2823</v>
      </c>
      <c r="O5" s="261">
        <v>1969</v>
      </c>
      <c r="P5" s="250"/>
    </row>
    <row r="6" spans="1:16">
      <c r="A6" s="261">
        <v>3</v>
      </c>
      <c r="B6" s="262" t="s">
        <v>13</v>
      </c>
      <c r="C6" s="263">
        <v>2.5255552332140061</v>
      </c>
      <c r="D6" s="254"/>
      <c r="E6" s="262" t="s">
        <v>8</v>
      </c>
      <c r="F6" s="264">
        <v>31011450</v>
      </c>
      <c r="G6" s="264">
        <v>8741027</v>
      </c>
      <c r="H6" s="264">
        <v>15650798</v>
      </c>
      <c r="I6" s="261">
        <v>191</v>
      </c>
      <c r="J6" s="263">
        <v>6.1920612211451967E-2</v>
      </c>
      <c r="K6" s="261">
        <v>38</v>
      </c>
      <c r="L6" s="265" t="s">
        <v>189</v>
      </c>
      <c r="M6" s="261">
        <v>8</v>
      </c>
      <c r="N6" s="266"/>
      <c r="O6" s="261">
        <v>1967</v>
      </c>
      <c r="P6" s="250"/>
    </row>
    <row r="7" spans="1:16">
      <c r="A7" s="261">
        <v>4</v>
      </c>
      <c r="B7" s="262" t="s">
        <v>15</v>
      </c>
      <c r="C7" s="263">
        <v>2.2992431299959235</v>
      </c>
      <c r="D7" s="254"/>
      <c r="E7" s="262" t="s">
        <v>128</v>
      </c>
      <c r="F7" s="264">
        <v>28606249</v>
      </c>
      <c r="G7" s="264">
        <v>5469841</v>
      </c>
      <c r="H7" s="264">
        <v>12518477</v>
      </c>
      <c r="I7" s="261">
        <v>182</v>
      </c>
      <c r="J7" s="263">
        <v>-0.15573777106408526</v>
      </c>
      <c r="K7" s="261">
        <v>49</v>
      </c>
      <c r="L7" s="265" t="s">
        <v>189</v>
      </c>
      <c r="M7" s="261">
        <v>8</v>
      </c>
      <c r="N7" s="266"/>
      <c r="O7" s="261">
        <v>1973</v>
      </c>
      <c r="P7" s="250"/>
    </row>
    <row r="8" spans="1:16">
      <c r="A8" s="261">
        <v>5</v>
      </c>
      <c r="B8" s="262" t="s">
        <v>14</v>
      </c>
      <c r="C8" s="263">
        <v>2.2832764868950264</v>
      </c>
      <c r="D8" s="254"/>
      <c r="E8" s="262" t="s">
        <v>100</v>
      </c>
      <c r="F8" s="264">
        <v>16384376</v>
      </c>
      <c r="G8" s="264">
        <v>3563627</v>
      </c>
      <c r="H8" s="264">
        <v>9311483</v>
      </c>
      <c r="I8" s="261">
        <v>88</v>
      </c>
      <c r="J8" s="263">
        <v>-0.81334262877423502</v>
      </c>
      <c r="K8" s="261">
        <v>102</v>
      </c>
      <c r="L8" s="265" t="s">
        <v>189</v>
      </c>
      <c r="M8" s="261">
        <v>6</v>
      </c>
      <c r="N8" s="266"/>
      <c r="O8" s="261">
        <v>1992</v>
      </c>
      <c r="P8" s="250"/>
    </row>
    <row r="9" spans="1:16">
      <c r="A9" s="261">
        <v>6</v>
      </c>
      <c r="B9" s="262" t="s">
        <v>22</v>
      </c>
      <c r="C9" s="263">
        <v>2.2451506751569434</v>
      </c>
      <c r="D9" s="254"/>
      <c r="E9" s="262" t="s">
        <v>74</v>
      </c>
      <c r="F9" s="264">
        <v>23208696</v>
      </c>
      <c r="G9" s="264">
        <v>5970503</v>
      </c>
      <c r="H9" s="264">
        <v>12564577</v>
      </c>
      <c r="I9" s="261">
        <v>168</v>
      </c>
      <c r="J9" s="263">
        <v>-0.39959362483379735</v>
      </c>
      <c r="K9" s="261">
        <v>64</v>
      </c>
      <c r="L9" s="265" t="s">
        <v>191</v>
      </c>
      <c r="M9" s="261">
        <v>1</v>
      </c>
      <c r="N9" s="267"/>
      <c r="O9" s="261">
        <v>1962</v>
      </c>
      <c r="P9" s="250"/>
    </row>
    <row r="10" spans="1:16">
      <c r="A10" s="261">
        <v>7</v>
      </c>
      <c r="B10" s="262" t="s">
        <v>122</v>
      </c>
      <c r="C10" s="263">
        <v>2.0466248723877536</v>
      </c>
      <c r="D10" s="254"/>
      <c r="E10" s="262" t="s">
        <v>72</v>
      </c>
      <c r="F10" s="264">
        <v>29861915</v>
      </c>
      <c r="G10" s="264">
        <v>8634799</v>
      </c>
      <c r="H10" s="264">
        <v>16341862</v>
      </c>
      <c r="I10" s="261">
        <v>182</v>
      </c>
      <c r="J10" s="263">
        <v>1.9649318944164624E-2</v>
      </c>
      <c r="K10" s="261">
        <v>41</v>
      </c>
      <c r="L10" s="265" t="s">
        <v>191</v>
      </c>
      <c r="M10" s="261">
        <v>1</v>
      </c>
      <c r="N10" s="266"/>
      <c r="O10" s="261">
        <v>2000</v>
      </c>
      <c r="P10" s="250"/>
    </row>
    <row r="11" spans="1:16">
      <c r="A11" s="261">
        <v>8</v>
      </c>
      <c r="B11" s="262" t="s">
        <v>29</v>
      </c>
      <c r="C11" s="263">
        <v>1.9463613734236769</v>
      </c>
      <c r="D11" s="254"/>
      <c r="E11" s="262" t="s">
        <v>129</v>
      </c>
      <c r="F11" s="264">
        <v>30294881</v>
      </c>
      <c r="G11" s="264">
        <v>9530025</v>
      </c>
      <c r="H11" s="264">
        <v>12809722</v>
      </c>
      <c r="I11" s="261">
        <v>161</v>
      </c>
      <c r="J11" s="263">
        <v>-1.3238069909816724E-2</v>
      </c>
      <c r="K11" s="261">
        <v>43</v>
      </c>
      <c r="L11" s="265" t="s">
        <v>191</v>
      </c>
      <c r="M11" s="261">
        <v>8</v>
      </c>
      <c r="N11" s="267"/>
      <c r="O11" s="261">
        <v>1974</v>
      </c>
      <c r="P11" s="250"/>
    </row>
    <row r="12" spans="1:16">
      <c r="A12" s="261">
        <v>9</v>
      </c>
      <c r="B12" s="262" t="s">
        <v>121</v>
      </c>
      <c r="C12" s="263">
        <v>1.6311862067260514</v>
      </c>
      <c r="D12" s="254"/>
      <c r="E12" s="262" t="s">
        <v>125</v>
      </c>
      <c r="F12" s="264">
        <v>36279944.630000003</v>
      </c>
      <c r="G12" s="264">
        <v>10367626.920377446</v>
      </c>
      <c r="H12" s="264">
        <v>15818020.74</v>
      </c>
      <c r="I12" s="261">
        <v>268</v>
      </c>
      <c r="J12" s="263">
        <v>0.33425765642242689</v>
      </c>
      <c r="K12" s="261">
        <v>29</v>
      </c>
      <c r="L12" s="265" t="s">
        <v>190</v>
      </c>
      <c r="M12" s="261">
        <v>10</v>
      </c>
      <c r="N12" s="266">
        <v>1.2823</v>
      </c>
      <c r="O12" s="261">
        <v>1967</v>
      </c>
      <c r="P12" s="250"/>
    </row>
    <row r="13" spans="1:16">
      <c r="A13" s="261">
        <v>10</v>
      </c>
      <c r="B13" s="262" t="s">
        <v>119</v>
      </c>
      <c r="C13" s="263">
        <v>1.5965191060280957</v>
      </c>
      <c r="D13" s="254"/>
      <c r="E13" s="262" t="s">
        <v>69</v>
      </c>
      <c r="F13" s="264">
        <v>24384014</v>
      </c>
      <c r="G13" s="264">
        <v>5525923</v>
      </c>
      <c r="H13" s="264">
        <v>13006572</v>
      </c>
      <c r="I13" s="261">
        <v>141</v>
      </c>
      <c r="J13" s="263">
        <v>-0.34287000019598529</v>
      </c>
      <c r="K13" s="261">
        <v>58</v>
      </c>
      <c r="L13" s="265" t="s">
        <v>191</v>
      </c>
      <c r="M13" s="261">
        <v>1</v>
      </c>
      <c r="N13" s="266"/>
      <c r="O13" s="261">
        <v>1932</v>
      </c>
      <c r="P13" s="250"/>
    </row>
    <row r="14" spans="1:16">
      <c r="A14" s="261">
        <v>11</v>
      </c>
      <c r="B14" s="262" t="s">
        <v>120</v>
      </c>
      <c r="C14" s="263">
        <v>1.4579481618988583</v>
      </c>
      <c r="D14" s="254"/>
      <c r="E14" s="262" t="s">
        <v>174</v>
      </c>
      <c r="F14" s="264">
        <v>22950232.394915387</v>
      </c>
      <c r="G14" s="264">
        <v>4468556.5000389926</v>
      </c>
      <c r="H14" s="264">
        <v>12340182.484597988</v>
      </c>
      <c r="I14" s="261">
        <v>159</v>
      </c>
      <c r="J14" s="263">
        <v>-0.43739486080624357</v>
      </c>
      <c r="K14" s="261">
        <v>70</v>
      </c>
      <c r="L14" s="265" t="s">
        <v>190</v>
      </c>
      <c r="M14" s="261">
        <v>10</v>
      </c>
      <c r="N14" s="266">
        <v>1.2823</v>
      </c>
      <c r="O14" s="261">
        <v>2009</v>
      </c>
      <c r="P14" s="250"/>
    </row>
    <row r="15" spans="1:16">
      <c r="A15" s="261">
        <v>12</v>
      </c>
      <c r="B15" s="262" t="s">
        <v>16</v>
      </c>
      <c r="C15" s="263">
        <v>1.4420061536634359</v>
      </c>
      <c r="D15" s="254"/>
      <c r="E15" s="262" t="s">
        <v>119</v>
      </c>
      <c r="F15" s="264">
        <v>56381417</v>
      </c>
      <c r="G15" s="264">
        <v>23218199</v>
      </c>
      <c r="H15" s="264">
        <v>23304608</v>
      </c>
      <c r="I15" s="261">
        <v>352</v>
      </c>
      <c r="J15" s="263">
        <v>1.5965191060280957</v>
      </c>
      <c r="K15" s="261">
        <v>10</v>
      </c>
      <c r="L15" s="265" t="s">
        <v>189</v>
      </c>
      <c r="M15" s="261">
        <v>9</v>
      </c>
      <c r="N15" s="266"/>
      <c r="O15" s="261">
        <v>1932</v>
      </c>
      <c r="P15" s="250"/>
    </row>
    <row r="16" spans="1:16">
      <c r="A16" s="261">
        <v>13</v>
      </c>
      <c r="B16" s="262" t="s">
        <v>33</v>
      </c>
      <c r="C16" s="263">
        <v>1.3675485544692068</v>
      </c>
      <c r="D16" s="254"/>
      <c r="E16" s="262" t="s">
        <v>131</v>
      </c>
      <c r="F16" s="264">
        <v>25224080</v>
      </c>
      <c r="G16" s="264">
        <v>8579323</v>
      </c>
      <c r="H16" s="264">
        <v>11377968</v>
      </c>
      <c r="I16" s="261">
        <v>136</v>
      </c>
      <c r="J16" s="263">
        <v>-0.29025749773132259</v>
      </c>
      <c r="K16" s="261">
        <v>57</v>
      </c>
      <c r="L16" s="265" t="s">
        <v>189</v>
      </c>
      <c r="M16" s="261">
        <v>9</v>
      </c>
      <c r="N16" s="266"/>
      <c r="O16" s="261">
        <v>1969</v>
      </c>
      <c r="P16" s="250"/>
    </row>
    <row r="17" spans="1:16">
      <c r="A17" s="261">
        <v>14</v>
      </c>
      <c r="B17" s="262" t="s">
        <v>46</v>
      </c>
      <c r="C17" s="263">
        <v>1.2570938437919574</v>
      </c>
      <c r="D17" s="254"/>
      <c r="E17" s="262" t="s">
        <v>133</v>
      </c>
      <c r="F17" s="264">
        <v>24880854</v>
      </c>
      <c r="G17" s="264">
        <v>6794757</v>
      </c>
      <c r="H17" s="264">
        <v>10376829</v>
      </c>
      <c r="I17" s="261">
        <v>162</v>
      </c>
      <c r="J17" s="263">
        <v>-0.3505698877387784</v>
      </c>
      <c r="K17" s="261">
        <v>59</v>
      </c>
      <c r="L17" s="265" t="s">
        <v>189</v>
      </c>
      <c r="M17" s="261">
        <v>9</v>
      </c>
      <c r="N17" s="266"/>
      <c r="O17" s="261">
        <v>1981</v>
      </c>
      <c r="P17" s="250"/>
    </row>
    <row r="18" spans="1:16">
      <c r="A18" s="261">
        <v>15</v>
      </c>
      <c r="B18" s="262" t="s">
        <v>23</v>
      </c>
      <c r="C18" s="263">
        <v>1.0394632268120436</v>
      </c>
      <c r="D18" s="254"/>
      <c r="E18" s="262" t="s">
        <v>120</v>
      </c>
      <c r="F18" s="264">
        <v>56578562</v>
      </c>
      <c r="G18" s="264">
        <v>18555510</v>
      </c>
      <c r="H18" s="264">
        <v>18972543</v>
      </c>
      <c r="I18" s="261">
        <v>354</v>
      </c>
      <c r="J18" s="263">
        <v>1.4579481618988583</v>
      </c>
      <c r="K18" s="261">
        <v>11</v>
      </c>
      <c r="L18" s="265" t="s">
        <v>189</v>
      </c>
      <c r="M18" s="261">
        <v>9</v>
      </c>
      <c r="N18" s="266"/>
      <c r="O18" s="261">
        <v>1937</v>
      </c>
      <c r="P18" s="250"/>
    </row>
    <row r="19" spans="1:16">
      <c r="A19" s="261">
        <v>16</v>
      </c>
      <c r="B19" s="262" t="s">
        <v>40</v>
      </c>
      <c r="C19" s="263">
        <v>1.0393610310872385</v>
      </c>
      <c r="D19" s="254"/>
      <c r="E19" s="262" t="s">
        <v>141</v>
      </c>
      <c r="F19" s="264">
        <v>11979196</v>
      </c>
      <c r="G19" s="264">
        <v>3890492</v>
      </c>
      <c r="H19" s="264">
        <v>4690475</v>
      </c>
      <c r="I19" s="261">
        <v>90</v>
      </c>
      <c r="J19" s="263">
        <v>-1.1005047539078314</v>
      </c>
      <c r="K19" s="261">
        <v>113</v>
      </c>
      <c r="L19" s="265" t="s">
        <v>189</v>
      </c>
      <c r="M19" s="261">
        <v>9</v>
      </c>
      <c r="N19" s="266"/>
      <c r="O19" s="261">
        <v>1979</v>
      </c>
      <c r="P19" s="250"/>
    </row>
    <row r="20" spans="1:16">
      <c r="A20" s="261">
        <v>17</v>
      </c>
      <c r="B20" s="262" t="s">
        <v>21</v>
      </c>
      <c r="C20" s="263">
        <v>0.95967278901098985</v>
      </c>
      <c r="D20" s="254"/>
      <c r="E20" s="262" t="s">
        <v>126</v>
      </c>
      <c r="F20" s="264">
        <v>30609911</v>
      </c>
      <c r="G20" s="264">
        <v>10825649</v>
      </c>
      <c r="H20" s="264">
        <v>9653100</v>
      </c>
      <c r="I20" s="261">
        <v>220</v>
      </c>
      <c r="J20" s="263">
        <v>-3.8874340250829212E-2</v>
      </c>
      <c r="K20" s="261">
        <v>44</v>
      </c>
      <c r="L20" s="265" t="s">
        <v>189</v>
      </c>
      <c r="M20" s="261">
        <v>9</v>
      </c>
      <c r="N20" s="266"/>
      <c r="O20" s="261">
        <v>1973</v>
      </c>
      <c r="P20" s="250"/>
    </row>
    <row r="21" spans="1:16">
      <c r="A21" s="261">
        <v>18</v>
      </c>
      <c r="B21" s="262" t="s">
        <v>124</v>
      </c>
      <c r="C21" s="263">
        <v>0.94836551963839766</v>
      </c>
      <c r="D21" s="254"/>
      <c r="E21" s="262" t="s">
        <v>134</v>
      </c>
      <c r="F21" s="264">
        <v>19595826</v>
      </c>
      <c r="G21" s="264">
        <v>4945900</v>
      </c>
      <c r="H21" s="264">
        <v>6559934</v>
      </c>
      <c r="I21" s="261">
        <v>129</v>
      </c>
      <c r="J21" s="263">
        <v>-0.69499986977637251</v>
      </c>
      <c r="K21" s="261">
        <v>94</v>
      </c>
      <c r="L21" s="265" t="s">
        <v>189</v>
      </c>
      <c r="M21" s="261">
        <v>9</v>
      </c>
      <c r="N21" s="266"/>
      <c r="O21" s="261">
        <v>1973</v>
      </c>
      <c r="P21" s="250"/>
    </row>
    <row r="22" spans="1:16">
      <c r="A22" s="261">
        <v>19</v>
      </c>
      <c r="B22" s="262" t="s">
        <v>18</v>
      </c>
      <c r="C22" s="263">
        <v>0.91965333625309553</v>
      </c>
      <c r="D22" s="254"/>
      <c r="E22" s="262" t="s">
        <v>107</v>
      </c>
      <c r="F22" s="264">
        <v>12675983</v>
      </c>
      <c r="G22" s="264">
        <v>3648732</v>
      </c>
      <c r="H22" s="264">
        <v>7027805</v>
      </c>
      <c r="I22" s="261">
        <v>78</v>
      </c>
      <c r="J22" s="263">
        <v>-1.027821493886713</v>
      </c>
      <c r="K22" s="261">
        <v>111</v>
      </c>
      <c r="L22" s="265" t="s">
        <v>191</v>
      </c>
      <c r="M22" s="261">
        <v>3</v>
      </c>
      <c r="N22" s="266"/>
      <c r="O22" s="261">
        <v>1969</v>
      </c>
      <c r="P22" s="250"/>
    </row>
    <row r="23" spans="1:16">
      <c r="A23" s="261">
        <v>20</v>
      </c>
      <c r="B23" s="262" t="s">
        <v>130</v>
      </c>
      <c r="C23" s="263">
        <v>0.9195427571854683</v>
      </c>
      <c r="D23" s="254"/>
      <c r="E23" s="262" t="s">
        <v>27</v>
      </c>
      <c r="F23" s="264">
        <v>31933912</v>
      </c>
      <c r="G23" s="264">
        <v>5397954</v>
      </c>
      <c r="H23" s="264">
        <v>17235949</v>
      </c>
      <c r="I23" s="261">
        <v>199</v>
      </c>
      <c r="J23" s="263">
        <v>8.6596624272210987E-2</v>
      </c>
      <c r="K23" s="261">
        <v>37</v>
      </c>
      <c r="L23" s="265" t="s">
        <v>191</v>
      </c>
      <c r="M23" s="261">
        <v>3</v>
      </c>
      <c r="N23" s="266"/>
      <c r="O23" s="261">
        <v>1932</v>
      </c>
      <c r="P23" s="250"/>
    </row>
    <row r="24" spans="1:16">
      <c r="A24" s="261">
        <v>21</v>
      </c>
      <c r="B24" s="262" t="s">
        <v>17</v>
      </c>
      <c r="C24" s="263">
        <v>0.90572556564742901</v>
      </c>
      <c r="D24" s="254"/>
      <c r="E24" s="262" t="s">
        <v>53</v>
      </c>
      <c r="F24" s="264">
        <v>22012776</v>
      </c>
      <c r="G24" s="264">
        <v>7151139</v>
      </c>
      <c r="H24" s="264">
        <v>11462365</v>
      </c>
      <c r="I24" s="261">
        <v>133</v>
      </c>
      <c r="J24" s="263">
        <v>-0.45904279638201378</v>
      </c>
      <c r="K24" s="261">
        <v>73</v>
      </c>
      <c r="L24" s="265" t="s">
        <v>189</v>
      </c>
      <c r="M24" s="261">
        <v>3</v>
      </c>
      <c r="N24" s="266"/>
      <c r="O24" s="261">
        <v>1932</v>
      </c>
      <c r="P24" s="250"/>
    </row>
    <row r="25" spans="1:16">
      <c r="A25" s="261">
        <v>22</v>
      </c>
      <c r="B25" s="262" t="s">
        <v>36</v>
      </c>
      <c r="C25" s="263">
        <v>0.89943796656689767</v>
      </c>
      <c r="D25" s="254"/>
      <c r="E25" s="262" t="s">
        <v>66</v>
      </c>
      <c r="F25" s="264">
        <v>26936764</v>
      </c>
      <c r="G25" s="264">
        <v>7110224</v>
      </c>
      <c r="H25" s="264">
        <v>15459506</v>
      </c>
      <c r="I25" s="261">
        <v>147</v>
      </c>
      <c r="J25" s="263">
        <v>-0.15521186847487656</v>
      </c>
      <c r="K25" s="261">
        <v>48</v>
      </c>
      <c r="L25" s="265" t="s">
        <v>189</v>
      </c>
      <c r="M25" s="261">
        <v>8</v>
      </c>
      <c r="N25" s="266"/>
      <c r="O25" s="261">
        <v>1964</v>
      </c>
      <c r="P25" s="250"/>
    </row>
    <row r="26" spans="1:16">
      <c r="A26" s="261">
        <v>23</v>
      </c>
      <c r="B26" s="262" t="s">
        <v>24</v>
      </c>
      <c r="C26" s="263">
        <v>0.75846170508203947</v>
      </c>
      <c r="D26" s="254"/>
      <c r="E26" s="262" t="s">
        <v>96</v>
      </c>
      <c r="F26" s="264">
        <v>16755937</v>
      </c>
      <c r="G26" s="264">
        <v>3352554</v>
      </c>
      <c r="H26" s="264">
        <v>9678939</v>
      </c>
      <c r="I26" s="261">
        <v>83</v>
      </c>
      <c r="J26" s="263">
        <v>-0.79217091455616651</v>
      </c>
      <c r="K26" s="261">
        <v>101</v>
      </c>
      <c r="L26" s="265" t="s">
        <v>189</v>
      </c>
      <c r="M26" s="261">
        <v>8</v>
      </c>
      <c r="N26" s="266"/>
      <c r="O26" s="261">
        <v>1975</v>
      </c>
      <c r="P26" s="250"/>
    </row>
    <row r="27" spans="1:16">
      <c r="A27" s="261">
        <v>24</v>
      </c>
      <c r="B27" s="262" t="s">
        <v>30</v>
      </c>
      <c r="C27" s="263">
        <v>0.7487990087486891</v>
      </c>
      <c r="D27" s="254"/>
      <c r="E27" s="262" t="s">
        <v>14</v>
      </c>
      <c r="F27" s="264">
        <v>67242198</v>
      </c>
      <c r="G27" s="264">
        <v>22995951</v>
      </c>
      <c r="H27" s="264">
        <v>33111789</v>
      </c>
      <c r="I27" s="261">
        <v>448</v>
      </c>
      <c r="J27" s="263">
        <v>2.2832764868950264</v>
      </c>
      <c r="K27" s="261">
        <v>5</v>
      </c>
      <c r="L27" s="265" t="s">
        <v>191</v>
      </c>
      <c r="M27" s="261">
        <v>2</v>
      </c>
      <c r="N27" s="266"/>
      <c r="O27" s="261">
        <v>1932</v>
      </c>
      <c r="P27" s="250"/>
    </row>
    <row r="28" spans="1:16">
      <c r="A28" s="261">
        <v>25</v>
      </c>
      <c r="B28" s="262" t="s">
        <v>51</v>
      </c>
      <c r="C28" s="263">
        <v>0.42682758127857018</v>
      </c>
      <c r="D28" s="254"/>
      <c r="E28" s="262" t="s">
        <v>62</v>
      </c>
      <c r="F28" s="264">
        <v>22709269</v>
      </c>
      <c r="G28" s="264">
        <v>8722841</v>
      </c>
      <c r="H28" s="264">
        <v>11730519</v>
      </c>
      <c r="I28" s="261">
        <v>119</v>
      </c>
      <c r="J28" s="263">
        <v>-0.39898128456390586</v>
      </c>
      <c r="K28" s="261">
        <v>63</v>
      </c>
      <c r="L28" s="265" t="s">
        <v>189</v>
      </c>
      <c r="M28" s="261">
        <v>1</v>
      </c>
      <c r="N28" s="266"/>
      <c r="O28" s="261">
        <v>1962</v>
      </c>
      <c r="P28" s="250"/>
    </row>
    <row r="29" spans="1:16">
      <c r="A29" s="261">
        <v>26</v>
      </c>
      <c r="B29" s="262" t="s">
        <v>31</v>
      </c>
      <c r="C29" s="263">
        <v>0.38490155804694687</v>
      </c>
      <c r="D29" s="254"/>
      <c r="E29" s="262" t="s">
        <v>17</v>
      </c>
      <c r="F29" s="264">
        <v>46039092</v>
      </c>
      <c r="G29" s="264">
        <v>16398245</v>
      </c>
      <c r="H29" s="264">
        <v>17397628</v>
      </c>
      <c r="I29" s="261">
        <v>339</v>
      </c>
      <c r="J29" s="263">
        <v>0.90572556564742901</v>
      </c>
      <c r="K29" s="261">
        <v>21</v>
      </c>
      <c r="L29" s="265" t="s">
        <v>191</v>
      </c>
      <c r="M29" s="261">
        <v>2</v>
      </c>
      <c r="N29" s="266"/>
      <c r="O29" s="261">
        <v>1932</v>
      </c>
      <c r="P29" s="250"/>
    </row>
    <row r="30" spans="1:16">
      <c r="A30" s="261">
        <v>27</v>
      </c>
      <c r="B30" s="262" t="s">
        <v>39</v>
      </c>
      <c r="C30" s="263">
        <v>0.37155051436964259</v>
      </c>
      <c r="D30" s="254"/>
      <c r="E30" s="262" t="s">
        <v>71</v>
      </c>
      <c r="F30" s="264">
        <v>22697548</v>
      </c>
      <c r="G30" s="264">
        <v>5564343</v>
      </c>
      <c r="H30" s="264">
        <v>12201496</v>
      </c>
      <c r="I30" s="261">
        <v>140</v>
      </c>
      <c r="J30" s="263">
        <v>-0.4360541424928876</v>
      </c>
      <c r="K30" s="261">
        <v>69</v>
      </c>
      <c r="L30" s="265" t="s">
        <v>191</v>
      </c>
      <c r="M30" s="261">
        <v>1</v>
      </c>
      <c r="N30" s="266"/>
      <c r="O30" s="261">
        <v>1932</v>
      </c>
      <c r="P30" s="250"/>
    </row>
    <row r="31" spans="1:16">
      <c r="A31" s="261">
        <v>28</v>
      </c>
      <c r="B31" s="262" t="s">
        <v>41</v>
      </c>
      <c r="C31" s="263">
        <v>0.34632810771863098</v>
      </c>
      <c r="D31" s="254"/>
      <c r="E31" s="262" t="s">
        <v>103</v>
      </c>
      <c r="F31" s="264">
        <v>19309708</v>
      </c>
      <c r="G31" s="264">
        <v>5991925</v>
      </c>
      <c r="H31" s="264">
        <v>10200296</v>
      </c>
      <c r="I31" s="261">
        <v>122</v>
      </c>
      <c r="J31" s="263">
        <v>-0.6253858490590023</v>
      </c>
      <c r="K31" s="261">
        <v>88</v>
      </c>
      <c r="L31" s="265" t="s">
        <v>189</v>
      </c>
      <c r="M31" s="261">
        <v>5</v>
      </c>
      <c r="N31" s="266"/>
      <c r="O31" s="261">
        <v>1983</v>
      </c>
      <c r="P31" s="250"/>
    </row>
    <row r="32" spans="1:16">
      <c r="A32" s="261">
        <v>29</v>
      </c>
      <c r="B32" s="262" t="s">
        <v>125</v>
      </c>
      <c r="C32" s="263">
        <v>0.33425765642242689</v>
      </c>
      <c r="D32" s="254"/>
      <c r="E32" s="262" t="s">
        <v>40</v>
      </c>
      <c r="F32" s="264">
        <v>46665541</v>
      </c>
      <c r="G32" s="264">
        <v>16044812</v>
      </c>
      <c r="H32" s="264">
        <v>23261678</v>
      </c>
      <c r="I32" s="261">
        <v>305</v>
      </c>
      <c r="J32" s="263">
        <v>1.0393610310872385</v>
      </c>
      <c r="K32" s="261">
        <v>16</v>
      </c>
      <c r="L32" s="265" t="s">
        <v>191</v>
      </c>
      <c r="M32" s="261">
        <v>5</v>
      </c>
      <c r="N32" s="266"/>
      <c r="O32" s="261">
        <v>1932</v>
      </c>
      <c r="P32" s="250"/>
    </row>
    <row r="33" spans="1:16">
      <c r="A33" s="261">
        <v>30</v>
      </c>
      <c r="B33" s="262" t="s">
        <v>19</v>
      </c>
      <c r="C33" s="263">
        <v>0.30450740067128174</v>
      </c>
      <c r="D33" s="254"/>
      <c r="E33" s="262" t="s">
        <v>46</v>
      </c>
      <c r="F33" s="264">
        <v>50673299</v>
      </c>
      <c r="G33" s="264">
        <v>15392665</v>
      </c>
      <c r="H33" s="264">
        <v>25407083</v>
      </c>
      <c r="I33" s="261">
        <v>279</v>
      </c>
      <c r="J33" s="263">
        <v>1.2570938437919574</v>
      </c>
      <c r="K33" s="261">
        <v>14</v>
      </c>
      <c r="L33" s="265" t="s">
        <v>191</v>
      </c>
      <c r="M33" s="261">
        <v>5</v>
      </c>
      <c r="N33" s="266"/>
      <c r="O33" s="261">
        <v>1975</v>
      </c>
      <c r="P33" s="250"/>
    </row>
    <row r="34" spans="1:16">
      <c r="A34" s="261">
        <v>31</v>
      </c>
      <c r="B34" s="262" t="s">
        <v>34</v>
      </c>
      <c r="C34" s="263">
        <v>0.30147611515316353</v>
      </c>
      <c r="D34" s="254"/>
      <c r="E34" s="262" t="s">
        <v>35</v>
      </c>
      <c r="F34" s="264">
        <v>33046792</v>
      </c>
      <c r="G34" s="264">
        <v>9024671</v>
      </c>
      <c r="H34" s="264">
        <v>15297310</v>
      </c>
      <c r="I34" s="261">
        <v>322</v>
      </c>
      <c r="J34" s="263">
        <v>0.15437934581269258</v>
      </c>
      <c r="K34" s="261">
        <v>36</v>
      </c>
      <c r="L34" s="265" t="s">
        <v>189</v>
      </c>
      <c r="M34" s="261">
        <v>5</v>
      </c>
      <c r="N34" s="266"/>
      <c r="O34" s="261">
        <v>1956</v>
      </c>
      <c r="P34" s="250"/>
    </row>
    <row r="35" spans="1:16">
      <c r="A35" s="261">
        <v>32</v>
      </c>
      <c r="B35" s="262" t="s">
        <v>127</v>
      </c>
      <c r="C35" s="263">
        <v>0.23005590773880505</v>
      </c>
      <c r="D35" s="254"/>
      <c r="E35" s="262" t="s">
        <v>137</v>
      </c>
      <c r="F35" s="264">
        <v>18759156</v>
      </c>
      <c r="G35" s="264">
        <v>5694766</v>
      </c>
      <c r="H35" s="264">
        <v>10000650</v>
      </c>
      <c r="I35" s="261">
        <v>170</v>
      </c>
      <c r="J35" s="263">
        <v>-0.65907035973097872</v>
      </c>
      <c r="K35" s="261">
        <v>92</v>
      </c>
      <c r="L35" s="265" t="s">
        <v>189</v>
      </c>
      <c r="M35" s="261">
        <v>5</v>
      </c>
      <c r="N35" s="266"/>
      <c r="O35" s="261">
        <v>1962</v>
      </c>
      <c r="P35" s="250"/>
    </row>
    <row r="36" spans="1:16">
      <c r="A36" s="261">
        <v>33</v>
      </c>
      <c r="B36" s="262" t="s">
        <v>25</v>
      </c>
      <c r="C36" s="263">
        <v>0.22935416445954102</v>
      </c>
      <c r="D36" s="254"/>
      <c r="E36" s="262" t="s">
        <v>85</v>
      </c>
      <c r="F36" s="264">
        <v>29372835</v>
      </c>
      <c r="G36" s="264">
        <v>10492657</v>
      </c>
      <c r="H36" s="264">
        <v>11941674</v>
      </c>
      <c r="I36" s="261">
        <v>165</v>
      </c>
      <c r="J36" s="263">
        <v>-5.8662262174656733E-2</v>
      </c>
      <c r="K36" s="261">
        <v>45</v>
      </c>
      <c r="L36" s="265" t="s">
        <v>191</v>
      </c>
      <c r="M36" s="261">
        <v>5</v>
      </c>
      <c r="N36" s="266"/>
      <c r="O36" s="261">
        <v>1998</v>
      </c>
      <c r="P36" s="250"/>
    </row>
    <row r="37" spans="1:16">
      <c r="A37" s="261">
        <v>34</v>
      </c>
      <c r="B37" s="262" t="s">
        <v>123</v>
      </c>
      <c r="C37" s="263">
        <v>0.2086530819993927</v>
      </c>
      <c r="D37" s="254"/>
      <c r="E37" s="262" t="s">
        <v>63</v>
      </c>
      <c r="F37" s="264">
        <v>25545829</v>
      </c>
      <c r="G37" s="264">
        <v>7281918</v>
      </c>
      <c r="H37" s="264">
        <v>12603903</v>
      </c>
      <c r="I37" s="261">
        <v>161</v>
      </c>
      <c r="J37" s="263">
        <v>-0.27097099092660398</v>
      </c>
      <c r="K37" s="261">
        <v>53</v>
      </c>
      <c r="L37" s="265" t="s">
        <v>191</v>
      </c>
      <c r="M37" s="261">
        <v>5</v>
      </c>
      <c r="N37" s="267"/>
      <c r="O37" s="261">
        <v>1962</v>
      </c>
      <c r="P37" s="250"/>
    </row>
    <row r="38" spans="1:16">
      <c r="A38" s="261">
        <v>35</v>
      </c>
      <c r="B38" s="262" t="s">
        <v>57</v>
      </c>
      <c r="C38" s="263">
        <v>0.15750875282118085</v>
      </c>
      <c r="D38" s="254"/>
      <c r="E38" s="262" t="s">
        <v>43</v>
      </c>
      <c r="F38" s="264">
        <v>28430514</v>
      </c>
      <c r="G38" s="264">
        <v>7075625</v>
      </c>
      <c r="H38" s="264">
        <v>15287047</v>
      </c>
      <c r="I38" s="261">
        <v>228</v>
      </c>
      <c r="J38" s="263">
        <v>-8.9215528071052916E-2</v>
      </c>
      <c r="K38" s="261">
        <v>46</v>
      </c>
      <c r="L38" s="265" t="s">
        <v>189</v>
      </c>
      <c r="M38" s="261">
        <v>5</v>
      </c>
      <c r="N38" s="266"/>
      <c r="O38" s="261">
        <v>1967</v>
      </c>
      <c r="P38" s="250"/>
    </row>
    <row r="39" spans="1:16">
      <c r="A39" s="261">
        <v>36</v>
      </c>
      <c r="B39" s="262" t="s">
        <v>35</v>
      </c>
      <c r="C39" s="263">
        <v>0.15437934581269258</v>
      </c>
      <c r="D39" s="254"/>
      <c r="E39" s="262" t="s">
        <v>104</v>
      </c>
      <c r="F39" s="264">
        <v>19910013</v>
      </c>
      <c r="G39" s="264">
        <v>4322955</v>
      </c>
      <c r="H39" s="264">
        <v>12022550</v>
      </c>
      <c r="I39" s="261">
        <v>86</v>
      </c>
      <c r="J39" s="263">
        <v>-0.58729840785108622</v>
      </c>
      <c r="K39" s="261">
        <v>84</v>
      </c>
      <c r="L39" s="265" t="s">
        <v>189</v>
      </c>
      <c r="M39" s="261">
        <v>5</v>
      </c>
      <c r="N39" s="266"/>
      <c r="O39" s="261">
        <v>1983</v>
      </c>
      <c r="P39" s="250"/>
    </row>
    <row r="40" spans="1:16">
      <c r="A40" s="261">
        <v>37</v>
      </c>
      <c r="B40" s="262" t="s">
        <v>27</v>
      </c>
      <c r="C40" s="263">
        <v>8.6596624272210987E-2</v>
      </c>
      <c r="D40" s="254"/>
      <c r="E40" s="262" t="s">
        <v>113</v>
      </c>
      <c r="F40" s="264">
        <v>14558034.781252436</v>
      </c>
      <c r="G40" s="264">
        <v>4651678.2344225217</v>
      </c>
      <c r="H40" s="264">
        <v>7190055.3692583637</v>
      </c>
      <c r="I40" s="261">
        <v>107</v>
      </c>
      <c r="J40" s="263">
        <v>-0.92256831843055087</v>
      </c>
      <c r="K40" s="261">
        <v>108</v>
      </c>
      <c r="L40" s="265" t="s">
        <v>190</v>
      </c>
      <c r="M40" s="261">
        <v>10</v>
      </c>
      <c r="N40" s="266">
        <v>1.2823</v>
      </c>
      <c r="O40" s="261">
        <v>1979</v>
      </c>
      <c r="P40" s="250"/>
    </row>
    <row r="41" spans="1:16">
      <c r="A41" s="261">
        <v>38</v>
      </c>
      <c r="B41" s="262" t="s">
        <v>8</v>
      </c>
      <c r="C41" s="263">
        <v>6.1920612211451967E-2</v>
      </c>
      <c r="D41" s="254"/>
      <c r="E41" s="262" t="s">
        <v>11</v>
      </c>
      <c r="F41" s="264">
        <v>106485085</v>
      </c>
      <c r="G41" s="264">
        <v>38238401</v>
      </c>
      <c r="H41" s="264">
        <v>44064747</v>
      </c>
      <c r="I41" s="261">
        <v>722</v>
      </c>
      <c r="J41" s="263">
        <v>4.5378832274751799</v>
      </c>
      <c r="K41" s="261">
        <v>1</v>
      </c>
      <c r="L41" s="265" t="s">
        <v>191</v>
      </c>
      <c r="M41" s="261">
        <v>1</v>
      </c>
      <c r="N41" s="266"/>
      <c r="O41" s="261">
        <v>1932</v>
      </c>
      <c r="P41" s="250"/>
    </row>
    <row r="42" spans="1:16">
      <c r="A42" s="261">
        <v>39</v>
      </c>
      <c r="B42" s="262" t="s">
        <v>28</v>
      </c>
      <c r="C42" s="263">
        <v>3.4402676610321571E-2</v>
      </c>
      <c r="D42" s="254"/>
      <c r="E42" s="262" t="s">
        <v>83</v>
      </c>
      <c r="F42" s="264">
        <v>19317020</v>
      </c>
      <c r="G42" s="264">
        <v>6896474</v>
      </c>
      <c r="H42" s="264">
        <v>8795797</v>
      </c>
      <c r="I42" s="261">
        <v>121</v>
      </c>
      <c r="J42" s="263">
        <v>-0.63828545463264197</v>
      </c>
      <c r="K42" s="261">
        <v>89</v>
      </c>
      <c r="L42" s="265" t="s">
        <v>189</v>
      </c>
      <c r="M42" s="261">
        <v>9</v>
      </c>
      <c r="N42" s="266"/>
      <c r="O42" s="261">
        <v>1976</v>
      </c>
      <c r="P42" s="250"/>
    </row>
    <row r="43" spans="1:16">
      <c r="A43" s="261">
        <v>40</v>
      </c>
      <c r="B43" s="262" t="s">
        <v>55</v>
      </c>
      <c r="C43" s="263">
        <v>3.3948690398889557E-2</v>
      </c>
      <c r="D43" s="254"/>
      <c r="E43" s="262" t="s">
        <v>94</v>
      </c>
      <c r="F43" s="264">
        <v>22559675</v>
      </c>
      <c r="G43" s="264">
        <v>6280711</v>
      </c>
      <c r="H43" s="264">
        <v>13316184</v>
      </c>
      <c r="I43" s="261">
        <v>131</v>
      </c>
      <c r="J43" s="263">
        <v>-0.41140104714591746</v>
      </c>
      <c r="K43" s="261">
        <v>66</v>
      </c>
      <c r="L43" s="265" t="s">
        <v>189</v>
      </c>
      <c r="M43" s="261">
        <v>7</v>
      </c>
      <c r="N43" s="266"/>
      <c r="O43" s="261">
        <v>1975</v>
      </c>
      <c r="P43" s="250"/>
    </row>
    <row r="44" spans="1:16">
      <c r="A44" s="261">
        <v>41</v>
      </c>
      <c r="B44" s="262" t="s">
        <v>72</v>
      </c>
      <c r="C44" s="263">
        <v>1.9649318944164624E-2</v>
      </c>
      <c r="D44" s="254"/>
      <c r="E44" s="262" t="s">
        <v>112</v>
      </c>
      <c r="F44" s="264">
        <v>8728811</v>
      </c>
      <c r="G44" s="264">
        <v>2470643</v>
      </c>
      <c r="H44" s="264">
        <v>4204742</v>
      </c>
      <c r="I44" s="261">
        <v>61</v>
      </c>
      <c r="J44" s="263">
        <v>-1.2816375803465598</v>
      </c>
      <c r="K44" s="261">
        <v>117</v>
      </c>
      <c r="L44" s="265" t="s">
        <v>191</v>
      </c>
      <c r="M44" s="261">
        <v>5</v>
      </c>
      <c r="N44" s="266"/>
      <c r="O44" s="261">
        <v>1971</v>
      </c>
      <c r="P44" s="250"/>
    </row>
    <row r="45" spans="1:16">
      <c r="A45" s="261">
        <v>42</v>
      </c>
      <c r="B45" s="262" t="s">
        <v>48</v>
      </c>
      <c r="C45" s="263">
        <v>-1.0715250497119497E-2</v>
      </c>
      <c r="D45" s="254"/>
      <c r="E45" s="262" t="s">
        <v>84</v>
      </c>
      <c r="F45" s="264">
        <v>20043894</v>
      </c>
      <c r="G45" s="264">
        <v>5350534</v>
      </c>
      <c r="H45" s="264">
        <v>9190985</v>
      </c>
      <c r="I45" s="261">
        <v>129</v>
      </c>
      <c r="J45" s="263">
        <v>-0.61916648664692708</v>
      </c>
      <c r="K45" s="261">
        <v>87</v>
      </c>
      <c r="L45" s="265" t="s">
        <v>189</v>
      </c>
      <c r="M45" s="261">
        <v>3</v>
      </c>
      <c r="N45" s="266"/>
      <c r="O45" s="261">
        <v>1988</v>
      </c>
      <c r="P45" s="250"/>
    </row>
    <row r="46" spans="1:16">
      <c r="A46" s="261">
        <v>43</v>
      </c>
      <c r="B46" s="262" t="s">
        <v>129</v>
      </c>
      <c r="C46" s="263">
        <v>-1.3238069909816724E-2</v>
      </c>
      <c r="D46" s="254"/>
      <c r="E46" s="262" t="s">
        <v>16</v>
      </c>
      <c r="F46" s="264">
        <v>56505557</v>
      </c>
      <c r="G46" s="264">
        <v>13919140</v>
      </c>
      <c r="H46" s="264">
        <v>21864519</v>
      </c>
      <c r="I46" s="261">
        <v>337</v>
      </c>
      <c r="J46" s="263">
        <v>1.4420061536634359</v>
      </c>
      <c r="K46" s="261">
        <v>12</v>
      </c>
      <c r="L46" s="265" t="s">
        <v>189</v>
      </c>
      <c r="M46" s="261">
        <v>3</v>
      </c>
      <c r="N46" s="266"/>
      <c r="O46" s="261">
        <v>1932</v>
      </c>
      <c r="P46" s="250"/>
    </row>
    <row r="47" spans="1:16">
      <c r="A47" s="261">
        <v>44</v>
      </c>
      <c r="B47" s="262" t="s">
        <v>126</v>
      </c>
      <c r="C47" s="263">
        <v>-3.8874340250829212E-2</v>
      </c>
      <c r="D47" s="254"/>
      <c r="E47" s="262" t="s">
        <v>21</v>
      </c>
      <c r="F47" s="264">
        <v>48277857</v>
      </c>
      <c r="G47" s="264">
        <v>11752734</v>
      </c>
      <c r="H47" s="264">
        <v>18261101</v>
      </c>
      <c r="I47" s="261">
        <v>280</v>
      </c>
      <c r="J47" s="263">
        <v>0.95967278901098985</v>
      </c>
      <c r="K47" s="261">
        <v>17</v>
      </c>
      <c r="L47" s="265" t="s">
        <v>189</v>
      </c>
      <c r="M47" s="261">
        <v>3</v>
      </c>
      <c r="N47" s="266"/>
      <c r="O47" s="261">
        <v>1932</v>
      </c>
      <c r="P47" s="250"/>
    </row>
    <row r="48" spans="1:16">
      <c r="A48" s="261">
        <v>45</v>
      </c>
      <c r="B48" s="262" t="s">
        <v>85</v>
      </c>
      <c r="C48" s="263">
        <v>-5.8662262174656733E-2</v>
      </c>
      <c r="D48" s="254"/>
      <c r="E48" s="262" t="s">
        <v>39</v>
      </c>
      <c r="F48" s="264">
        <v>35888621</v>
      </c>
      <c r="G48" s="264">
        <v>9141918</v>
      </c>
      <c r="H48" s="264">
        <v>19736050</v>
      </c>
      <c r="I48" s="261">
        <v>193</v>
      </c>
      <c r="J48" s="263">
        <v>0.37155051436964259</v>
      </c>
      <c r="K48" s="261">
        <v>27</v>
      </c>
      <c r="L48" s="265" t="s">
        <v>189</v>
      </c>
      <c r="M48" s="261">
        <v>4</v>
      </c>
      <c r="N48" s="266"/>
      <c r="O48" s="261">
        <v>1932</v>
      </c>
      <c r="P48" s="250"/>
    </row>
    <row r="49" spans="1:16">
      <c r="A49" s="261">
        <v>46</v>
      </c>
      <c r="B49" s="262" t="s">
        <v>43</v>
      </c>
      <c r="C49" s="263">
        <v>-8.9215528071052916E-2</v>
      </c>
      <c r="D49" s="254"/>
      <c r="E49" s="262" t="s">
        <v>90</v>
      </c>
      <c r="F49" s="264">
        <v>19982292</v>
      </c>
      <c r="G49" s="264">
        <v>4795240</v>
      </c>
      <c r="H49" s="264">
        <v>12029075</v>
      </c>
      <c r="I49" s="261">
        <v>110</v>
      </c>
      <c r="J49" s="263">
        <v>-0.57702705050470016</v>
      </c>
      <c r="K49" s="261">
        <v>81</v>
      </c>
      <c r="L49" s="265" t="s">
        <v>189</v>
      </c>
      <c r="M49" s="261">
        <v>4</v>
      </c>
      <c r="N49" s="266"/>
      <c r="O49" s="261">
        <v>1932</v>
      </c>
      <c r="P49" s="250"/>
    </row>
    <row r="50" spans="1:16">
      <c r="A50" s="261">
        <v>47</v>
      </c>
      <c r="B50" s="262" t="s">
        <v>58</v>
      </c>
      <c r="C50" s="263">
        <v>-0.15337251405343424</v>
      </c>
      <c r="D50" s="254"/>
      <c r="E50" s="262" t="s">
        <v>124</v>
      </c>
      <c r="F50" s="264">
        <v>46246932</v>
      </c>
      <c r="G50" s="264">
        <v>11161834</v>
      </c>
      <c r="H50" s="264">
        <v>23186768</v>
      </c>
      <c r="I50" s="261">
        <v>203</v>
      </c>
      <c r="J50" s="263">
        <v>0.94836551963839766</v>
      </c>
      <c r="K50" s="261">
        <v>18</v>
      </c>
      <c r="L50" s="265" t="s">
        <v>191</v>
      </c>
      <c r="M50" s="261">
        <v>5</v>
      </c>
      <c r="N50" s="266"/>
      <c r="O50" s="261">
        <v>1932</v>
      </c>
      <c r="P50" s="250"/>
    </row>
    <row r="51" spans="1:16">
      <c r="A51" s="261">
        <v>48</v>
      </c>
      <c r="B51" s="262" t="s">
        <v>66</v>
      </c>
      <c r="C51" s="263">
        <v>-0.15521186847487656</v>
      </c>
      <c r="D51" s="254"/>
      <c r="E51" s="262" t="s">
        <v>49</v>
      </c>
      <c r="F51" s="264">
        <v>20377775</v>
      </c>
      <c r="G51" s="264">
        <v>3967686</v>
      </c>
      <c r="H51" s="264">
        <v>9733408</v>
      </c>
      <c r="I51" s="261">
        <v>128</v>
      </c>
      <c r="J51" s="263">
        <v>-0.61329958389091843</v>
      </c>
      <c r="K51" s="261">
        <v>86</v>
      </c>
      <c r="L51" s="265" t="s">
        <v>189</v>
      </c>
      <c r="M51" s="261">
        <v>4</v>
      </c>
      <c r="N51" s="267"/>
      <c r="O51" s="261">
        <v>1932</v>
      </c>
      <c r="P51" s="250"/>
    </row>
    <row r="52" spans="1:16">
      <c r="A52" s="261">
        <v>49</v>
      </c>
      <c r="B52" s="262" t="s">
        <v>128</v>
      </c>
      <c r="C52" s="263">
        <v>-0.15573777106408526</v>
      </c>
      <c r="D52" s="254"/>
      <c r="E52" s="262" t="s">
        <v>111</v>
      </c>
      <c r="F52" s="264">
        <v>9725497</v>
      </c>
      <c r="G52" s="264">
        <v>4283569</v>
      </c>
      <c r="H52" s="264">
        <v>4713300</v>
      </c>
      <c r="I52" s="261">
        <v>67</v>
      </c>
      <c r="J52" s="263">
        <v>-1.1996173143542903</v>
      </c>
      <c r="K52" s="261">
        <v>115</v>
      </c>
      <c r="L52" s="265" t="s">
        <v>189</v>
      </c>
      <c r="M52" s="261">
        <v>3</v>
      </c>
      <c r="N52" s="266"/>
      <c r="O52" s="261">
        <v>1974</v>
      </c>
      <c r="P52" s="250"/>
    </row>
    <row r="53" spans="1:16">
      <c r="A53" s="261">
        <v>50</v>
      </c>
      <c r="B53" s="262" t="s">
        <v>68</v>
      </c>
      <c r="C53" s="263">
        <v>-0.18527290366784246</v>
      </c>
      <c r="D53" s="254"/>
      <c r="E53" s="262" t="s">
        <v>59</v>
      </c>
      <c r="F53" s="264">
        <v>20842070</v>
      </c>
      <c r="G53" s="264">
        <v>6051014</v>
      </c>
      <c r="H53" s="264">
        <v>10718107</v>
      </c>
      <c r="I53" s="261">
        <v>153</v>
      </c>
      <c r="J53" s="263">
        <v>-0.54335726031191911</v>
      </c>
      <c r="K53" s="261">
        <v>77</v>
      </c>
      <c r="L53" s="265" t="s">
        <v>189</v>
      </c>
      <c r="M53" s="261">
        <v>6</v>
      </c>
      <c r="N53" s="266"/>
      <c r="O53" s="261">
        <v>1952</v>
      </c>
      <c r="P53" s="250"/>
    </row>
    <row r="54" spans="1:16">
      <c r="A54" s="261">
        <v>51</v>
      </c>
      <c r="B54" s="262" t="s">
        <v>81</v>
      </c>
      <c r="C54" s="263">
        <v>-0.24911099999585037</v>
      </c>
      <c r="D54" s="254"/>
      <c r="E54" s="262" t="s">
        <v>64</v>
      </c>
      <c r="F54" s="264">
        <v>20537024.87717383</v>
      </c>
      <c r="G54" s="264">
        <v>4892440.1466115573</v>
      </c>
      <c r="H54" s="264">
        <v>10263574.826483661</v>
      </c>
      <c r="I54" s="261">
        <v>173</v>
      </c>
      <c r="J54" s="263">
        <v>-0.58270194597664038</v>
      </c>
      <c r="K54" s="261">
        <v>82</v>
      </c>
      <c r="L54" s="265" t="s">
        <v>190</v>
      </c>
      <c r="M54" s="261">
        <v>10</v>
      </c>
      <c r="N54" s="267">
        <v>1.2823</v>
      </c>
      <c r="O54" s="261">
        <v>1985</v>
      </c>
      <c r="P54" s="250"/>
    </row>
    <row r="55" spans="1:16">
      <c r="A55" s="261">
        <v>52</v>
      </c>
      <c r="B55" s="262" t="s">
        <v>114</v>
      </c>
      <c r="C55" s="263">
        <v>-0.25281213517391554</v>
      </c>
      <c r="D55" s="254"/>
      <c r="E55" s="262" t="s">
        <v>138</v>
      </c>
      <c r="F55" s="264">
        <v>14884825</v>
      </c>
      <c r="G55" s="264">
        <v>4119441</v>
      </c>
      <c r="H55" s="264">
        <v>8054823</v>
      </c>
      <c r="I55" s="261">
        <v>115</v>
      </c>
      <c r="J55" s="263">
        <v>-0.89881022836681146</v>
      </c>
      <c r="K55" s="261">
        <v>107</v>
      </c>
      <c r="L55" s="265" t="s">
        <v>189</v>
      </c>
      <c r="M55" s="261">
        <v>7</v>
      </c>
      <c r="N55" s="267"/>
      <c r="O55" s="261">
        <v>1938</v>
      </c>
      <c r="P55" s="250"/>
    </row>
    <row r="56" spans="1:16">
      <c r="A56" s="261">
        <v>53</v>
      </c>
      <c r="B56" s="262" t="s">
        <v>63</v>
      </c>
      <c r="C56" s="263">
        <v>-0.27097099092660398</v>
      </c>
      <c r="D56" s="254"/>
      <c r="E56" s="262" t="s">
        <v>91</v>
      </c>
      <c r="F56" s="264">
        <v>17446190</v>
      </c>
      <c r="G56" s="264">
        <v>3830576</v>
      </c>
      <c r="H56" s="264">
        <v>10899739</v>
      </c>
      <c r="I56" s="261">
        <v>104</v>
      </c>
      <c r="J56" s="263">
        <v>-0.73030864737232437</v>
      </c>
      <c r="K56" s="261">
        <v>97</v>
      </c>
      <c r="L56" s="265" t="s">
        <v>189</v>
      </c>
      <c r="M56" s="261">
        <v>6</v>
      </c>
      <c r="N56" s="267"/>
      <c r="O56" s="261">
        <v>2002</v>
      </c>
      <c r="P56" s="250"/>
    </row>
    <row r="57" spans="1:16">
      <c r="A57" s="261">
        <v>54</v>
      </c>
      <c r="B57" s="262" t="s">
        <v>52</v>
      </c>
      <c r="C57" s="263">
        <v>-0.27172636015003143</v>
      </c>
      <c r="D57" s="254"/>
      <c r="E57" s="262" t="s">
        <v>48</v>
      </c>
      <c r="F57" s="264">
        <v>29568248.459798798</v>
      </c>
      <c r="G57" s="264">
        <v>6316188.0995086953</v>
      </c>
      <c r="H57" s="264">
        <v>17231510.566950012</v>
      </c>
      <c r="I57" s="261">
        <v>175</v>
      </c>
      <c r="J57" s="263">
        <v>-1.0715250497119497E-2</v>
      </c>
      <c r="K57" s="261">
        <v>42</v>
      </c>
      <c r="L57" s="265" t="s">
        <v>190</v>
      </c>
      <c r="M57" s="261">
        <v>10</v>
      </c>
      <c r="N57" s="266">
        <v>1.2823</v>
      </c>
      <c r="O57" s="261">
        <v>1932</v>
      </c>
      <c r="P57" s="250"/>
    </row>
    <row r="58" spans="1:16">
      <c r="A58" s="261">
        <v>55</v>
      </c>
      <c r="B58" s="262" t="s">
        <v>80</v>
      </c>
      <c r="C58" s="263">
        <v>-0.27555265007871399</v>
      </c>
      <c r="D58" s="254"/>
      <c r="E58" s="262" t="s">
        <v>109</v>
      </c>
      <c r="F58" s="264">
        <v>20056578.803712081</v>
      </c>
      <c r="G58" s="264">
        <v>3894208.843484364</v>
      </c>
      <c r="H58" s="264">
        <v>12055193.012555564</v>
      </c>
      <c r="I58" s="261">
        <v>121</v>
      </c>
      <c r="J58" s="263">
        <v>-0.58600054790598255</v>
      </c>
      <c r="K58" s="261">
        <v>83</v>
      </c>
      <c r="L58" s="265" t="s">
        <v>190</v>
      </c>
      <c r="M58" s="261">
        <v>10</v>
      </c>
      <c r="N58" s="266">
        <v>1.2823</v>
      </c>
      <c r="O58" s="261">
        <v>1976</v>
      </c>
      <c r="P58" s="250"/>
    </row>
    <row r="59" spans="1:16">
      <c r="A59" s="261">
        <v>56</v>
      </c>
      <c r="B59" s="262" t="s">
        <v>60</v>
      </c>
      <c r="C59" s="263">
        <v>-0.27843353156621947</v>
      </c>
      <c r="D59" s="254"/>
      <c r="E59" s="262" t="s">
        <v>93</v>
      </c>
      <c r="F59" s="264">
        <v>21757936.520315059</v>
      </c>
      <c r="G59" s="264">
        <v>4609553.9265382513</v>
      </c>
      <c r="H59" s="264">
        <v>10608838.025423069</v>
      </c>
      <c r="I59" s="261">
        <v>160</v>
      </c>
      <c r="J59" s="263">
        <v>-0.52333631599400821</v>
      </c>
      <c r="K59" s="261">
        <v>76</v>
      </c>
      <c r="L59" s="265" t="s">
        <v>190</v>
      </c>
      <c r="M59" s="261">
        <v>10</v>
      </c>
      <c r="N59" s="266">
        <v>1.2823</v>
      </c>
      <c r="O59" s="261">
        <v>1981</v>
      </c>
      <c r="P59" s="250"/>
    </row>
    <row r="60" spans="1:16">
      <c r="A60" s="261">
        <v>57</v>
      </c>
      <c r="B60" s="262" t="s">
        <v>131</v>
      </c>
      <c r="C60" s="263">
        <v>-0.29025749773132259</v>
      </c>
      <c r="D60" s="254"/>
      <c r="E60" s="262" t="s">
        <v>52</v>
      </c>
      <c r="F60" s="264">
        <v>25660280</v>
      </c>
      <c r="G60" s="264">
        <v>9454297</v>
      </c>
      <c r="H60" s="264">
        <v>10607663</v>
      </c>
      <c r="I60" s="261">
        <v>186</v>
      </c>
      <c r="J60" s="263">
        <v>-0.27172636015003143</v>
      </c>
      <c r="K60" s="261">
        <v>54</v>
      </c>
      <c r="L60" s="265" t="s">
        <v>189</v>
      </c>
      <c r="M60" s="261">
        <v>5</v>
      </c>
      <c r="N60" s="266"/>
      <c r="O60" s="261">
        <v>1962</v>
      </c>
      <c r="P60" s="250"/>
    </row>
    <row r="61" spans="1:16">
      <c r="A61" s="261">
        <v>58</v>
      </c>
      <c r="B61" s="262" t="s">
        <v>69</v>
      </c>
      <c r="C61" s="263">
        <v>-0.34287000019598529</v>
      </c>
      <c r="D61" s="254"/>
      <c r="E61" s="262" t="s">
        <v>87</v>
      </c>
      <c r="F61" s="264">
        <v>17067271</v>
      </c>
      <c r="G61" s="264">
        <v>5477165</v>
      </c>
      <c r="H61" s="264">
        <v>8243268</v>
      </c>
      <c r="I61" s="261">
        <v>112</v>
      </c>
      <c r="J61" s="263">
        <v>-0.77395851906348312</v>
      </c>
      <c r="K61" s="261">
        <v>100</v>
      </c>
      <c r="L61" s="265" t="s">
        <v>189</v>
      </c>
      <c r="M61" s="261">
        <v>1</v>
      </c>
      <c r="N61" s="266"/>
      <c r="O61" s="261">
        <v>1968</v>
      </c>
      <c r="P61" s="250"/>
    </row>
    <row r="62" spans="1:16">
      <c r="A62" s="261">
        <v>59</v>
      </c>
      <c r="B62" s="262" t="s">
        <v>133</v>
      </c>
      <c r="C62" s="263">
        <v>-0.3505698877387784</v>
      </c>
      <c r="D62" s="254"/>
      <c r="E62" s="262" t="s">
        <v>80</v>
      </c>
      <c r="F62" s="264">
        <v>25640486</v>
      </c>
      <c r="G62" s="264">
        <v>8983523</v>
      </c>
      <c r="H62" s="264">
        <v>10814012</v>
      </c>
      <c r="I62" s="261">
        <v>147</v>
      </c>
      <c r="J62" s="263">
        <v>-0.27555265007871399</v>
      </c>
      <c r="K62" s="261">
        <v>55</v>
      </c>
      <c r="L62" s="265" t="s">
        <v>191</v>
      </c>
      <c r="M62" s="261">
        <v>1</v>
      </c>
      <c r="N62" s="266"/>
      <c r="O62" s="261">
        <v>1932</v>
      </c>
      <c r="P62" s="250"/>
    </row>
    <row r="63" spans="1:16">
      <c r="A63" s="261">
        <v>60</v>
      </c>
      <c r="B63" s="262" t="s">
        <v>99</v>
      </c>
      <c r="C63" s="263">
        <v>-0.35830809854183093</v>
      </c>
      <c r="D63" s="254"/>
      <c r="E63" s="262" t="s">
        <v>58</v>
      </c>
      <c r="F63" s="264">
        <v>27541857</v>
      </c>
      <c r="G63" s="264">
        <v>7609437</v>
      </c>
      <c r="H63" s="264">
        <v>13661646</v>
      </c>
      <c r="I63" s="261">
        <v>176</v>
      </c>
      <c r="J63" s="263">
        <v>-0.15337251405343424</v>
      </c>
      <c r="K63" s="261">
        <v>47</v>
      </c>
      <c r="L63" s="265" t="s">
        <v>191</v>
      </c>
      <c r="M63" s="261">
        <v>5</v>
      </c>
      <c r="N63" s="266"/>
      <c r="O63" s="261">
        <v>1976</v>
      </c>
      <c r="P63" s="250"/>
    </row>
    <row r="64" spans="1:16">
      <c r="A64" s="261">
        <v>61</v>
      </c>
      <c r="B64" s="262" t="s">
        <v>50</v>
      </c>
      <c r="C64" s="263">
        <v>-0.37701454852085997</v>
      </c>
      <c r="D64" s="254"/>
      <c r="E64" s="262" t="s">
        <v>15</v>
      </c>
      <c r="F64" s="264">
        <v>70966255</v>
      </c>
      <c r="G64" s="264">
        <v>18136122</v>
      </c>
      <c r="H64" s="264">
        <v>28392308</v>
      </c>
      <c r="I64" s="261">
        <v>528</v>
      </c>
      <c r="J64" s="263">
        <v>2.2992431299959235</v>
      </c>
      <c r="K64" s="261">
        <v>4</v>
      </c>
      <c r="L64" s="265" t="s">
        <v>189</v>
      </c>
      <c r="M64" s="261">
        <v>3</v>
      </c>
      <c r="N64" s="266"/>
      <c r="O64" s="261">
        <v>1932</v>
      </c>
      <c r="P64" s="250"/>
    </row>
    <row r="65" spans="1:16">
      <c r="A65" s="261">
        <v>62</v>
      </c>
      <c r="B65" s="262" t="s">
        <v>222</v>
      </c>
      <c r="C65" s="263">
        <v>-0.37755254350418505</v>
      </c>
      <c r="D65" s="254"/>
      <c r="E65" s="262" t="s">
        <v>51</v>
      </c>
      <c r="F65" s="264">
        <v>36940718</v>
      </c>
      <c r="G65" s="264">
        <v>7390377</v>
      </c>
      <c r="H65" s="264">
        <v>21413112</v>
      </c>
      <c r="I65" s="261">
        <v>221</v>
      </c>
      <c r="J65" s="263">
        <v>0.42682758127857018</v>
      </c>
      <c r="K65" s="261">
        <v>25</v>
      </c>
      <c r="L65" s="265" t="s">
        <v>189</v>
      </c>
      <c r="M65" s="261">
        <v>3</v>
      </c>
      <c r="N65" s="266"/>
      <c r="O65" s="261">
        <v>1956</v>
      </c>
      <c r="P65" s="250"/>
    </row>
    <row r="66" spans="1:16">
      <c r="A66" s="261">
        <v>63</v>
      </c>
      <c r="B66" s="262" t="s">
        <v>62</v>
      </c>
      <c r="C66" s="263">
        <v>-0.39898128456390586</v>
      </c>
      <c r="D66" s="254"/>
      <c r="E66" s="262" t="s">
        <v>24</v>
      </c>
      <c r="F66" s="264">
        <v>42596068</v>
      </c>
      <c r="G66" s="264">
        <v>10949532</v>
      </c>
      <c r="H66" s="264">
        <v>22304273</v>
      </c>
      <c r="I66" s="261">
        <v>271</v>
      </c>
      <c r="J66" s="263">
        <v>0.75846170508203947</v>
      </c>
      <c r="K66" s="261">
        <v>23</v>
      </c>
      <c r="L66" s="265" t="s">
        <v>189</v>
      </c>
      <c r="M66" s="261">
        <v>4</v>
      </c>
      <c r="N66" s="266"/>
      <c r="O66" s="261">
        <v>1932</v>
      </c>
      <c r="P66" s="250"/>
    </row>
    <row r="67" spans="1:16">
      <c r="A67" s="261">
        <v>64</v>
      </c>
      <c r="B67" s="262" t="s">
        <v>74</v>
      </c>
      <c r="C67" s="263">
        <v>-0.39959362483379735</v>
      </c>
      <c r="D67" s="254"/>
      <c r="E67" s="262" t="s">
        <v>75</v>
      </c>
      <c r="F67" s="264">
        <v>16791708</v>
      </c>
      <c r="G67" s="264">
        <v>3139054</v>
      </c>
      <c r="H67" s="264">
        <v>8230732</v>
      </c>
      <c r="I67" s="261">
        <v>105</v>
      </c>
      <c r="J67" s="263">
        <v>-0.82060005547966086</v>
      </c>
      <c r="K67" s="261">
        <v>104</v>
      </c>
      <c r="L67" s="265" t="s">
        <v>189</v>
      </c>
      <c r="M67" s="261">
        <v>4</v>
      </c>
      <c r="N67" s="266"/>
      <c r="O67" s="261">
        <v>1932</v>
      </c>
      <c r="P67" s="250"/>
    </row>
    <row r="68" spans="1:16">
      <c r="A68" s="261">
        <v>65</v>
      </c>
      <c r="B68" s="262" t="s">
        <v>54</v>
      </c>
      <c r="C68" s="263">
        <v>-0.4070355589856553</v>
      </c>
      <c r="D68" s="254"/>
      <c r="E68" s="262" t="s">
        <v>70</v>
      </c>
      <c r="F68" s="264">
        <v>17581496</v>
      </c>
      <c r="G68" s="264">
        <v>3490493</v>
      </c>
      <c r="H68" s="264">
        <v>8669110</v>
      </c>
      <c r="I68" s="261">
        <v>121</v>
      </c>
      <c r="J68" s="263">
        <v>-0.77051509329269008</v>
      </c>
      <c r="K68" s="261">
        <v>99</v>
      </c>
      <c r="L68" s="265" t="s">
        <v>189</v>
      </c>
      <c r="M68" s="261">
        <v>4</v>
      </c>
      <c r="N68" s="266"/>
      <c r="O68" s="261">
        <v>1932</v>
      </c>
      <c r="P68" s="250"/>
    </row>
    <row r="69" spans="1:16">
      <c r="A69" s="261">
        <v>66</v>
      </c>
      <c r="B69" s="262" t="s">
        <v>94</v>
      </c>
      <c r="C69" s="263">
        <v>-0.41140104714591746</v>
      </c>
      <c r="D69" s="254"/>
      <c r="E69" s="262" t="s">
        <v>132</v>
      </c>
      <c r="F69" s="264">
        <v>19053216</v>
      </c>
      <c r="G69" s="264">
        <v>4540179</v>
      </c>
      <c r="H69" s="264">
        <v>8161103</v>
      </c>
      <c r="I69" s="261">
        <v>129</v>
      </c>
      <c r="J69" s="263">
        <v>-0.69625360976109119</v>
      </c>
      <c r="K69" s="261">
        <v>95</v>
      </c>
      <c r="L69" s="265" t="s">
        <v>189</v>
      </c>
      <c r="M69" s="261">
        <v>8</v>
      </c>
      <c r="N69" s="266"/>
      <c r="O69" s="261">
        <v>1979</v>
      </c>
      <c r="P69" s="250"/>
    </row>
    <row r="70" spans="1:16">
      <c r="A70" s="261">
        <v>67</v>
      </c>
      <c r="B70" s="262" t="s">
        <v>78</v>
      </c>
      <c r="C70" s="263">
        <v>-0.41613611915309112</v>
      </c>
      <c r="D70" s="254"/>
      <c r="E70" s="262" t="s">
        <v>122</v>
      </c>
      <c r="F70" s="264">
        <v>62982458</v>
      </c>
      <c r="G70" s="264">
        <v>18457970</v>
      </c>
      <c r="H70" s="264">
        <v>34571944</v>
      </c>
      <c r="I70" s="261">
        <v>379</v>
      </c>
      <c r="J70" s="263">
        <v>2.0466248723877536</v>
      </c>
      <c r="K70" s="261">
        <v>7</v>
      </c>
      <c r="L70" s="265" t="s">
        <v>191</v>
      </c>
      <c r="M70" s="261">
        <v>2</v>
      </c>
      <c r="N70" s="266"/>
      <c r="O70" s="261">
        <v>1936</v>
      </c>
      <c r="P70" s="250"/>
    </row>
    <row r="71" spans="1:16">
      <c r="A71" s="261">
        <v>68</v>
      </c>
      <c r="B71" s="262" t="s">
        <v>135</v>
      </c>
      <c r="C71" s="263">
        <v>-0.42991844619699021</v>
      </c>
      <c r="D71" s="254"/>
      <c r="E71" s="262" t="s">
        <v>25</v>
      </c>
      <c r="F71" s="264">
        <v>35088359</v>
      </c>
      <c r="G71" s="264">
        <v>9613541</v>
      </c>
      <c r="H71" s="264">
        <v>13757101</v>
      </c>
      <c r="I71" s="261">
        <v>300</v>
      </c>
      <c r="J71" s="263">
        <v>0.22935416445954102</v>
      </c>
      <c r="K71" s="261">
        <v>33</v>
      </c>
      <c r="L71" s="265" t="s">
        <v>189</v>
      </c>
      <c r="M71" s="261">
        <v>5</v>
      </c>
      <c r="N71" s="266"/>
      <c r="O71" s="261">
        <v>1932</v>
      </c>
      <c r="P71" s="250"/>
    </row>
    <row r="72" spans="1:16">
      <c r="A72" s="261">
        <v>69</v>
      </c>
      <c r="B72" s="262" t="s">
        <v>71</v>
      </c>
      <c r="C72" s="263">
        <v>-0.4360541424928876</v>
      </c>
      <c r="D72" s="254"/>
      <c r="E72" s="262" t="s">
        <v>127</v>
      </c>
      <c r="F72" s="264">
        <v>35178895</v>
      </c>
      <c r="G72" s="264">
        <v>10167685</v>
      </c>
      <c r="H72" s="264">
        <v>13142450</v>
      </c>
      <c r="I72" s="261">
        <v>204</v>
      </c>
      <c r="J72" s="263">
        <v>0.23005590773880505</v>
      </c>
      <c r="K72" s="261">
        <v>32</v>
      </c>
      <c r="L72" s="265" t="s">
        <v>189</v>
      </c>
      <c r="M72" s="261">
        <v>5</v>
      </c>
      <c r="N72" s="266"/>
      <c r="O72" s="261">
        <v>1983</v>
      </c>
      <c r="P72" s="250"/>
    </row>
    <row r="73" spans="1:16">
      <c r="A73" s="261">
        <v>70</v>
      </c>
      <c r="B73" s="262" t="s">
        <v>174</v>
      </c>
      <c r="C73" s="263">
        <v>-0.43739486080624357</v>
      </c>
      <c r="D73" s="254"/>
      <c r="E73" s="262" t="s">
        <v>41</v>
      </c>
      <c r="F73" s="264">
        <v>35779166</v>
      </c>
      <c r="G73" s="264">
        <v>10876029</v>
      </c>
      <c r="H73" s="264">
        <v>17325775</v>
      </c>
      <c r="I73" s="261">
        <v>240</v>
      </c>
      <c r="J73" s="263">
        <v>0.34632810771863098</v>
      </c>
      <c r="K73" s="261">
        <v>28</v>
      </c>
      <c r="L73" s="265" t="s">
        <v>191</v>
      </c>
      <c r="M73" s="261">
        <v>3</v>
      </c>
      <c r="N73" s="266"/>
      <c r="O73" s="261">
        <v>1932</v>
      </c>
      <c r="P73" s="250"/>
    </row>
    <row r="74" spans="1:16">
      <c r="A74" s="261">
        <v>71</v>
      </c>
      <c r="B74" s="262" t="s">
        <v>89</v>
      </c>
      <c r="C74" s="263">
        <v>-0.4475483009822861</v>
      </c>
      <c r="D74" s="254"/>
      <c r="E74" s="262" t="s">
        <v>68</v>
      </c>
      <c r="F74" s="264">
        <v>26606500</v>
      </c>
      <c r="G74" s="264">
        <v>8715511</v>
      </c>
      <c r="H74" s="264">
        <v>13441062</v>
      </c>
      <c r="I74" s="261">
        <v>175</v>
      </c>
      <c r="J74" s="263">
        <v>-0.18527290366784246</v>
      </c>
      <c r="K74" s="261">
        <v>50</v>
      </c>
      <c r="L74" s="265" t="s">
        <v>191</v>
      </c>
      <c r="M74" s="261">
        <v>3</v>
      </c>
      <c r="N74" s="266"/>
      <c r="O74" s="261">
        <v>1962</v>
      </c>
      <c r="P74" s="250"/>
    </row>
    <row r="75" spans="1:16">
      <c r="A75" s="261">
        <v>72</v>
      </c>
      <c r="B75" s="262" t="s">
        <v>82</v>
      </c>
      <c r="C75" s="263">
        <v>-0.45818799097363155</v>
      </c>
      <c r="D75" s="254"/>
      <c r="E75" s="262" t="s">
        <v>98</v>
      </c>
      <c r="F75" s="264">
        <v>10994714</v>
      </c>
      <c r="G75" s="264">
        <v>2827748</v>
      </c>
      <c r="H75" s="264">
        <v>5592230</v>
      </c>
      <c r="I75" s="261">
        <v>72</v>
      </c>
      <c r="J75" s="263">
        <v>-1.1448640223909234</v>
      </c>
      <c r="K75" s="261">
        <v>114</v>
      </c>
      <c r="L75" s="265" t="s">
        <v>189</v>
      </c>
      <c r="M75" s="261">
        <v>3</v>
      </c>
      <c r="N75" s="266"/>
      <c r="O75" s="261">
        <v>1996</v>
      </c>
      <c r="P75" s="250"/>
    </row>
    <row r="76" spans="1:16">
      <c r="A76" s="261">
        <v>73</v>
      </c>
      <c r="B76" s="262" t="s">
        <v>53</v>
      </c>
      <c r="C76" s="263">
        <v>-0.45904279638201378</v>
      </c>
      <c r="D76" s="254"/>
      <c r="E76" s="262" t="s">
        <v>33</v>
      </c>
      <c r="F76" s="264">
        <v>55884406</v>
      </c>
      <c r="G76" s="264">
        <v>12568017</v>
      </c>
      <c r="H76" s="264">
        <v>20467320</v>
      </c>
      <c r="I76" s="261">
        <v>270</v>
      </c>
      <c r="J76" s="263">
        <v>1.3675485544692068</v>
      </c>
      <c r="K76" s="261">
        <v>13</v>
      </c>
      <c r="L76" s="265" t="s">
        <v>189</v>
      </c>
      <c r="M76" s="261">
        <v>3</v>
      </c>
      <c r="N76" s="266"/>
      <c r="O76" s="261">
        <v>1932</v>
      </c>
      <c r="P76" s="250"/>
    </row>
    <row r="77" spans="1:16">
      <c r="A77" s="261">
        <v>74</v>
      </c>
      <c r="B77" s="262" t="s">
        <v>176</v>
      </c>
      <c r="C77" s="263">
        <v>-0.47895470321121075</v>
      </c>
      <c r="D77" s="254"/>
      <c r="E77" s="262" t="s">
        <v>54</v>
      </c>
      <c r="F77" s="264">
        <v>22977415</v>
      </c>
      <c r="G77" s="264">
        <v>5829950</v>
      </c>
      <c r="H77" s="264">
        <v>12852150</v>
      </c>
      <c r="I77" s="261">
        <v>140</v>
      </c>
      <c r="J77" s="263">
        <v>-0.4070355589856553</v>
      </c>
      <c r="K77" s="261">
        <v>65</v>
      </c>
      <c r="L77" s="265" t="s">
        <v>189</v>
      </c>
      <c r="M77" s="261">
        <v>7</v>
      </c>
      <c r="N77" s="267"/>
      <c r="O77" s="261">
        <v>1962</v>
      </c>
      <c r="P77" s="250"/>
    </row>
    <row r="78" spans="1:16">
      <c r="A78" s="261">
        <v>75</v>
      </c>
      <c r="B78" s="262" t="s">
        <v>86</v>
      </c>
      <c r="C78" s="263">
        <v>-0.50350693978472216</v>
      </c>
      <c r="D78" s="254"/>
      <c r="E78" s="262" t="s">
        <v>7</v>
      </c>
      <c r="F78" s="264">
        <v>16588675</v>
      </c>
      <c r="G78" s="264">
        <v>4093491</v>
      </c>
      <c r="H78" s="264">
        <v>8268736</v>
      </c>
      <c r="I78" s="261">
        <v>92</v>
      </c>
      <c r="J78" s="263">
        <v>-0.81567174955868349</v>
      </c>
      <c r="K78" s="261">
        <v>103</v>
      </c>
      <c r="L78" s="265" t="s">
        <v>189</v>
      </c>
      <c r="M78" s="261">
        <v>7</v>
      </c>
      <c r="N78" s="266"/>
      <c r="O78" s="261">
        <v>1962</v>
      </c>
      <c r="P78" s="250"/>
    </row>
    <row r="79" spans="1:16">
      <c r="A79" s="261">
        <v>76</v>
      </c>
      <c r="B79" s="262" t="s">
        <v>93</v>
      </c>
      <c r="C79" s="263">
        <v>-0.52333631599400821</v>
      </c>
      <c r="D79" s="254"/>
      <c r="E79" s="262" t="s">
        <v>105</v>
      </c>
      <c r="F79" s="264">
        <v>16214740</v>
      </c>
      <c r="G79" s="264">
        <v>4255334</v>
      </c>
      <c r="H79" s="264">
        <v>7337707</v>
      </c>
      <c r="I79" s="261">
        <v>106</v>
      </c>
      <c r="J79" s="263">
        <v>-0.84818143727480111</v>
      </c>
      <c r="K79" s="261">
        <v>105</v>
      </c>
      <c r="L79" s="265" t="s">
        <v>189</v>
      </c>
      <c r="M79" s="261">
        <v>9</v>
      </c>
      <c r="N79" s="266"/>
      <c r="O79" s="261">
        <v>1962</v>
      </c>
      <c r="P79" s="250"/>
    </row>
    <row r="80" spans="1:16">
      <c r="A80" s="261">
        <v>77</v>
      </c>
      <c r="B80" s="262" t="s">
        <v>59</v>
      </c>
      <c r="C80" s="263">
        <v>-0.54335726031191911</v>
      </c>
      <c r="D80" s="254"/>
      <c r="E80" s="262" t="s">
        <v>176</v>
      </c>
      <c r="F80" s="264">
        <v>21894214.302425329</v>
      </c>
      <c r="G80" s="264">
        <v>5708246.1202526707</v>
      </c>
      <c r="H80" s="264">
        <v>11801119.082897918</v>
      </c>
      <c r="I80" s="261">
        <v>145</v>
      </c>
      <c r="J80" s="263">
        <v>-0.47895470321121075</v>
      </c>
      <c r="K80" s="261">
        <v>74</v>
      </c>
      <c r="L80" s="265" t="s">
        <v>190</v>
      </c>
      <c r="M80" s="261">
        <v>10</v>
      </c>
      <c r="N80" s="266">
        <v>1.2823</v>
      </c>
      <c r="O80" s="261">
        <v>2010</v>
      </c>
      <c r="P80" s="250"/>
    </row>
    <row r="81" spans="1:16">
      <c r="A81" s="261">
        <v>78</v>
      </c>
      <c r="B81" s="262" t="s">
        <v>108</v>
      </c>
      <c r="C81" s="263">
        <v>-0.5450911276803132</v>
      </c>
      <c r="D81" s="254"/>
      <c r="E81" s="262" t="s">
        <v>29</v>
      </c>
      <c r="F81" s="264">
        <v>64672335</v>
      </c>
      <c r="G81" s="264">
        <v>15644676</v>
      </c>
      <c r="H81" s="264">
        <v>27138737</v>
      </c>
      <c r="I81" s="261">
        <v>338</v>
      </c>
      <c r="J81" s="263">
        <v>1.9463613734236769</v>
      </c>
      <c r="K81" s="261">
        <v>8</v>
      </c>
      <c r="L81" s="265" t="s">
        <v>191</v>
      </c>
      <c r="M81" s="261">
        <v>2</v>
      </c>
      <c r="N81" s="266"/>
      <c r="O81" s="261">
        <v>1932</v>
      </c>
      <c r="P81" s="250"/>
    </row>
    <row r="82" spans="1:16">
      <c r="A82" s="261">
        <v>79</v>
      </c>
      <c r="B82" s="262" t="s">
        <v>183</v>
      </c>
      <c r="C82" s="263">
        <v>-0.54807379664173839</v>
      </c>
      <c r="D82" s="254"/>
      <c r="E82" s="262" t="s">
        <v>121</v>
      </c>
      <c r="F82" s="264">
        <v>58415794</v>
      </c>
      <c r="G82" s="264">
        <v>16734336</v>
      </c>
      <c r="H82" s="264">
        <v>25059183</v>
      </c>
      <c r="I82" s="261">
        <v>513</v>
      </c>
      <c r="J82" s="263">
        <v>1.6311862067260514</v>
      </c>
      <c r="K82" s="261">
        <v>9</v>
      </c>
      <c r="L82" s="265" t="s">
        <v>189</v>
      </c>
      <c r="M82" s="261">
        <v>2</v>
      </c>
      <c r="N82" s="266"/>
      <c r="O82" s="261">
        <v>1962</v>
      </c>
      <c r="P82" s="250"/>
    </row>
    <row r="83" spans="1:16">
      <c r="A83" s="261">
        <v>80</v>
      </c>
      <c r="B83" s="262" t="s">
        <v>101</v>
      </c>
      <c r="C83" s="263">
        <v>-0.56951222048894978</v>
      </c>
      <c r="D83" s="254"/>
      <c r="E83" s="262" t="s">
        <v>31</v>
      </c>
      <c r="F83" s="264">
        <v>35847609</v>
      </c>
      <c r="G83" s="264">
        <v>7390170</v>
      </c>
      <c r="H83" s="264">
        <v>21900123</v>
      </c>
      <c r="I83" s="261">
        <v>211</v>
      </c>
      <c r="J83" s="263">
        <v>0.38490155804694687</v>
      </c>
      <c r="K83" s="261">
        <v>26</v>
      </c>
      <c r="L83" s="265" t="s">
        <v>189</v>
      </c>
      <c r="M83" s="261">
        <v>2</v>
      </c>
      <c r="N83" s="267"/>
      <c r="O83" s="261">
        <v>1962</v>
      </c>
      <c r="P83" s="250"/>
    </row>
    <row r="84" spans="1:16">
      <c r="A84" s="261">
        <v>81</v>
      </c>
      <c r="B84" s="262" t="s">
        <v>90</v>
      </c>
      <c r="C84" s="263">
        <v>-0.57702705050470016</v>
      </c>
      <c r="D84" s="254"/>
      <c r="E84" s="262" t="s">
        <v>22</v>
      </c>
      <c r="F84" s="264">
        <v>67278175</v>
      </c>
      <c r="G84" s="264">
        <v>16764418</v>
      </c>
      <c r="H84" s="264">
        <v>35769004</v>
      </c>
      <c r="I84" s="261">
        <v>342</v>
      </c>
      <c r="J84" s="263">
        <v>2.2451506751569434</v>
      </c>
      <c r="K84" s="261">
        <v>6</v>
      </c>
      <c r="L84" s="265" t="s">
        <v>191</v>
      </c>
      <c r="M84" s="261">
        <v>2</v>
      </c>
      <c r="N84" s="266"/>
      <c r="O84" s="261">
        <v>1932</v>
      </c>
      <c r="P84" s="250"/>
    </row>
    <row r="85" spans="1:16">
      <c r="A85" s="261">
        <v>82</v>
      </c>
      <c r="B85" s="262" t="s">
        <v>64</v>
      </c>
      <c r="C85" s="263">
        <v>-0.58270194597664038</v>
      </c>
      <c r="D85" s="254"/>
      <c r="E85" s="262" t="s">
        <v>81</v>
      </c>
      <c r="F85" s="264">
        <v>25201427</v>
      </c>
      <c r="G85" s="264">
        <v>7117164</v>
      </c>
      <c r="H85" s="264">
        <v>14762500</v>
      </c>
      <c r="I85" s="261">
        <v>155</v>
      </c>
      <c r="J85" s="263">
        <v>-0.24911099999585037</v>
      </c>
      <c r="K85" s="261">
        <v>51</v>
      </c>
      <c r="L85" s="265" t="s">
        <v>189</v>
      </c>
      <c r="M85" s="261">
        <v>3</v>
      </c>
      <c r="N85" s="266"/>
      <c r="O85" s="261">
        <v>1956</v>
      </c>
      <c r="P85" s="250"/>
    </row>
    <row r="86" spans="1:16">
      <c r="A86" s="261">
        <v>83</v>
      </c>
      <c r="B86" s="262" t="s">
        <v>109</v>
      </c>
      <c r="C86" s="263">
        <v>-0.58600054790598255</v>
      </c>
      <c r="D86" s="254"/>
      <c r="E86" s="262" t="s">
        <v>102</v>
      </c>
      <c r="F86" s="264">
        <v>17538349.840131015</v>
      </c>
      <c r="G86" s="264">
        <v>3973372.8456679406</v>
      </c>
      <c r="H86" s="264">
        <v>9459858.8473836072</v>
      </c>
      <c r="I86" s="261">
        <v>102</v>
      </c>
      <c r="J86" s="263">
        <v>-0.75083857279779498</v>
      </c>
      <c r="K86" s="261">
        <v>98</v>
      </c>
      <c r="L86" s="265" t="s">
        <v>190</v>
      </c>
      <c r="M86" s="261">
        <v>10</v>
      </c>
      <c r="N86" s="266">
        <v>1.2823</v>
      </c>
      <c r="O86" s="261">
        <v>1976</v>
      </c>
      <c r="P86" s="250"/>
    </row>
    <row r="87" spans="1:16">
      <c r="A87" s="261">
        <v>84</v>
      </c>
      <c r="B87" s="262" t="s">
        <v>104</v>
      </c>
      <c r="C87" s="263">
        <v>-0.58729840785108622</v>
      </c>
      <c r="D87" s="254"/>
      <c r="E87" s="262" t="s">
        <v>108</v>
      </c>
      <c r="F87" s="264">
        <v>20271183</v>
      </c>
      <c r="G87" s="264">
        <v>4718859</v>
      </c>
      <c r="H87" s="264">
        <v>13076290</v>
      </c>
      <c r="I87" s="261">
        <v>98</v>
      </c>
      <c r="J87" s="263">
        <v>-0.5450911276803132</v>
      </c>
      <c r="K87" s="261">
        <v>78</v>
      </c>
      <c r="L87" s="265" t="s">
        <v>191</v>
      </c>
      <c r="M87" s="261">
        <v>7</v>
      </c>
      <c r="N87" s="267"/>
      <c r="O87" s="261">
        <v>1971</v>
      </c>
      <c r="P87" s="250"/>
    </row>
    <row r="88" spans="1:16">
      <c r="A88" s="261">
        <v>85</v>
      </c>
      <c r="B88" s="262" t="s">
        <v>221</v>
      </c>
      <c r="C88" s="263">
        <v>-0.59592281757630172</v>
      </c>
      <c r="D88" s="254"/>
      <c r="E88" s="262" t="s">
        <v>78</v>
      </c>
      <c r="F88" s="264">
        <v>22684883</v>
      </c>
      <c r="G88" s="264">
        <v>5714701</v>
      </c>
      <c r="H88" s="264">
        <v>13184551</v>
      </c>
      <c r="I88" s="261">
        <v>134</v>
      </c>
      <c r="J88" s="263">
        <v>-0.41613611915309112</v>
      </c>
      <c r="K88" s="261">
        <v>67</v>
      </c>
      <c r="L88" s="265" t="s">
        <v>191</v>
      </c>
      <c r="M88" s="261">
        <v>2</v>
      </c>
      <c r="N88" s="267"/>
      <c r="O88" s="261">
        <v>1932</v>
      </c>
      <c r="P88" s="250"/>
    </row>
    <row r="89" spans="1:16">
      <c r="A89" s="261">
        <v>86</v>
      </c>
      <c r="B89" s="262" t="s">
        <v>49</v>
      </c>
      <c r="C89" s="263">
        <v>-0.61329958389091843</v>
      </c>
      <c r="D89" s="254"/>
      <c r="E89" s="262" t="s">
        <v>34</v>
      </c>
      <c r="F89" s="264">
        <v>36431136</v>
      </c>
      <c r="G89" s="264">
        <v>7511133</v>
      </c>
      <c r="H89" s="264">
        <v>15879484</v>
      </c>
      <c r="I89" s="261">
        <v>233</v>
      </c>
      <c r="J89" s="263">
        <v>0.30147611515316353</v>
      </c>
      <c r="K89" s="261">
        <v>31</v>
      </c>
      <c r="L89" s="265" t="s">
        <v>189</v>
      </c>
      <c r="M89" s="261">
        <v>2</v>
      </c>
      <c r="N89" s="266"/>
      <c r="O89" s="261">
        <v>1956</v>
      </c>
      <c r="P89" s="250"/>
    </row>
    <row r="90" spans="1:16">
      <c r="A90" s="261">
        <v>87</v>
      </c>
      <c r="B90" s="262" t="s">
        <v>84</v>
      </c>
      <c r="C90" s="263">
        <v>-0.61916648664692708</v>
      </c>
      <c r="D90" s="254"/>
      <c r="E90" s="262" t="s">
        <v>97</v>
      </c>
      <c r="F90" s="264">
        <v>18199885.362239726</v>
      </c>
      <c r="G90" s="264">
        <v>4775097.8710130239</v>
      </c>
      <c r="H90" s="264">
        <v>10211331.98159557</v>
      </c>
      <c r="I90" s="261">
        <v>112</v>
      </c>
      <c r="J90" s="263">
        <v>-0.69443347749794915</v>
      </c>
      <c r="K90" s="261">
        <v>93</v>
      </c>
      <c r="L90" s="265" t="s">
        <v>190</v>
      </c>
      <c r="M90" s="261">
        <v>10</v>
      </c>
      <c r="N90" s="266">
        <v>1.2823</v>
      </c>
      <c r="O90" s="261">
        <v>1980</v>
      </c>
      <c r="P90" s="250"/>
    </row>
    <row r="91" spans="1:16">
      <c r="A91" s="261">
        <v>88</v>
      </c>
      <c r="B91" s="262" t="s">
        <v>103</v>
      </c>
      <c r="C91" s="263">
        <v>-0.6253858490590023</v>
      </c>
      <c r="D91" s="254"/>
      <c r="E91" s="262" t="s">
        <v>221</v>
      </c>
      <c r="F91" s="264">
        <v>20287981.751540203</v>
      </c>
      <c r="G91" s="264">
        <v>6337417.1410746314</v>
      </c>
      <c r="H91" s="264">
        <v>9067377.3687904552</v>
      </c>
      <c r="I91" s="261">
        <v>143</v>
      </c>
      <c r="J91" s="263">
        <v>-0.59592281757630172</v>
      </c>
      <c r="K91" s="261">
        <v>85</v>
      </c>
      <c r="L91" s="265" t="s">
        <v>190</v>
      </c>
      <c r="M91" s="261">
        <v>10</v>
      </c>
      <c r="N91" s="266">
        <v>1.2823</v>
      </c>
      <c r="O91" s="261">
        <v>2018</v>
      </c>
      <c r="P91" s="250"/>
    </row>
    <row r="92" spans="1:16">
      <c r="A92" s="261">
        <v>89</v>
      </c>
      <c r="B92" s="262" t="s">
        <v>83</v>
      </c>
      <c r="C92" s="263">
        <v>-0.63828545463264197</v>
      </c>
      <c r="D92" s="254"/>
      <c r="E92" s="262" t="s">
        <v>135</v>
      </c>
      <c r="F92" s="264">
        <v>23293599</v>
      </c>
      <c r="G92" s="264">
        <v>5560600</v>
      </c>
      <c r="H92" s="264">
        <v>11042948</v>
      </c>
      <c r="I92" s="261">
        <v>166</v>
      </c>
      <c r="J92" s="263">
        <v>-0.42991844619699021</v>
      </c>
      <c r="K92" s="261">
        <v>68</v>
      </c>
      <c r="L92" s="265" t="s">
        <v>189</v>
      </c>
      <c r="M92" s="261">
        <v>5</v>
      </c>
      <c r="N92" s="266"/>
      <c r="O92" s="261">
        <v>1975</v>
      </c>
      <c r="P92" s="250"/>
    </row>
    <row r="93" spans="1:16">
      <c r="A93" s="261">
        <v>90</v>
      </c>
      <c r="B93" s="262" t="s">
        <v>240</v>
      </c>
      <c r="C93" s="263">
        <v>-0.6498306938793017</v>
      </c>
      <c r="D93" s="254"/>
      <c r="E93" s="262" t="s">
        <v>130</v>
      </c>
      <c r="F93" s="264">
        <v>45860207</v>
      </c>
      <c r="G93" s="264">
        <v>11684636</v>
      </c>
      <c r="H93" s="264">
        <v>22207785</v>
      </c>
      <c r="I93" s="261">
        <v>216</v>
      </c>
      <c r="J93" s="263">
        <v>0.9195427571854683</v>
      </c>
      <c r="K93" s="261">
        <v>20</v>
      </c>
      <c r="L93" s="265" t="s">
        <v>191</v>
      </c>
      <c r="M93" s="261">
        <v>9</v>
      </c>
      <c r="N93" s="266"/>
      <c r="O93" s="261">
        <v>1962</v>
      </c>
      <c r="P93" s="250"/>
    </row>
    <row r="94" spans="1:16">
      <c r="A94" s="261">
        <v>91</v>
      </c>
      <c r="B94" s="262" t="s">
        <v>67</v>
      </c>
      <c r="C94" s="263">
        <v>-0.65811316901490768</v>
      </c>
      <c r="D94" s="254"/>
      <c r="E94" s="262" t="s">
        <v>136</v>
      </c>
      <c r="F94" s="264">
        <v>9435135</v>
      </c>
      <c r="G94" s="264">
        <v>1963246</v>
      </c>
      <c r="H94" s="264">
        <v>5258297</v>
      </c>
      <c r="I94" s="261">
        <v>73</v>
      </c>
      <c r="J94" s="263">
        <v>-1.2362862135410213</v>
      </c>
      <c r="K94" s="261">
        <v>116</v>
      </c>
      <c r="L94" s="265" t="s">
        <v>189</v>
      </c>
      <c r="M94" s="261">
        <v>3</v>
      </c>
      <c r="N94" s="266"/>
      <c r="O94" s="261">
        <v>1967</v>
      </c>
      <c r="P94" s="250"/>
    </row>
    <row r="95" spans="1:16">
      <c r="A95" s="261">
        <v>92</v>
      </c>
      <c r="B95" s="262" t="s">
        <v>137</v>
      </c>
      <c r="C95" s="263">
        <v>-0.65907035973097872</v>
      </c>
      <c r="D95" s="254"/>
      <c r="E95" s="262" t="s">
        <v>95</v>
      </c>
      <c r="F95" s="264">
        <v>12465012</v>
      </c>
      <c r="G95" s="264">
        <v>4956542</v>
      </c>
      <c r="H95" s="264">
        <v>6312974</v>
      </c>
      <c r="I95" s="261">
        <v>87</v>
      </c>
      <c r="J95" s="263">
        <v>-1.0322474462903435</v>
      </c>
      <c r="K95" s="261">
        <v>112</v>
      </c>
      <c r="L95" s="265" t="s">
        <v>189</v>
      </c>
      <c r="M95" s="261">
        <v>2</v>
      </c>
      <c r="N95" s="266"/>
      <c r="O95" s="261">
        <v>1975</v>
      </c>
      <c r="P95" s="250"/>
    </row>
    <row r="96" spans="1:16">
      <c r="A96" s="261">
        <v>93</v>
      </c>
      <c r="B96" s="262" t="s">
        <v>97</v>
      </c>
      <c r="C96" s="263">
        <v>-0.69443347749794915</v>
      </c>
      <c r="D96" s="254"/>
      <c r="E96" s="262" t="s">
        <v>67</v>
      </c>
      <c r="F96" s="264">
        <v>18771361</v>
      </c>
      <c r="G96" s="264">
        <v>7397955</v>
      </c>
      <c r="H96" s="264">
        <v>8712369</v>
      </c>
      <c r="I96" s="261">
        <v>115</v>
      </c>
      <c r="J96" s="263">
        <v>-0.65811316901490768</v>
      </c>
      <c r="K96" s="261">
        <v>91</v>
      </c>
      <c r="L96" s="265" t="s">
        <v>189</v>
      </c>
      <c r="M96" s="261">
        <v>2</v>
      </c>
      <c r="N96" s="266"/>
      <c r="O96" s="261">
        <v>1967</v>
      </c>
      <c r="P96" s="250"/>
    </row>
    <row r="97" spans="1:16">
      <c r="A97" s="261">
        <v>94</v>
      </c>
      <c r="B97" s="262" t="s">
        <v>134</v>
      </c>
      <c r="C97" s="263">
        <v>-0.69499986977637251</v>
      </c>
      <c r="D97" s="254"/>
      <c r="E97" s="262" t="s">
        <v>140</v>
      </c>
      <c r="F97" s="264">
        <v>12979906</v>
      </c>
      <c r="G97" s="264">
        <v>4998661</v>
      </c>
      <c r="H97" s="264">
        <v>7643560</v>
      </c>
      <c r="I97" s="261">
        <v>64</v>
      </c>
      <c r="J97" s="263">
        <v>-0.98277389425389028</v>
      </c>
      <c r="K97" s="261">
        <v>110</v>
      </c>
      <c r="L97" s="265" t="s">
        <v>189</v>
      </c>
      <c r="M97" s="261">
        <v>2</v>
      </c>
      <c r="N97" s="266"/>
      <c r="O97" s="261">
        <v>1975</v>
      </c>
      <c r="P97" s="250"/>
    </row>
    <row r="98" spans="1:16">
      <c r="A98" s="261">
        <v>95</v>
      </c>
      <c r="B98" s="262" t="s">
        <v>132</v>
      </c>
      <c r="C98" s="263">
        <v>-0.69625360976109119</v>
      </c>
      <c r="D98" s="254"/>
      <c r="E98" s="262" t="s">
        <v>114</v>
      </c>
      <c r="F98" s="264">
        <v>25971035</v>
      </c>
      <c r="G98" s="264">
        <v>6574768</v>
      </c>
      <c r="H98" s="264">
        <v>13057135</v>
      </c>
      <c r="I98" s="261">
        <v>160</v>
      </c>
      <c r="J98" s="263">
        <v>-0.25281213517391554</v>
      </c>
      <c r="K98" s="261">
        <v>52</v>
      </c>
      <c r="L98" s="265" t="s">
        <v>191</v>
      </c>
      <c r="M98" s="261">
        <v>2</v>
      </c>
      <c r="N98" s="266"/>
      <c r="O98" s="261">
        <v>1962</v>
      </c>
      <c r="P98" s="250"/>
    </row>
    <row r="99" spans="1:16">
      <c r="A99" s="261">
        <v>96</v>
      </c>
      <c r="B99" s="262" t="s">
        <v>73</v>
      </c>
      <c r="C99" s="263">
        <v>-0.71660386491428929</v>
      </c>
      <c r="D99" s="254"/>
      <c r="E99" s="262" t="s">
        <v>89</v>
      </c>
      <c r="F99" s="264">
        <v>22573712</v>
      </c>
      <c r="G99" s="264">
        <v>7561345</v>
      </c>
      <c r="H99" s="264">
        <v>10360505</v>
      </c>
      <c r="I99" s="261">
        <v>126</v>
      </c>
      <c r="J99" s="263">
        <v>-0.4475483009822861</v>
      </c>
      <c r="K99" s="261">
        <v>71</v>
      </c>
      <c r="L99" s="265" t="s">
        <v>189</v>
      </c>
      <c r="M99" s="261">
        <v>2</v>
      </c>
      <c r="N99" s="266"/>
      <c r="O99" s="261">
        <v>1962</v>
      </c>
      <c r="P99" s="250"/>
    </row>
    <row r="100" spans="1:16">
      <c r="A100" s="261">
        <v>97</v>
      </c>
      <c r="B100" s="262" t="s">
        <v>91</v>
      </c>
      <c r="C100" s="263">
        <v>-0.73030864737232437</v>
      </c>
      <c r="D100" s="254"/>
      <c r="E100" s="262" t="s">
        <v>55</v>
      </c>
      <c r="F100" s="264">
        <v>30137673</v>
      </c>
      <c r="G100" s="264">
        <v>8835095</v>
      </c>
      <c r="H100" s="264">
        <v>16264516</v>
      </c>
      <c r="I100" s="261">
        <v>214</v>
      </c>
      <c r="J100" s="263">
        <v>3.3948690398889557E-2</v>
      </c>
      <c r="K100" s="261">
        <v>40</v>
      </c>
      <c r="L100" s="265" t="s">
        <v>189</v>
      </c>
      <c r="M100" s="261">
        <v>6</v>
      </c>
      <c r="N100" s="266"/>
      <c r="O100" s="261">
        <v>1962</v>
      </c>
      <c r="P100" s="250"/>
    </row>
    <row r="101" spans="1:16">
      <c r="A101" s="261">
        <v>98</v>
      </c>
      <c r="B101" s="262" t="s">
        <v>102</v>
      </c>
      <c r="C101" s="263">
        <v>-0.75083857279779498</v>
      </c>
      <c r="D101" s="254"/>
      <c r="E101" s="262" t="s">
        <v>18</v>
      </c>
      <c r="F101" s="264">
        <v>45836633</v>
      </c>
      <c r="G101" s="264">
        <v>10642526</v>
      </c>
      <c r="H101" s="264">
        <v>23073591</v>
      </c>
      <c r="I101" s="261">
        <v>369</v>
      </c>
      <c r="J101" s="263">
        <v>0.91965333625309553</v>
      </c>
      <c r="K101" s="261">
        <v>19</v>
      </c>
      <c r="L101" s="265" t="s">
        <v>189</v>
      </c>
      <c r="M101" s="261">
        <v>7</v>
      </c>
      <c r="N101" s="267"/>
      <c r="O101" s="261">
        <v>1932</v>
      </c>
      <c r="P101" s="250"/>
    </row>
    <row r="102" spans="1:16">
      <c r="A102" s="261">
        <v>99</v>
      </c>
      <c r="B102" s="262" t="s">
        <v>70</v>
      </c>
      <c r="C102" s="263">
        <v>-0.77051509329269008</v>
      </c>
      <c r="D102" s="254"/>
      <c r="E102" s="262" t="s">
        <v>36</v>
      </c>
      <c r="F102" s="264">
        <v>45430020</v>
      </c>
      <c r="G102" s="264">
        <v>12039712</v>
      </c>
      <c r="H102" s="264">
        <v>21933365</v>
      </c>
      <c r="I102" s="261">
        <v>275</v>
      </c>
      <c r="J102" s="263">
        <v>0.89943796656689767</v>
      </c>
      <c r="K102" s="261">
        <v>22</v>
      </c>
      <c r="L102" s="265" t="s">
        <v>189</v>
      </c>
      <c r="M102" s="261">
        <v>7</v>
      </c>
      <c r="N102" s="266"/>
      <c r="O102" s="261">
        <v>1962</v>
      </c>
      <c r="P102" s="250"/>
    </row>
    <row r="103" spans="1:16">
      <c r="A103" s="261">
        <v>100</v>
      </c>
      <c r="B103" s="262" t="s">
        <v>87</v>
      </c>
      <c r="C103" s="263">
        <v>-0.77395851906348312</v>
      </c>
      <c r="D103" s="254"/>
      <c r="E103" s="262" t="s">
        <v>240</v>
      </c>
      <c r="F103" s="264">
        <v>20329772</v>
      </c>
      <c r="G103" s="264">
        <v>4629471</v>
      </c>
      <c r="H103" s="264">
        <v>7387901</v>
      </c>
      <c r="I103" s="261">
        <v>132</v>
      </c>
      <c r="J103" s="263">
        <v>-0.6498306938793017</v>
      </c>
      <c r="K103" s="261">
        <v>90</v>
      </c>
      <c r="L103" s="265" t="s">
        <v>189</v>
      </c>
      <c r="M103" s="261">
        <v>7</v>
      </c>
      <c r="N103" s="266"/>
      <c r="O103" s="261">
        <v>2021</v>
      </c>
      <c r="P103" s="250"/>
    </row>
    <row r="104" spans="1:16">
      <c r="A104" s="261">
        <v>101</v>
      </c>
      <c r="B104" s="262" t="s">
        <v>96</v>
      </c>
      <c r="C104" s="263">
        <v>-0.79217091455616651</v>
      </c>
      <c r="D104" s="254"/>
      <c r="E104" s="262" t="s">
        <v>60</v>
      </c>
      <c r="F104" s="264">
        <v>25792552</v>
      </c>
      <c r="G104" s="264">
        <v>6464667</v>
      </c>
      <c r="H104" s="264">
        <v>12215485</v>
      </c>
      <c r="I104" s="261">
        <v>217</v>
      </c>
      <c r="J104" s="263">
        <v>-0.27843353156621947</v>
      </c>
      <c r="K104" s="261">
        <v>56</v>
      </c>
      <c r="L104" s="265" t="s">
        <v>189</v>
      </c>
      <c r="M104" s="261">
        <v>7</v>
      </c>
      <c r="N104" s="266"/>
      <c r="O104" s="261">
        <v>1997</v>
      </c>
      <c r="P104" s="250"/>
    </row>
    <row r="105" spans="1:16">
      <c r="A105" s="261">
        <v>102</v>
      </c>
      <c r="B105" s="262" t="s">
        <v>100</v>
      </c>
      <c r="C105" s="263">
        <v>-0.81334262877423502</v>
      </c>
      <c r="D105" s="254"/>
      <c r="E105" s="262" t="s">
        <v>13</v>
      </c>
      <c r="F105" s="264">
        <v>75165896.436091393</v>
      </c>
      <c r="G105" s="264">
        <v>20458851.282851126</v>
      </c>
      <c r="H105" s="264">
        <v>28231142.4783592</v>
      </c>
      <c r="I105" s="261">
        <v>537</v>
      </c>
      <c r="J105" s="263">
        <v>2.5255552332140061</v>
      </c>
      <c r="K105" s="261">
        <v>3</v>
      </c>
      <c r="L105" s="265" t="s">
        <v>190</v>
      </c>
      <c r="M105" s="261">
        <v>10</v>
      </c>
      <c r="N105" s="266">
        <v>1.2823</v>
      </c>
      <c r="O105" s="261">
        <v>1932</v>
      </c>
      <c r="P105" s="250"/>
    </row>
    <row r="106" spans="1:16">
      <c r="A106" s="261">
        <v>103</v>
      </c>
      <c r="B106" s="262" t="s">
        <v>7</v>
      </c>
      <c r="C106" s="263">
        <v>-0.81567174955868349</v>
      </c>
      <c r="D106" s="254"/>
      <c r="E106" s="262" t="s">
        <v>101</v>
      </c>
      <c r="F106" s="264">
        <v>19900162</v>
      </c>
      <c r="G106" s="264">
        <v>4101916</v>
      </c>
      <c r="H106" s="264">
        <v>13169823</v>
      </c>
      <c r="I106" s="261">
        <v>116</v>
      </c>
      <c r="J106" s="263">
        <v>-0.56951222048894978</v>
      </c>
      <c r="K106" s="261">
        <v>80</v>
      </c>
      <c r="L106" s="265" t="s">
        <v>191</v>
      </c>
      <c r="M106" s="261">
        <v>7</v>
      </c>
      <c r="N106" s="266"/>
      <c r="O106" s="261">
        <v>1967</v>
      </c>
      <c r="P106" s="250"/>
    </row>
    <row r="107" spans="1:16">
      <c r="A107" s="261">
        <v>104</v>
      </c>
      <c r="B107" s="262" t="s">
        <v>75</v>
      </c>
      <c r="C107" s="263">
        <v>-0.82060005547966086</v>
      </c>
      <c r="D107" s="254"/>
      <c r="E107" s="262" t="s">
        <v>50</v>
      </c>
      <c r="F107" s="264">
        <v>24905332</v>
      </c>
      <c r="G107" s="264">
        <v>5305732</v>
      </c>
      <c r="H107" s="264">
        <v>10043505</v>
      </c>
      <c r="I107" s="261">
        <v>199</v>
      </c>
      <c r="J107" s="263">
        <v>-0.37701454852085997</v>
      </c>
      <c r="K107" s="261">
        <v>61</v>
      </c>
      <c r="L107" s="265" t="s">
        <v>189</v>
      </c>
      <c r="M107" s="261">
        <v>8</v>
      </c>
      <c r="N107" s="266"/>
      <c r="O107" s="261">
        <v>1962</v>
      </c>
      <c r="P107" s="250"/>
    </row>
    <row r="108" spans="1:16">
      <c r="A108" s="261">
        <v>105</v>
      </c>
      <c r="B108" s="262" t="s">
        <v>105</v>
      </c>
      <c r="C108" s="263">
        <v>-0.84818143727480111</v>
      </c>
      <c r="D108" s="254"/>
      <c r="E108" s="262" t="s">
        <v>57</v>
      </c>
      <c r="F108" s="264">
        <v>33473616</v>
      </c>
      <c r="G108" s="264">
        <v>6258525</v>
      </c>
      <c r="H108" s="264">
        <v>16523920</v>
      </c>
      <c r="I108" s="261">
        <v>146</v>
      </c>
      <c r="J108" s="263">
        <v>0.15750875282118085</v>
      </c>
      <c r="K108" s="261">
        <v>35</v>
      </c>
      <c r="L108" s="265" t="s">
        <v>191</v>
      </c>
      <c r="M108" s="261">
        <v>6</v>
      </c>
      <c r="N108" s="266"/>
      <c r="O108" s="261">
        <v>1946</v>
      </c>
      <c r="P108" s="250"/>
    </row>
    <row r="109" spans="1:16">
      <c r="A109" s="261">
        <v>106</v>
      </c>
      <c r="B109" s="262" t="s">
        <v>110</v>
      </c>
      <c r="C109" s="263">
        <v>-0.88598839735218327</v>
      </c>
      <c r="D109" s="254"/>
      <c r="E109" s="262" t="s">
        <v>30</v>
      </c>
      <c r="F109" s="264">
        <v>43422683</v>
      </c>
      <c r="G109" s="264">
        <v>16335710</v>
      </c>
      <c r="H109" s="264">
        <v>15580443</v>
      </c>
      <c r="I109" s="261">
        <v>269</v>
      </c>
      <c r="J109" s="263">
        <v>0.7487990087486891</v>
      </c>
      <c r="K109" s="261">
        <v>24</v>
      </c>
      <c r="L109" s="265" t="s">
        <v>189</v>
      </c>
      <c r="M109" s="261">
        <v>5</v>
      </c>
      <c r="N109" s="266"/>
      <c r="O109" s="261">
        <v>1932</v>
      </c>
      <c r="P109" s="250"/>
    </row>
    <row r="110" spans="1:16">
      <c r="A110" s="261">
        <v>107</v>
      </c>
      <c r="B110" s="262" t="s">
        <v>138</v>
      </c>
      <c r="C110" s="263">
        <v>-0.89881022836681146</v>
      </c>
      <c r="D110" s="254"/>
      <c r="E110" s="262" t="s">
        <v>222</v>
      </c>
      <c r="F110" s="264">
        <v>23831944</v>
      </c>
      <c r="G110" s="264">
        <v>5368750</v>
      </c>
      <c r="H110" s="264">
        <v>12649668</v>
      </c>
      <c r="I110" s="261">
        <v>141</v>
      </c>
      <c r="J110" s="263">
        <v>-0.37755254350418505</v>
      </c>
      <c r="K110" s="261">
        <v>62</v>
      </c>
      <c r="L110" s="265" t="s">
        <v>189</v>
      </c>
      <c r="M110" s="261">
        <v>5</v>
      </c>
      <c r="N110" s="266"/>
      <c r="O110" s="261">
        <v>2018</v>
      </c>
      <c r="P110" s="250"/>
    </row>
    <row r="111" spans="1:16">
      <c r="A111" s="261">
        <v>108</v>
      </c>
      <c r="B111" s="262" t="s">
        <v>113</v>
      </c>
      <c r="C111" s="263">
        <v>-0.92256831843055087</v>
      </c>
      <c r="D111" s="254"/>
      <c r="E111" s="262" t="s">
        <v>99</v>
      </c>
      <c r="F111" s="264">
        <v>24515787</v>
      </c>
      <c r="G111" s="264">
        <v>6845169</v>
      </c>
      <c r="H111" s="264">
        <v>10836217</v>
      </c>
      <c r="I111" s="261">
        <v>156</v>
      </c>
      <c r="J111" s="263">
        <v>-0.35830809854183093</v>
      </c>
      <c r="K111" s="261">
        <v>60</v>
      </c>
      <c r="L111" s="265" t="s">
        <v>189</v>
      </c>
      <c r="M111" s="261">
        <v>5</v>
      </c>
      <c r="N111" s="267"/>
      <c r="O111" s="261">
        <v>1976</v>
      </c>
      <c r="P111" s="250"/>
    </row>
    <row r="112" spans="1:16">
      <c r="A112" s="261">
        <v>109</v>
      </c>
      <c r="B112" s="262" t="s">
        <v>139</v>
      </c>
      <c r="C112" s="263">
        <v>-0.9496626387899334</v>
      </c>
      <c r="D112" s="254"/>
      <c r="E112" s="262" t="s">
        <v>23</v>
      </c>
      <c r="F112" s="264">
        <v>48096056</v>
      </c>
      <c r="G112" s="264">
        <v>14450823</v>
      </c>
      <c r="H112" s="264">
        <v>20916050</v>
      </c>
      <c r="I112" s="261">
        <v>328</v>
      </c>
      <c r="J112" s="263">
        <v>1.0394632268120436</v>
      </c>
      <c r="K112" s="261">
        <v>15</v>
      </c>
      <c r="L112" s="265" t="s">
        <v>189</v>
      </c>
      <c r="M112" s="261">
        <v>9</v>
      </c>
      <c r="N112" s="266"/>
      <c r="O112" s="261">
        <v>1932</v>
      </c>
      <c r="P112" s="250"/>
    </row>
    <row r="113" spans="1:16">
      <c r="A113" s="261">
        <v>110</v>
      </c>
      <c r="B113" s="262" t="s">
        <v>140</v>
      </c>
      <c r="C113" s="263">
        <v>-0.98277389425389028</v>
      </c>
      <c r="D113" s="254"/>
      <c r="E113" s="262" t="s">
        <v>139</v>
      </c>
      <c r="F113" s="264">
        <v>14334374</v>
      </c>
      <c r="G113" s="264">
        <v>2863095</v>
      </c>
      <c r="H113" s="264">
        <v>7672501</v>
      </c>
      <c r="I113" s="261">
        <v>82</v>
      </c>
      <c r="J113" s="263">
        <v>-0.9496626387899334</v>
      </c>
      <c r="K113" s="261">
        <v>109</v>
      </c>
      <c r="L113" s="265" t="s">
        <v>189</v>
      </c>
      <c r="M113" s="261">
        <v>9</v>
      </c>
      <c r="N113" s="267"/>
      <c r="O113" s="261">
        <v>1962</v>
      </c>
      <c r="P113" s="250"/>
    </row>
    <row r="114" spans="1:16">
      <c r="A114" s="261">
        <v>111</v>
      </c>
      <c r="B114" s="262" t="s">
        <v>107</v>
      </c>
      <c r="C114" s="263">
        <v>-1.027821493886713</v>
      </c>
      <c r="D114" s="254"/>
      <c r="E114" s="262" t="s">
        <v>123</v>
      </c>
      <c r="F114" s="264">
        <v>34354888</v>
      </c>
      <c r="G114" s="264">
        <v>8654824</v>
      </c>
      <c r="H114" s="264">
        <v>15218694</v>
      </c>
      <c r="I114" s="261">
        <v>195</v>
      </c>
      <c r="J114" s="263">
        <v>0.2086530819993927</v>
      </c>
      <c r="K114" s="261">
        <v>34</v>
      </c>
      <c r="L114" s="265" t="s">
        <v>191</v>
      </c>
      <c r="M114" s="261">
        <v>4</v>
      </c>
      <c r="N114" s="266"/>
      <c r="O114" s="261">
        <v>1932</v>
      </c>
      <c r="P114" s="250"/>
    </row>
    <row r="115" spans="1:16">
      <c r="A115" s="261">
        <v>112</v>
      </c>
      <c r="B115" s="262" t="s">
        <v>95</v>
      </c>
      <c r="C115" s="263">
        <v>-1.0322474462903435</v>
      </c>
      <c r="D115" s="254"/>
      <c r="E115" s="262" t="s">
        <v>110</v>
      </c>
      <c r="F115" s="264">
        <v>15398714.029478282</v>
      </c>
      <c r="G115" s="264">
        <v>3506359.6662247526</v>
      </c>
      <c r="H115" s="264">
        <v>7928161.896592061</v>
      </c>
      <c r="I115" s="261">
        <v>112</v>
      </c>
      <c r="J115" s="263">
        <v>-0.88598839735218327</v>
      </c>
      <c r="K115" s="261">
        <v>106</v>
      </c>
      <c r="L115" s="265" t="s">
        <v>190</v>
      </c>
      <c r="M115" s="261">
        <v>10</v>
      </c>
      <c r="N115" s="266">
        <v>1.2823</v>
      </c>
      <c r="O115" s="261">
        <v>1984</v>
      </c>
      <c r="P115" s="250"/>
    </row>
    <row r="116" spans="1:16">
      <c r="A116" s="261">
        <v>113</v>
      </c>
      <c r="B116" s="262" t="s">
        <v>141</v>
      </c>
      <c r="C116" s="263">
        <v>-1.1005047539078314</v>
      </c>
      <c r="D116" s="254"/>
      <c r="E116" s="262" t="s">
        <v>73</v>
      </c>
      <c r="F116" s="264">
        <v>17848028</v>
      </c>
      <c r="G116" s="264">
        <v>3967831</v>
      </c>
      <c r="H116" s="264">
        <v>10523801</v>
      </c>
      <c r="I116" s="261">
        <v>105</v>
      </c>
      <c r="J116" s="263">
        <v>-0.71660386491428929</v>
      </c>
      <c r="K116" s="261">
        <v>96</v>
      </c>
      <c r="L116" s="265" t="s">
        <v>189</v>
      </c>
      <c r="M116" s="261">
        <v>3</v>
      </c>
      <c r="N116" s="267"/>
      <c r="O116" s="261">
        <v>1962</v>
      </c>
      <c r="P116" s="250"/>
    </row>
    <row r="117" spans="1:16">
      <c r="A117" s="261">
        <v>114</v>
      </c>
      <c r="B117" s="262" t="s">
        <v>98</v>
      </c>
      <c r="C117" s="263">
        <v>-1.1448640223909234</v>
      </c>
      <c r="D117" s="254"/>
      <c r="E117" t="s">
        <v>183</v>
      </c>
      <c r="F117" s="264">
        <v>20402860.485065896</v>
      </c>
      <c r="G117" s="264">
        <v>4179476.7215160257</v>
      </c>
      <c r="H117" s="264">
        <v>13001889.573422756</v>
      </c>
      <c r="I117" s="261">
        <v>125</v>
      </c>
      <c r="J117" s="263">
        <v>-0.54807379664173839</v>
      </c>
      <c r="K117" s="261">
        <v>79</v>
      </c>
      <c r="L117" s="265" t="s">
        <v>190</v>
      </c>
      <c r="M117" s="261">
        <v>10</v>
      </c>
      <c r="N117" s="266">
        <v>1.2823</v>
      </c>
      <c r="O117" s="261">
        <v>1976</v>
      </c>
      <c r="P117" s="250"/>
    </row>
    <row r="118" spans="1:16">
      <c r="A118">
        <v>115</v>
      </c>
      <c r="B118" t="s">
        <v>111</v>
      </c>
      <c r="C118" s="263">
        <v>-1.1996173143542903</v>
      </c>
      <c r="D118" s="254"/>
      <c r="E118" t="s">
        <v>19</v>
      </c>
      <c r="F118" s="264">
        <v>34688530</v>
      </c>
      <c r="G118" s="264">
        <v>12184692</v>
      </c>
      <c r="H118" s="264">
        <v>16806269</v>
      </c>
      <c r="I118">
        <v>250</v>
      </c>
      <c r="J118" s="263">
        <v>0.30450740067128174</v>
      </c>
      <c r="K118">
        <v>30</v>
      </c>
      <c r="L118" t="s">
        <v>189</v>
      </c>
      <c r="M118">
        <v>3</v>
      </c>
      <c r="O118">
        <v>1932</v>
      </c>
      <c r="P118" s="250"/>
    </row>
    <row r="119" spans="1:16">
      <c r="A119">
        <v>116</v>
      </c>
      <c r="B119" t="s">
        <v>136</v>
      </c>
      <c r="C119" s="263">
        <v>-1.2362862135410213</v>
      </c>
      <c r="D119" s="254"/>
      <c r="E119" t="s">
        <v>12</v>
      </c>
      <c r="F119" s="264">
        <v>91584499</v>
      </c>
      <c r="G119" s="264">
        <v>25410936</v>
      </c>
      <c r="H119" s="264">
        <v>34515623</v>
      </c>
      <c r="I119">
        <v>515</v>
      </c>
      <c r="J119" s="263">
        <v>3.4801713575297759</v>
      </c>
      <c r="K119">
        <v>2</v>
      </c>
      <c r="L119" t="s">
        <v>191</v>
      </c>
      <c r="M119">
        <v>1</v>
      </c>
      <c r="O119">
        <v>1932</v>
      </c>
    </row>
    <row r="120" spans="1:16">
      <c r="A120">
        <v>117</v>
      </c>
      <c r="B120" t="s">
        <v>112</v>
      </c>
      <c r="C120" s="263">
        <v>-1.2816375803465598</v>
      </c>
      <c r="D120" s="254"/>
      <c r="E120" t="s">
        <v>82</v>
      </c>
      <c r="F120" s="264">
        <v>22349854.948140062</v>
      </c>
      <c r="G120" s="264">
        <v>6162833.1903610695</v>
      </c>
      <c r="H120" s="264">
        <v>11425069.796459487</v>
      </c>
      <c r="I120">
        <v>144</v>
      </c>
      <c r="J120" s="263">
        <v>-0.45818799097363155</v>
      </c>
      <c r="K120">
        <v>72</v>
      </c>
      <c r="L120" t="s">
        <v>190</v>
      </c>
      <c r="M120">
        <v>10</v>
      </c>
      <c r="N120">
        <v>1.2823</v>
      </c>
      <c r="O120">
        <v>1979</v>
      </c>
    </row>
  </sheetData>
  <autoFilter ref="A3:O3" xr:uid="{00000000-0009-0000-0000-00000300000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P120"/>
  <sheetViews>
    <sheetView workbookViewId="0">
      <selection activeCell="J8" sqref="J8"/>
    </sheetView>
  </sheetViews>
  <sheetFormatPr baseColWidth="10" defaultColWidth="9.1640625" defaultRowHeight="13"/>
  <cols>
    <col min="1" max="1" width="5.5" customWidth="1"/>
    <col min="2" max="2" width="26.1640625" bestFit="1" customWidth="1"/>
    <col min="3" max="3" width="9.1640625" customWidth="1"/>
    <col min="4" max="4" width="3.5" customWidth="1"/>
    <col min="5" max="5" width="26.1640625" bestFit="1" customWidth="1"/>
    <col min="6" max="9" width="13.5" customWidth="1"/>
    <col min="10" max="12" width="9" customWidth="1"/>
    <col min="13" max="13" width="6.5" bestFit="1" customWidth="1"/>
    <col min="14" max="15" width="9" customWidth="1"/>
  </cols>
  <sheetData>
    <row r="1" spans="1:16">
      <c r="A1" s="3" t="s">
        <v>237</v>
      </c>
      <c r="D1" s="253"/>
      <c r="E1" s="3" t="s">
        <v>236</v>
      </c>
    </row>
    <row r="2" spans="1:16" ht="14">
      <c r="A2" s="252"/>
      <c r="B2" s="252"/>
      <c r="C2" s="252"/>
      <c r="D2" s="254"/>
      <c r="E2" s="252"/>
      <c r="F2" s="255" t="s">
        <v>3</v>
      </c>
      <c r="G2" s="255" t="s">
        <v>9</v>
      </c>
      <c r="H2" s="255" t="s">
        <v>10</v>
      </c>
      <c r="I2" s="255" t="s">
        <v>4</v>
      </c>
      <c r="J2" s="252"/>
      <c r="K2" s="252"/>
      <c r="L2" s="252"/>
      <c r="M2" s="252"/>
      <c r="N2" s="252"/>
      <c r="O2" s="252"/>
      <c r="P2" s="250"/>
    </row>
    <row r="3" spans="1:16" ht="71.25" customHeight="1">
      <c r="A3" s="256"/>
      <c r="B3" s="257" t="s">
        <v>143</v>
      </c>
      <c r="C3" s="258" t="s">
        <v>197</v>
      </c>
      <c r="D3" s="259"/>
      <c r="E3" s="257" t="s">
        <v>143</v>
      </c>
      <c r="F3" s="258" t="s">
        <v>146</v>
      </c>
      <c r="G3" s="258" t="s">
        <v>147</v>
      </c>
      <c r="H3" s="258" t="s">
        <v>148</v>
      </c>
      <c r="I3" s="258" t="s">
        <v>145</v>
      </c>
      <c r="J3" s="258" t="s">
        <v>197</v>
      </c>
      <c r="K3" s="258" t="s">
        <v>202</v>
      </c>
      <c r="L3" s="260" t="s">
        <v>192</v>
      </c>
      <c r="M3" s="258" t="s">
        <v>193</v>
      </c>
      <c r="N3" s="258" t="s">
        <v>196</v>
      </c>
      <c r="O3" s="258" t="s">
        <v>194</v>
      </c>
      <c r="P3" s="250"/>
    </row>
    <row r="4" spans="1:16">
      <c r="A4" s="261">
        <v>1</v>
      </c>
      <c r="B4" s="262" t="s">
        <v>11</v>
      </c>
      <c r="C4" s="263">
        <v>4.9115641038223945</v>
      </c>
      <c r="D4" s="254"/>
      <c r="E4" s="262" t="s">
        <v>86</v>
      </c>
      <c r="F4" s="264">
        <v>21064688</v>
      </c>
      <c r="G4" s="264">
        <v>5110576</v>
      </c>
      <c r="H4" s="264">
        <v>12379944</v>
      </c>
      <c r="I4" s="261">
        <v>114</v>
      </c>
      <c r="J4" s="263">
        <v>-0.53721526926873009</v>
      </c>
      <c r="K4" s="261">
        <v>77</v>
      </c>
      <c r="L4" s="265" t="s">
        <v>189</v>
      </c>
      <c r="M4" s="261">
        <v>6</v>
      </c>
      <c r="N4" s="267"/>
      <c r="O4" s="261">
        <v>1967</v>
      </c>
      <c r="P4" s="250"/>
    </row>
    <row r="5" spans="1:16">
      <c r="A5" s="261">
        <v>2</v>
      </c>
      <c r="B5" s="262" t="s">
        <v>12</v>
      </c>
      <c r="C5" s="263">
        <v>3.8988721009463627</v>
      </c>
      <c r="D5" s="254"/>
      <c r="E5" s="262" t="s">
        <v>28</v>
      </c>
      <c r="F5" s="264">
        <v>32747382.885231249</v>
      </c>
      <c r="G5" s="264">
        <v>6089200.8639308857</v>
      </c>
      <c r="H5" s="264">
        <v>17239666.343933865</v>
      </c>
      <c r="I5" s="261">
        <v>208</v>
      </c>
      <c r="J5" s="263">
        <v>7.2203080518585261E-2</v>
      </c>
      <c r="K5" s="261">
        <v>39</v>
      </c>
      <c r="L5" s="265" t="s">
        <v>190</v>
      </c>
      <c r="M5" s="261">
        <v>10</v>
      </c>
      <c r="N5" s="266">
        <v>1.3427</v>
      </c>
      <c r="O5" s="261">
        <v>1969</v>
      </c>
      <c r="P5" s="250"/>
    </row>
    <row r="6" spans="1:16">
      <c r="A6" s="261">
        <v>3</v>
      </c>
      <c r="B6" s="262" t="s">
        <v>13</v>
      </c>
      <c r="C6" s="263">
        <v>2.4465459402144645</v>
      </c>
      <c r="D6" s="254"/>
      <c r="E6" s="262" t="s">
        <v>8</v>
      </c>
      <c r="F6" s="264">
        <v>33341468</v>
      </c>
      <c r="G6" s="264">
        <v>6438769</v>
      </c>
      <c r="H6" s="264">
        <v>17385382</v>
      </c>
      <c r="I6" s="261">
        <v>195</v>
      </c>
      <c r="J6" s="263">
        <v>0.1053611990835303</v>
      </c>
      <c r="K6" s="261">
        <v>36</v>
      </c>
      <c r="L6" s="265" t="s">
        <v>189</v>
      </c>
      <c r="M6" s="261">
        <v>8</v>
      </c>
      <c r="N6" s="266"/>
      <c r="O6" s="261">
        <v>1967</v>
      </c>
      <c r="P6" s="250"/>
    </row>
    <row r="7" spans="1:16">
      <c r="A7" s="261">
        <v>4</v>
      </c>
      <c r="B7" s="262" t="s">
        <v>14</v>
      </c>
      <c r="C7" s="263">
        <v>2.2616073413140376</v>
      </c>
      <c r="D7" s="254"/>
      <c r="E7" s="262" t="s">
        <v>128</v>
      </c>
      <c r="F7" s="264">
        <v>30233392</v>
      </c>
      <c r="G7" s="264">
        <v>5963919</v>
      </c>
      <c r="H7" s="264">
        <v>12119256</v>
      </c>
      <c r="I7" s="261">
        <v>205</v>
      </c>
      <c r="J7" s="263">
        <v>-0.12938345417772706</v>
      </c>
      <c r="K7" s="261">
        <v>47</v>
      </c>
      <c r="L7" s="265" t="s">
        <v>189</v>
      </c>
      <c r="M7" s="261">
        <v>8</v>
      </c>
      <c r="N7" s="266"/>
      <c r="O7" s="261">
        <v>1973</v>
      </c>
      <c r="P7" s="250"/>
    </row>
    <row r="8" spans="1:16">
      <c r="A8" s="261">
        <v>5</v>
      </c>
      <c r="B8" s="262" t="s">
        <v>15</v>
      </c>
      <c r="C8" s="263">
        <v>2.2478093865210753</v>
      </c>
      <c r="D8" s="254"/>
      <c r="E8" s="262" t="s">
        <v>100</v>
      </c>
      <c r="F8" s="264">
        <v>16366880</v>
      </c>
      <c r="G8" s="264">
        <v>3772940</v>
      </c>
      <c r="H8" s="264">
        <v>9298669</v>
      </c>
      <c r="I8" s="261">
        <v>87</v>
      </c>
      <c r="J8" s="263">
        <v>-0.81450681803315195</v>
      </c>
      <c r="K8" s="261">
        <v>102</v>
      </c>
      <c r="L8" s="265" t="s">
        <v>189</v>
      </c>
      <c r="M8" s="261">
        <v>6</v>
      </c>
      <c r="N8" s="266"/>
      <c r="O8" s="261">
        <v>1992</v>
      </c>
      <c r="P8" s="250"/>
    </row>
    <row r="9" spans="1:16">
      <c r="A9" s="261">
        <v>6</v>
      </c>
      <c r="B9" s="262" t="s">
        <v>122</v>
      </c>
      <c r="C9" s="263">
        <v>2.147221278922113</v>
      </c>
      <c r="D9" s="254"/>
      <c r="E9" s="262" t="s">
        <v>74</v>
      </c>
      <c r="F9" s="264">
        <v>24355157</v>
      </c>
      <c r="G9" s="264">
        <v>7012109</v>
      </c>
      <c r="H9" s="264">
        <v>11484828</v>
      </c>
      <c r="I9" s="261">
        <v>181</v>
      </c>
      <c r="J9" s="263">
        <v>-0.38391650733569532</v>
      </c>
      <c r="K9" s="261">
        <v>65</v>
      </c>
      <c r="L9" s="265" t="s">
        <v>191</v>
      </c>
      <c r="M9" s="261">
        <v>1</v>
      </c>
      <c r="N9" s="266"/>
      <c r="O9" s="261">
        <v>1962</v>
      </c>
      <c r="P9" s="250"/>
    </row>
    <row r="10" spans="1:16">
      <c r="A10" s="261">
        <v>7</v>
      </c>
      <c r="B10" s="262" t="s">
        <v>22</v>
      </c>
      <c r="C10" s="263">
        <v>1.8452721219277781</v>
      </c>
      <c r="D10" s="254"/>
      <c r="E10" s="262" t="s">
        <v>72</v>
      </c>
      <c r="F10" s="264">
        <v>26256346</v>
      </c>
      <c r="G10" s="264">
        <v>7314929</v>
      </c>
      <c r="H10" s="264">
        <v>14033099</v>
      </c>
      <c r="I10" s="261">
        <v>150</v>
      </c>
      <c r="J10" s="263">
        <v>-0.25198274441975999</v>
      </c>
      <c r="K10" s="261">
        <v>56</v>
      </c>
      <c r="L10" s="265" t="s">
        <v>191</v>
      </c>
      <c r="M10" s="261">
        <v>1</v>
      </c>
      <c r="N10" s="266"/>
      <c r="O10" s="261">
        <v>2000</v>
      </c>
      <c r="P10" s="250"/>
    </row>
    <row r="11" spans="1:16">
      <c r="A11" s="261">
        <v>8</v>
      </c>
      <c r="B11" s="262" t="s">
        <v>29</v>
      </c>
      <c r="C11" s="263">
        <v>1.7001096525538359</v>
      </c>
      <c r="D11" s="254"/>
      <c r="E11" s="262" t="s">
        <v>129</v>
      </c>
      <c r="F11" s="264">
        <v>29647433</v>
      </c>
      <c r="G11" s="264">
        <v>9441989</v>
      </c>
      <c r="H11" s="264">
        <v>10862936</v>
      </c>
      <c r="I11" s="261">
        <v>169</v>
      </c>
      <c r="J11" s="263">
        <v>-0.13127112149200479</v>
      </c>
      <c r="K11" s="261">
        <v>48</v>
      </c>
      <c r="L11" s="265" t="s">
        <v>191</v>
      </c>
      <c r="M11" s="261">
        <v>8</v>
      </c>
      <c r="N11" s="267"/>
      <c r="O11" s="261">
        <v>1974</v>
      </c>
      <c r="P11" s="250"/>
    </row>
    <row r="12" spans="1:16">
      <c r="A12" s="261">
        <v>9</v>
      </c>
      <c r="B12" s="262" t="s">
        <v>120</v>
      </c>
      <c r="C12" s="263">
        <v>1.6024036431331428</v>
      </c>
      <c r="D12" s="254"/>
      <c r="E12" s="262" t="s">
        <v>125</v>
      </c>
      <c r="F12" s="264">
        <v>33044044.835033886</v>
      </c>
      <c r="G12" s="264">
        <v>9818879.1241528261</v>
      </c>
      <c r="H12" s="264">
        <v>13612449.541967677</v>
      </c>
      <c r="I12" s="261">
        <v>275</v>
      </c>
      <c r="J12" s="263">
        <v>7.0604200481242815E-2</v>
      </c>
      <c r="K12" s="261">
        <v>40</v>
      </c>
      <c r="L12" s="265" t="s">
        <v>190</v>
      </c>
      <c r="M12" s="261">
        <v>10</v>
      </c>
      <c r="N12" s="266">
        <v>1.3427</v>
      </c>
      <c r="O12" s="261">
        <v>1967</v>
      </c>
      <c r="P12" s="250"/>
    </row>
    <row r="13" spans="1:16">
      <c r="A13" s="261">
        <v>10</v>
      </c>
      <c r="B13" s="262" t="s">
        <v>121</v>
      </c>
      <c r="C13" s="263">
        <v>1.5069295140979782</v>
      </c>
      <c r="D13" s="254"/>
      <c r="E13" s="262" t="s">
        <v>69</v>
      </c>
      <c r="F13" s="264">
        <v>24904639</v>
      </c>
      <c r="G13" s="264">
        <v>5904006</v>
      </c>
      <c r="H13" s="264">
        <v>13062252</v>
      </c>
      <c r="I13" s="261">
        <v>133</v>
      </c>
      <c r="J13" s="263">
        <v>-0.34676466274482737</v>
      </c>
      <c r="K13" s="261">
        <v>60</v>
      </c>
      <c r="L13" s="265" t="s">
        <v>191</v>
      </c>
      <c r="M13" s="261">
        <v>1</v>
      </c>
      <c r="N13" s="267"/>
      <c r="O13" s="261">
        <v>1932</v>
      </c>
      <c r="P13" s="250"/>
    </row>
    <row r="14" spans="1:16">
      <c r="A14" s="261">
        <v>11</v>
      </c>
      <c r="B14" s="262" t="s">
        <v>119</v>
      </c>
      <c r="C14" s="263">
        <v>1.4149988097610882</v>
      </c>
      <c r="D14" s="254"/>
      <c r="E14" s="262" t="s">
        <v>174</v>
      </c>
      <c r="F14" s="264">
        <v>22550107.99136069</v>
      </c>
      <c r="G14" s="264">
        <v>4641793.401355478</v>
      </c>
      <c r="H14" s="264">
        <v>10697225.739182245</v>
      </c>
      <c r="I14" s="261">
        <v>176</v>
      </c>
      <c r="J14" s="263">
        <v>-0.50795370325602884</v>
      </c>
      <c r="K14" s="261">
        <v>75</v>
      </c>
      <c r="L14" s="265" t="s">
        <v>190</v>
      </c>
      <c r="M14" s="261">
        <v>10</v>
      </c>
      <c r="N14" s="266">
        <v>1.3427</v>
      </c>
      <c r="O14" s="261">
        <v>2009</v>
      </c>
      <c r="P14" s="250"/>
    </row>
    <row r="15" spans="1:16">
      <c r="A15" s="261">
        <v>12</v>
      </c>
      <c r="B15" s="262" t="s">
        <v>36</v>
      </c>
      <c r="C15" s="263">
        <v>1.2442129270507092</v>
      </c>
      <c r="D15" s="254"/>
      <c r="E15" s="262" t="s">
        <v>119</v>
      </c>
      <c r="F15" s="264">
        <v>56798457</v>
      </c>
      <c r="G15" s="264">
        <v>22102145</v>
      </c>
      <c r="H15" s="264">
        <v>21766802</v>
      </c>
      <c r="I15" s="261">
        <v>362</v>
      </c>
      <c r="J15" s="263">
        <v>1.4149988097610882</v>
      </c>
      <c r="K15" s="261">
        <v>11</v>
      </c>
      <c r="L15" s="265" t="s">
        <v>189</v>
      </c>
      <c r="M15" s="261">
        <v>9</v>
      </c>
      <c r="N15" s="266"/>
      <c r="O15" s="261">
        <v>1932</v>
      </c>
      <c r="P15" s="250"/>
    </row>
    <row r="16" spans="1:16">
      <c r="A16" s="261">
        <v>13</v>
      </c>
      <c r="B16" s="262" t="s">
        <v>16</v>
      </c>
      <c r="C16" s="263">
        <v>1.1671604230739996</v>
      </c>
      <c r="D16" s="254"/>
      <c r="E16" s="262" t="s">
        <v>131</v>
      </c>
      <c r="F16" s="264">
        <v>23482543</v>
      </c>
      <c r="G16" s="264">
        <v>7722160</v>
      </c>
      <c r="H16" s="264">
        <v>9740178</v>
      </c>
      <c r="I16" s="261">
        <v>135</v>
      </c>
      <c r="J16" s="263">
        <v>-0.4433876412524817</v>
      </c>
      <c r="K16" s="261">
        <v>72</v>
      </c>
      <c r="L16" s="265" t="s">
        <v>189</v>
      </c>
      <c r="M16" s="261">
        <v>9</v>
      </c>
      <c r="N16" s="266"/>
      <c r="O16" s="261">
        <v>1969</v>
      </c>
      <c r="P16" s="250"/>
    </row>
    <row r="17" spans="1:16">
      <c r="A17" s="261">
        <v>14</v>
      </c>
      <c r="B17" s="262" t="s">
        <v>40</v>
      </c>
      <c r="C17" s="263">
        <v>1.0848349878726147</v>
      </c>
      <c r="D17" s="254"/>
      <c r="E17" s="262" t="s">
        <v>133</v>
      </c>
      <c r="F17" s="264">
        <v>24950691</v>
      </c>
      <c r="G17" s="264">
        <v>6547320</v>
      </c>
      <c r="H17" s="264">
        <v>10558676</v>
      </c>
      <c r="I17" s="261">
        <v>171</v>
      </c>
      <c r="J17" s="263">
        <v>-0.38024973612328117</v>
      </c>
      <c r="K17" s="261">
        <v>63</v>
      </c>
      <c r="L17" s="265" t="s">
        <v>189</v>
      </c>
      <c r="M17" s="261">
        <v>9</v>
      </c>
      <c r="N17" s="266"/>
      <c r="O17" s="261">
        <v>1981</v>
      </c>
      <c r="P17" s="250"/>
    </row>
    <row r="18" spans="1:16">
      <c r="A18" s="261">
        <v>15</v>
      </c>
      <c r="B18" s="262" t="s">
        <v>17</v>
      </c>
      <c r="C18" s="263">
        <v>1.0129925459096656</v>
      </c>
      <c r="D18" s="254"/>
      <c r="E18" s="262" t="s">
        <v>120</v>
      </c>
      <c r="F18" s="264">
        <v>62117962</v>
      </c>
      <c r="G18" s="264">
        <v>18540379</v>
      </c>
      <c r="H18" s="264">
        <v>21856414</v>
      </c>
      <c r="I18" s="261">
        <v>371</v>
      </c>
      <c r="J18" s="263">
        <v>1.6024036431331428</v>
      </c>
      <c r="K18" s="261">
        <v>9</v>
      </c>
      <c r="L18" s="265" t="s">
        <v>189</v>
      </c>
      <c r="M18" s="261">
        <v>9</v>
      </c>
      <c r="N18" s="266"/>
      <c r="O18" s="261">
        <v>1937</v>
      </c>
      <c r="P18" s="250"/>
    </row>
    <row r="19" spans="1:16">
      <c r="A19" s="261">
        <v>16</v>
      </c>
      <c r="B19" s="262" t="s">
        <v>33</v>
      </c>
      <c r="C19" s="263">
        <v>0.97396516169004432</v>
      </c>
      <c r="D19" s="254"/>
      <c r="E19" s="262" t="s">
        <v>141</v>
      </c>
      <c r="F19" s="264">
        <v>13861331</v>
      </c>
      <c r="G19" s="264">
        <v>4540232</v>
      </c>
      <c r="H19" s="264">
        <v>5261362</v>
      </c>
      <c r="I19" s="261">
        <v>95</v>
      </c>
      <c r="J19" s="263">
        <v>-0.98494152457443929</v>
      </c>
      <c r="K19" s="261">
        <v>111</v>
      </c>
      <c r="L19" s="265" t="s">
        <v>189</v>
      </c>
      <c r="M19" s="261">
        <v>9</v>
      </c>
      <c r="N19" s="266"/>
      <c r="O19" s="261">
        <v>1979</v>
      </c>
      <c r="P19" s="250"/>
    </row>
    <row r="20" spans="1:16">
      <c r="A20" s="261">
        <v>17</v>
      </c>
      <c r="B20" s="262" t="s">
        <v>130</v>
      </c>
      <c r="C20" s="263">
        <v>0.93715591584285785</v>
      </c>
      <c r="D20" s="254"/>
      <c r="E20" s="262" t="s">
        <v>126</v>
      </c>
      <c r="F20" s="264">
        <v>30728202</v>
      </c>
      <c r="G20" s="264">
        <v>10684884</v>
      </c>
      <c r="H20" s="264">
        <v>9433110</v>
      </c>
      <c r="I20" s="261">
        <v>223</v>
      </c>
      <c r="J20" s="263">
        <v>-9.2724454038855819E-2</v>
      </c>
      <c r="K20" s="261">
        <v>45</v>
      </c>
      <c r="L20" s="265" t="s">
        <v>189</v>
      </c>
      <c r="M20" s="261">
        <v>9</v>
      </c>
      <c r="N20" s="266"/>
      <c r="O20" s="261">
        <v>1973</v>
      </c>
      <c r="P20" s="250"/>
    </row>
    <row r="21" spans="1:16">
      <c r="A21" s="261">
        <v>18</v>
      </c>
      <c r="B21" s="262" t="s">
        <v>46</v>
      </c>
      <c r="C21" s="263">
        <v>0.93483209964919778</v>
      </c>
      <c r="D21" s="254"/>
      <c r="E21" s="262" t="s">
        <v>134</v>
      </c>
      <c r="F21" s="264">
        <v>21314922</v>
      </c>
      <c r="G21" s="264">
        <v>4315657</v>
      </c>
      <c r="H21" s="264">
        <v>6691494</v>
      </c>
      <c r="I21" s="261">
        <v>128</v>
      </c>
      <c r="J21" s="263">
        <v>-0.63665404036862927</v>
      </c>
      <c r="K21" s="261">
        <v>89</v>
      </c>
      <c r="L21" s="265" t="s">
        <v>189</v>
      </c>
      <c r="M21" s="261">
        <v>9</v>
      </c>
      <c r="N21" s="266"/>
      <c r="O21" s="261">
        <v>1973</v>
      </c>
      <c r="P21" s="250"/>
    </row>
    <row r="22" spans="1:16">
      <c r="A22" s="261">
        <v>19</v>
      </c>
      <c r="B22" s="262" t="s">
        <v>23</v>
      </c>
      <c r="C22" s="263">
        <v>0.89440151208680252</v>
      </c>
      <c r="D22" s="254"/>
      <c r="E22" s="262" t="s">
        <v>107</v>
      </c>
      <c r="F22" s="264">
        <v>15152969</v>
      </c>
      <c r="G22" s="264">
        <v>3880398</v>
      </c>
      <c r="H22" s="264">
        <v>7755785</v>
      </c>
      <c r="I22" s="261">
        <v>85</v>
      </c>
      <c r="J22" s="263">
        <v>-0.8933052670134205</v>
      </c>
      <c r="K22" s="261">
        <v>106</v>
      </c>
      <c r="L22" s="265" t="s">
        <v>191</v>
      </c>
      <c r="M22" s="261">
        <v>3</v>
      </c>
      <c r="N22" s="266"/>
      <c r="O22" s="261">
        <v>1969</v>
      </c>
      <c r="P22" s="250"/>
    </row>
    <row r="23" spans="1:16">
      <c r="A23" s="261">
        <v>20</v>
      </c>
      <c r="B23" s="262" t="s">
        <v>124</v>
      </c>
      <c r="C23" s="263">
        <v>0.85818973814273691</v>
      </c>
      <c r="D23" s="254"/>
      <c r="E23" s="262" t="s">
        <v>27</v>
      </c>
      <c r="F23" s="264">
        <v>33261973</v>
      </c>
      <c r="G23" s="264">
        <v>5366375</v>
      </c>
      <c r="H23" s="264">
        <v>18264663</v>
      </c>
      <c r="I23" s="261">
        <v>194</v>
      </c>
      <c r="J23" s="263">
        <v>0.10320037922132047</v>
      </c>
      <c r="K23" s="261">
        <v>37</v>
      </c>
      <c r="L23" s="265" t="s">
        <v>191</v>
      </c>
      <c r="M23" s="261">
        <v>3</v>
      </c>
      <c r="N23" s="266"/>
      <c r="O23" s="261">
        <v>1932</v>
      </c>
      <c r="P23" s="250"/>
    </row>
    <row r="24" spans="1:16">
      <c r="A24" s="261">
        <v>21</v>
      </c>
      <c r="B24" s="262" t="s">
        <v>18</v>
      </c>
      <c r="C24" s="263">
        <v>0.75205233246498615</v>
      </c>
      <c r="D24" s="254"/>
      <c r="E24" s="262" t="s">
        <v>53</v>
      </c>
      <c r="F24" s="264">
        <v>23241551</v>
      </c>
      <c r="G24" s="264">
        <v>7768001</v>
      </c>
      <c r="H24" s="264">
        <v>11723882</v>
      </c>
      <c r="I24" s="261">
        <v>130</v>
      </c>
      <c r="J24" s="263">
        <v>-0.41848501755696754</v>
      </c>
      <c r="K24" s="261">
        <v>69</v>
      </c>
      <c r="L24" s="265" t="s">
        <v>189</v>
      </c>
      <c r="M24" s="261">
        <v>3</v>
      </c>
      <c r="N24" s="266"/>
      <c r="O24" s="261">
        <v>1932</v>
      </c>
      <c r="P24" s="250"/>
    </row>
    <row r="25" spans="1:16">
      <c r="A25" s="261">
        <v>22</v>
      </c>
      <c r="B25" s="262" t="s">
        <v>24</v>
      </c>
      <c r="C25" s="263">
        <v>0.71546014418569792</v>
      </c>
      <c r="D25" s="254"/>
      <c r="E25" s="262" t="s">
        <v>66</v>
      </c>
      <c r="F25" s="264">
        <v>28227710</v>
      </c>
      <c r="G25" s="264">
        <v>7398952</v>
      </c>
      <c r="H25" s="264">
        <v>15277989</v>
      </c>
      <c r="I25" s="261">
        <v>170</v>
      </c>
      <c r="J25" s="263">
        <v>-0.14275428747283894</v>
      </c>
      <c r="K25" s="261">
        <v>49</v>
      </c>
      <c r="L25" s="265" t="s">
        <v>189</v>
      </c>
      <c r="M25" s="261">
        <v>8</v>
      </c>
      <c r="N25" s="266"/>
      <c r="O25" s="261">
        <v>1964</v>
      </c>
      <c r="P25" s="250"/>
    </row>
    <row r="26" spans="1:16">
      <c r="A26" s="261">
        <v>23</v>
      </c>
      <c r="B26" s="262" t="s">
        <v>30</v>
      </c>
      <c r="C26" s="263">
        <v>0.69085787961609191</v>
      </c>
      <c r="D26" s="254"/>
      <c r="E26" s="262" t="s">
        <v>96</v>
      </c>
      <c r="F26" s="264">
        <v>15199671</v>
      </c>
      <c r="G26" s="264">
        <v>1932372</v>
      </c>
      <c r="H26" s="264">
        <v>9355328</v>
      </c>
      <c r="I26" s="261">
        <v>72</v>
      </c>
      <c r="J26" s="263">
        <v>-0.88882814608358462</v>
      </c>
      <c r="K26" s="261">
        <v>104</v>
      </c>
      <c r="L26" s="265" t="s">
        <v>189</v>
      </c>
      <c r="M26" s="261">
        <v>8</v>
      </c>
      <c r="N26" s="266"/>
      <c r="O26" s="261">
        <v>1975</v>
      </c>
      <c r="P26" s="250"/>
    </row>
    <row r="27" spans="1:16">
      <c r="A27" s="261">
        <v>24</v>
      </c>
      <c r="B27" s="262" t="s">
        <v>21</v>
      </c>
      <c r="C27" s="263">
        <v>0.58081156927974831</v>
      </c>
      <c r="D27" s="254"/>
      <c r="E27" s="262" t="s">
        <v>14</v>
      </c>
      <c r="F27" s="264">
        <v>70805124</v>
      </c>
      <c r="G27" s="264">
        <v>23676575</v>
      </c>
      <c r="H27" s="264">
        <v>33894393</v>
      </c>
      <c r="I27" s="261">
        <v>443</v>
      </c>
      <c r="J27" s="263">
        <v>2.2616073413140376</v>
      </c>
      <c r="K27" s="261">
        <v>4</v>
      </c>
      <c r="L27" s="265" t="s">
        <v>191</v>
      </c>
      <c r="M27" s="261">
        <v>2</v>
      </c>
      <c r="N27" s="266"/>
      <c r="O27" s="261">
        <v>1932</v>
      </c>
      <c r="P27" s="250"/>
    </row>
    <row r="28" spans="1:16">
      <c r="A28" s="261">
        <v>25</v>
      </c>
      <c r="B28" s="262" t="s">
        <v>19</v>
      </c>
      <c r="C28" s="263">
        <v>0.4972113023460375</v>
      </c>
      <c r="D28" s="254"/>
      <c r="E28" s="262" t="s">
        <v>62</v>
      </c>
      <c r="F28" s="264">
        <v>23623424</v>
      </c>
      <c r="G28" s="264">
        <v>6038660</v>
      </c>
      <c r="H28" s="264">
        <v>12927127</v>
      </c>
      <c r="I28" s="261">
        <v>113</v>
      </c>
      <c r="J28" s="263">
        <v>-0.40342282188326456</v>
      </c>
      <c r="K28" s="261">
        <v>66</v>
      </c>
      <c r="L28" s="265" t="s">
        <v>189</v>
      </c>
      <c r="M28" s="261">
        <v>1</v>
      </c>
      <c r="N28" s="266"/>
      <c r="O28" s="261">
        <v>1962</v>
      </c>
      <c r="P28" s="250"/>
    </row>
    <row r="29" spans="1:16">
      <c r="A29" s="261">
        <v>26</v>
      </c>
      <c r="B29" s="262" t="s">
        <v>51</v>
      </c>
      <c r="C29" s="263">
        <v>0.39327742962475382</v>
      </c>
      <c r="D29" s="254"/>
      <c r="E29" s="262" t="s">
        <v>17</v>
      </c>
      <c r="F29" s="264">
        <v>50612019</v>
      </c>
      <c r="G29" s="264">
        <v>16594902</v>
      </c>
      <c r="H29" s="264">
        <v>18420580</v>
      </c>
      <c r="I29" s="261">
        <v>358</v>
      </c>
      <c r="J29" s="263">
        <v>1.0129925459096656</v>
      </c>
      <c r="K29" s="261">
        <v>15</v>
      </c>
      <c r="L29" s="265" t="s">
        <v>191</v>
      </c>
      <c r="M29" s="261">
        <v>2</v>
      </c>
      <c r="N29" s="266"/>
      <c r="O29" s="261">
        <v>1932</v>
      </c>
      <c r="P29" s="250"/>
    </row>
    <row r="30" spans="1:16">
      <c r="A30" s="261">
        <v>27</v>
      </c>
      <c r="B30" s="262" t="s">
        <v>34</v>
      </c>
      <c r="C30" s="263">
        <v>0.38264847969361943</v>
      </c>
      <c r="D30" s="254"/>
      <c r="E30" s="262" t="s">
        <v>71</v>
      </c>
      <c r="F30" s="264">
        <v>23414016</v>
      </c>
      <c r="G30" s="264">
        <v>5381737</v>
      </c>
      <c r="H30" s="264">
        <v>12194302</v>
      </c>
      <c r="I30" s="261">
        <v>151</v>
      </c>
      <c r="J30" s="263">
        <v>-0.43411094909557046</v>
      </c>
      <c r="K30" s="261">
        <v>71</v>
      </c>
      <c r="L30" s="265" t="s">
        <v>191</v>
      </c>
      <c r="M30" s="261">
        <v>1</v>
      </c>
      <c r="N30" s="266"/>
      <c r="O30" s="261">
        <v>1932</v>
      </c>
      <c r="P30" s="250"/>
    </row>
    <row r="31" spans="1:16">
      <c r="A31" s="261">
        <v>28</v>
      </c>
      <c r="B31" s="262" t="s">
        <v>31</v>
      </c>
      <c r="C31" s="263">
        <v>0.36152546875969849</v>
      </c>
      <c r="D31" s="254"/>
      <c r="E31" s="262" t="s">
        <v>103</v>
      </c>
      <c r="F31" s="264">
        <v>23314370</v>
      </c>
      <c r="G31" s="264">
        <v>6296032</v>
      </c>
      <c r="H31" s="264">
        <v>12896478</v>
      </c>
      <c r="I31" s="261">
        <v>130</v>
      </c>
      <c r="J31" s="263">
        <v>-0.41409315864248292</v>
      </c>
      <c r="K31" s="261">
        <v>68</v>
      </c>
      <c r="L31" s="265" t="s">
        <v>189</v>
      </c>
      <c r="M31" s="261">
        <v>5</v>
      </c>
      <c r="N31" s="266"/>
      <c r="O31" s="261">
        <v>1983</v>
      </c>
      <c r="P31" s="250"/>
    </row>
    <row r="32" spans="1:16">
      <c r="A32" s="261">
        <v>29</v>
      </c>
      <c r="B32" s="262" t="s">
        <v>25</v>
      </c>
      <c r="C32" s="263">
        <v>0.3496811776809835</v>
      </c>
      <c r="D32" s="254"/>
      <c r="E32" s="262" t="s">
        <v>40</v>
      </c>
      <c r="F32" s="264">
        <v>49873259</v>
      </c>
      <c r="G32" s="264">
        <v>16222277</v>
      </c>
      <c r="H32" s="264">
        <v>24630477</v>
      </c>
      <c r="I32" s="261">
        <v>324</v>
      </c>
      <c r="J32" s="263">
        <v>1.0848349878726147</v>
      </c>
      <c r="K32" s="261">
        <v>14</v>
      </c>
      <c r="L32" s="265" t="s">
        <v>191</v>
      </c>
      <c r="M32" s="261">
        <v>5</v>
      </c>
      <c r="N32" s="266"/>
      <c r="O32" s="261">
        <v>1932</v>
      </c>
      <c r="P32" s="250"/>
    </row>
    <row r="33" spans="1:16">
      <c r="A33" s="261">
        <v>30</v>
      </c>
      <c r="B33" s="262" t="s">
        <v>39</v>
      </c>
      <c r="C33" s="263">
        <v>0.31690280674359644</v>
      </c>
      <c r="D33" s="254"/>
      <c r="E33" s="262" t="s">
        <v>46</v>
      </c>
      <c r="F33" s="264">
        <v>47714114</v>
      </c>
      <c r="G33" s="264">
        <v>15247014</v>
      </c>
      <c r="H33" s="264">
        <v>22200385</v>
      </c>
      <c r="I33" s="261">
        <v>283</v>
      </c>
      <c r="J33" s="263">
        <v>0.93483209964919778</v>
      </c>
      <c r="K33" s="261">
        <v>18</v>
      </c>
      <c r="L33" s="265" t="s">
        <v>191</v>
      </c>
      <c r="M33" s="261">
        <v>5</v>
      </c>
      <c r="N33" s="266"/>
      <c r="O33" s="261">
        <v>1975</v>
      </c>
      <c r="P33" s="250"/>
    </row>
    <row r="34" spans="1:16">
      <c r="A34" s="261">
        <v>31</v>
      </c>
      <c r="B34" s="262" t="s">
        <v>127</v>
      </c>
      <c r="C34" s="263">
        <v>0.21731766972781011</v>
      </c>
      <c r="D34" s="254"/>
      <c r="E34" s="262" t="s">
        <v>35</v>
      </c>
      <c r="F34" s="264">
        <v>34978049</v>
      </c>
      <c r="G34" s="264">
        <v>8825377</v>
      </c>
      <c r="H34" s="264">
        <v>14734264</v>
      </c>
      <c r="I34" s="261">
        <v>302</v>
      </c>
      <c r="J34" s="263">
        <v>0.16184174320677563</v>
      </c>
      <c r="K34" s="261">
        <v>33</v>
      </c>
      <c r="L34" s="265" t="s">
        <v>189</v>
      </c>
      <c r="M34" s="261">
        <v>5</v>
      </c>
      <c r="N34" s="266"/>
      <c r="O34" s="261">
        <v>1956</v>
      </c>
      <c r="P34" s="250"/>
    </row>
    <row r="35" spans="1:16">
      <c r="A35" s="261">
        <v>32</v>
      </c>
      <c r="B35" s="262" t="s">
        <v>41</v>
      </c>
      <c r="C35" s="263">
        <v>0.21055678436499278</v>
      </c>
      <c r="D35" s="254"/>
      <c r="E35" s="262" t="s">
        <v>137</v>
      </c>
      <c r="F35" s="264">
        <v>20929785</v>
      </c>
      <c r="G35" s="264">
        <v>6877118</v>
      </c>
      <c r="H35" s="264">
        <v>10423287</v>
      </c>
      <c r="I35" s="261">
        <v>167</v>
      </c>
      <c r="J35" s="263">
        <v>-0.55421488521167306</v>
      </c>
      <c r="K35" s="261">
        <v>79</v>
      </c>
      <c r="L35" s="265" t="s">
        <v>189</v>
      </c>
      <c r="M35" s="261">
        <v>5</v>
      </c>
      <c r="N35" s="266"/>
      <c r="O35" s="261">
        <v>1962</v>
      </c>
      <c r="P35" s="250"/>
    </row>
    <row r="36" spans="1:16">
      <c r="A36" s="261">
        <v>33</v>
      </c>
      <c r="B36" s="262" t="s">
        <v>35</v>
      </c>
      <c r="C36" s="263">
        <v>0.16184174320677563</v>
      </c>
      <c r="D36" s="254"/>
      <c r="E36" s="262" t="s">
        <v>85</v>
      </c>
      <c r="F36" s="264">
        <v>34329182</v>
      </c>
      <c r="G36" s="264">
        <v>12037082</v>
      </c>
      <c r="H36" s="264">
        <v>12691163</v>
      </c>
      <c r="I36" s="261">
        <v>221</v>
      </c>
      <c r="J36" s="263">
        <v>0.13987312788453596</v>
      </c>
      <c r="K36" s="261">
        <v>34</v>
      </c>
      <c r="L36" s="265" t="s">
        <v>191</v>
      </c>
      <c r="M36" s="261">
        <v>5</v>
      </c>
      <c r="N36" s="266"/>
      <c r="O36" s="261">
        <v>1998</v>
      </c>
      <c r="P36" s="250"/>
    </row>
    <row r="37" spans="1:16">
      <c r="A37" s="261">
        <v>34</v>
      </c>
      <c r="B37" s="262" t="s">
        <v>85</v>
      </c>
      <c r="C37" s="263">
        <v>0.13987312788453596</v>
      </c>
      <c r="D37" s="254"/>
      <c r="E37" s="262" t="s">
        <v>63</v>
      </c>
      <c r="F37" s="264">
        <v>27566357</v>
      </c>
      <c r="G37" s="264">
        <v>7813348</v>
      </c>
      <c r="H37" s="264">
        <v>12905538</v>
      </c>
      <c r="I37" s="261">
        <v>181</v>
      </c>
      <c r="J37" s="263">
        <v>-0.2079037277669272</v>
      </c>
      <c r="K37" s="261">
        <v>54</v>
      </c>
      <c r="L37" s="265" t="s">
        <v>191</v>
      </c>
      <c r="M37" s="261">
        <v>5</v>
      </c>
      <c r="N37" s="266"/>
      <c r="O37" s="261">
        <v>1962</v>
      </c>
      <c r="P37" s="250"/>
    </row>
    <row r="38" spans="1:16">
      <c r="A38" s="261">
        <v>35</v>
      </c>
      <c r="B38" s="262" t="s">
        <v>123</v>
      </c>
      <c r="C38" s="263">
        <v>0.12035865491215203</v>
      </c>
      <c r="D38" s="254"/>
      <c r="E38" s="262" t="s">
        <v>43</v>
      </c>
      <c r="F38" s="264">
        <v>30048177</v>
      </c>
      <c r="G38" s="264">
        <v>7231226</v>
      </c>
      <c r="H38" s="264">
        <v>15583162</v>
      </c>
      <c r="I38" s="261">
        <v>220</v>
      </c>
      <c r="J38" s="263">
        <v>-5.9950403246393918E-2</v>
      </c>
      <c r="K38" s="261">
        <v>44</v>
      </c>
      <c r="L38" s="265" t="s">
        <v>189</v>
      </c>
      <c r="M38" s="261">
        <v>5</v>
      </c>
      <c r="N38" s="266"/>
      <c r="O38" s="261">
        <v>1967</v>
      </c>
      <c r="P38" s="250"/>
    </row>
    <row r="39" spans="1:16">
      <c r="A39" s="261">
        <v>36</v>
      </c>
      <c r="B39" s="262" t="s">
        <v>8</v>
      </c>
      <c r="C39" s="263">
        <v>0.1053611990835303</v>
      </c>
      <c r="D39" s="254"/>
      <c r="E39" s="262" t="s">
        <v>104</v>
      </c>
      <c r="F39" s="264">
        <v>16806442</v>
      </c>
      <c r="G39" s="264">
        <v>3999896</v>
      </c>
      <c r="H39" s="264">
        <v>9449137</v>
      </c>
      <c r="I39" s="261">
        <v>86</v>
      </c>
      <c r="J39" s="263">
        <v>-0.78964146055601037</v>
      </c>
      <c r="K39" s="261">
        <v>99</v>
      </c>
      <c r="L39" s="265" t="s">
        <v>189</v>
      </c>
      <c r="M39" s="261">
        <v>5</v>
      </c>
      <c r="N39" s="267"/>
      <c r="O39" s="261">
        <v>1983</v>
      </c>
      <c r="P39" s="250"/>
    </row>
    <row r="40" spans="1:16">
      <c r="A40" s="261">
        <v>37</v>
      </c>
      <c r="B40" s="262" t="s">
        <v>27</v>
      </c>
      <c r="C40" s="263">
        <v>0.10320037922132047</v>
      </c>
      <c r="D40" s="254"/>
      <c r="E40" s="262" t="s">
        <v>113</v>
      </c>
      <c r="F40" s="264">
        <v>14003298.577493111</v>
      </c>
      <c r="G40" s="264">
        <v>4416267.967528115</v>
      </c>
      <c r="H40" s="264">
        <v>6638502.2715424141</v>
      </c>
      <c r="I40" s="261">
        <v>117</v>
      </c>
      <c r="J40" s="263">
        <v>-0.95617379481278475</v>
      </c>
      <c r="K40" s="261">
        <v>109</v>
      </c>
      <c r="L40" s="265" t="s">
        <v>190</v>
      </c>
      <c r="M40" s="261">
        <v>10</v>
      </c>
      <c r="N40" s="266">
        <v>1.3427</v>
      </c>
      <c r="O40" s="261">
        <v>1979</v>
      </c>
      <c r="P40" s="250"/>
    </row>
    <row r="41" spans="1:16">
      <c r="A41" s="261">
        <v>38</v>
      </c>
      <c r="B41" s="262" t="s">
        <v>57</v>
      </c>
      <c r="C41" s="263">
        <v>8.5347291071153714E-2</v>
      </c>
      <c r="D41" s="254"/>
      <c r="E41" s="262" t="s">
        <v>11</v>
      </c>
      <c r="F41" s="264">
        <v>119941949</v>
      </c>
      <c r="G41" s="264">
        <v>41077945</v>
      </c>
      <c r="H41" s="264">
        <v>49310622</v>
      </c>
      <c r="I41" s="261">
        <v>804</v>
      </c>
      <c r="J41" s="263">
        <v>4.9115641038223945</v>
      </c>
      <c r="K41" s="261">
        <v>1</v>
      </c>
      <c r="L41" s="265" t="s">
        <v>191</v>
      </c>
      <c r="M41" s="261">
        <v>1</v>
      </c>
      <c r="N41" s="266"/>
      <c r="O41" s="261">
        <v>1932</v>
      </c>
      <c r="P41" s="250"/>
    </row>
    <row r="42" spans="1:16">
      <c r="A42" s="261">
        <v>39</v>
      </c>
      <c r="B42" s="262" t="s">
        <v>28</v>
      </c>
      <c r="C42" s="263">
        <v>7.2203080518585261E-2</v>
      </c>
      <c r="D42" s="254"/>
      <c r="E42" s="262" t="s">
        <v>83</v>
      </c>
      <c r="F42" s="264">
        <v>19972657</v>
      </c>
      <c r="G42" s="264">
        <v>6462597</v>
      </c>
      <c r="H42" s="264">
        <v>9336983</v>
      </c>
      <c r="I42" s="261">
        <v>142</v>
      </c>
      <c r="J42" s="263">
        <v>-0.62063445082970781</v>
      </c>
      <c r="K42" s="261">
        <v>85</v>
      </c>
      <c r="L42" s="265" t="s">
        <v>189</v>
      </c>
      <c r="M42" s="261">
        <v>9</v>
      </c>
      <c r="N42" s="266"/>
      <c r="O42" s="261">
        <v>1976</v>
      </c>
      <c r="P42" s="250"/>
    </row>
    <row r="43" spans="1:16">
      <c r="A43" s="261">
        <v>40</v>
      </c>
      <c r="B43" s="262" t="s">
        <v>125</v>
      </c>
      <c r="C43" s="263">
        <v>7.0604200481242815E-2</v>
      </c>
      <c r="D43" s="254"/>
      <c r="E43" s="262" t="s">
        <v>94</v>
      </c>
      <c r="F43" s="264">
        <v>24331601</v>
      </c>
      <c r="G43" s="264">
        <v>6913464</v>
      </c>
      <c r="H43" s="264">
        <v>13904893</v>
      </c>
      <c r="I43" s="261">
        <v>118</v>
      </c>
      <c r="J43" s="263">
        <v>-0.34373893848533404</v>
      </c>
      <c r="K43" s="261">
        <v>59</v>
      </c>
      <c r="L43" s="265" t="s">
        <v>189</v>
      </c>
      <c r="M43" s="261">
        <v>7</v>
      </c>
      <c r="N43" s="266"/>
      <c r="O43" s="261">
        <v>1975</v>
      </c>
      <c r="P43" s="250"/>
    </row>
    <row r="44" spans="1:16">
      <c r="A44" s="261">
        <v>41</v>
      </c>
      <c r="B44" s="262" t="s">
        <v>58</v>
      </c>
      <c r="C44" s="263">
        <v>-1.1497408473473351E-2</v>
      </c>
      <c r="D44" s="254"/>
      <c r="E44" s="262" t="s">
        <v>112</v>
      </c>
      <c r="F44" s="264">
        <v>7858876</v>
      </c>
      <c r="G44" s="264">
        <v>2111676</v>
      </c>
      <c r="H44" s="264">
        <v>4275720</v>
      </c>
      <c r="I44" s="261">
        <v>54</v>
      </c>
      <c r="J44" s="263">
        <v>-1.2968786460416373</v>
      </c>
      <c r="K44" s="261">
        <v>116</v>
      </c>
      <c r="L44" s="265" t="s">
        <v>191</v>
      </c>
      <c r="M44" s="261">
        <v>5</v>
      </c>
      <c r="N44" s="266"/>
      <c r="O44" s="261">
        <v>1971</v>
      </c>
      <c r="P44" s="250"/>
    </row>
    <row r="45" spans="1:16">
      <c r="A45" s="261">
        <v>42</v>
      </c>
      <c r="B45" s="262" t="s">
        <v>55</v>
      </c>
      <c r="C45" s="263">
        <v>-1.6770264622569895E-2</v>
      </c>
      <c r="D45" s="254"/>
      <c r="E45" s="262" t="s">
        <v>84</v>
      </c>
      <c r="F45" s="264">
        <v>21294074</v>
      </c>
      <c r="G45" s="264">
        <v>4369580</v>
      </c>
      <c r="H45" s="264">
        <v>9562563</v>
      </c>
      <c r="I45" s="261">
        <v>133</v>
      </c>
      <c r="J45" s="263">
        <v>-0.58642642279534929</v>
      </c>
      <c r="K45" s="261">
        <v>82</v>
      </c>
      <c r="L45" s="265" t="s">
        <v>189</v>
      </c>
      <c r="M45" s="261">
        <v>3</v>
      </c>
      <c r="N45" s="266"/>
      <c r="O45" s="261">
        <v>1988</v>
      </c>
      <c r="P45" s="250"/>
    </row>
    <row r="46" spans="1:16">
      <c r="A46" s="261">
        <v>43</v>
      </c>
      <c r="B46" s="262" t="s">
        <v>60</v>
      </c>
      <c r="C46" s="263">
        <v>-5.8735749207318784E-2</v>
      </c>
      <c r="D46" s="254"/>
      <c r="E46" s="262" t="s">
        <v>16</v>
      </c>
      <c r="F46" s="264">
        <v>54012880</v>
      </c>
      <c r="G46" s="264">
        <v>13803374</v>
      </c>
      <c r="H46" s="264">
        <v>20819670</v>
      </c>
      <c r="I46" s="261">
        <v>341</v>
      </c>
      <c r="J46" s="263">
        <v>1.1671604230739996</v>
      </c>
      <c r="K46" s="261">
        <v>13</v>
      </c>
      <c r="L46" s="265" t="s">
        <v>189</v>
      </c>
      <c r="M46" s="261">
        <v>3</v>
      </c>
      <c r="N46" s="266"/>
      <c r="O46" s="261">
        <v>1932</v>
      </c>
      <c r="P46" s="250"/>
    </row>
    <row r="47" spans="1:16">
      <c r="A47" s="261">
        <v>44</v>
      </c>
      <c r="B47" s="262" t="s">
        <v>43</v>
      </c>
      <c r="C47" s="263">
        <v>-5.9950403246393918E-2</v>
      </c>
      <c r="D47" s="254"/>
      <c r="E47" s="262" t="s">
        <v>21</v>
      </c>
      <c r="F47" s="264">
        <v>42340268</v>
      </c>
      <c r="G47" s="264">
        <v>12326695</v>
      </c>
      <c r="H47" s="264">
        <v>17621764</v>
      </c>
      <c r="I47" s="261">
        <v>302</v>
      </c>
      <c r="J47" s="263">
        <v>0.58081156927974831</v>
      </c>
      <c r="K47" s="261">
        <v>24</v>
      </c>
      <c r="L47" s="265" t="s">
        <v>189</v>
      </c>
      <c r="M47" s="261">
        <v>3</v>
      </c>
      <c r="N47" s="266"/>
      <c r="O47" s="261">
        <v>1932</v>
      </c>
      <c r="P47" s="250"/>
    </row>
    <row r="48" spans="1:16">
      <c r="A48" s="261">
        <v>45</v>
      </c>
      <c r="B48" s="262" t="s">
        <v>126</v>
      </c>
      <c r="C48" s="263">
        <v>-9.2724454038855819E-2</v>
      </c>
      <c r="D48" s="254"/>
      <c r="E48" s="262" t="s">
        <v>39</v>
      </c>
      <c r="F48" s="264">
        <v>36437909</v>
      </c>
      <c r="G48" s="264">
        <v>8760397</v>
      </c>
      <c r="H48" s="264">
        <v>19974435</v>
      </c>
      <c r="I48" s="261">
        <v>198</v>
      </c>
      <c r="J48" s="263">
        <v>0.31690280674359644</v>
      </c>
      <c r="K48" s="261">
        <v>30</v>
      </c>
      <c r="L48" s="265" t="s">
        <v>189</v>
      </c>
      <c r="M48" s="261">
        <v>4</v>
      </c>
      <c r="N48" s="266"/>
      <c r="O48" s="261">
        <v>1932</v>
      </c>
      <c r="P48" s="250"/>
    </row>
    <row r="49" spans="1:16">
      <c r="A49" s="261">
        <v>46</v>
      </c>
      <c r="B49" s="262" t="s">
        <v>81</v>
      </c>
      <c r="C49" s="263">
        <v>-0.11332664936445752</v>
      </c>
      <c r="D49" s="254"/>
      <c r="E49" s="262" t="s">
        <v>90</v>
      </c>
      <c r="F49" s="264">
        <v>21295117</v>
      </c>
      <c r="G49" s="264">
        <v>4473015</v>
      </c>
      <c r="H49" s="264">
        <v>11912270</v>
      </c>
      <c r="I49" s="261">
        <v>107</v>
      </c>
      <c r="J49" s="263">
        <v>-0.54374631621885383</v>
      </c>
      <c r="K49" s="261">
        <v>78</v>
      </c>
      <c r="L49" s="265" t="s">
        <v>189</v>
      </c>
      <c r="M49" s="261">
        <v>4</v>
      </c>
      <c r="N49" s="266"/>
      <c r="O49" s="261">
        <v>1932</v>
      </c>
      <c r="P49" s="250"/>
    </row>
    <row r="50" spans="1:16">
      <c r="A50" s="261">
        <v>47</v>
      </c>
      <c r="B50" s="262" t="s">
        <v>128</v>
      </c>
      <c r="C50" s="263">
        <v>-0.12938345417772706</v>
      </c>
      <c r="D50" s="254"/>
      <c r="E50" s="262" t="s">
        <v>124</v>
      </c>
      <c r="F50" s="264">
        <v>46820028</v>
      </c>
      <c r="G50" s="264">
        <v>11010378</v>
      </c>
      <c r="H50" s="264">
        <v>23241554</v>
      </c>
      <c r="I50" s="261">
        <v>221</v>
      </c>
      <c r="J50" s="263">
        <v>0.85818973814273691</v>
      </c>
      <c r="K50" s="261">
        <v>20</v>
      </c>
      <c r="L50" s="265" t="s">
        <v>191</v>
      </c>
      <c r="M50" s="261">
        <v>5</v>
      </c>
      <c r="N50" s="266"/>
      <c r="O50" s="261">
        <v>1932</v>
      </c>
      <c r="P50" s="250"/>
    </row>
    <row r="51" spans="1:16">
      <c r="A51" s="261">
        <v>48</v>
      </c>
      <c r="B51" s="262" t="s">
        <v>129</v>
      </c>
      <c r="C51" s="263">
        <v>-0.13127112149200479</v>
      </c>
      <c r="D51" s="254"/>
      <c r="E51" s="262" t="s">
        <v>49</v>
      </c>
      <c r="F51" s="264">
        <v>23050340</v>
      </c>
      <c r="G51" s="264">
        <v>4368560</v>
      </c>
      <c r="H51" s="264">
        <v>10292746</v>
      </c>
      <c r="I51" s="261">
        <v>168</v>
      </c>
      <c r="J51" s="263">
        <v>-0.49677037440498256</v>
      </c>
      <c r="K51" s="261">
        <v>74</v>
      </c>
      <c r="L51" s="265" t="s">
        <v>189</v>
      </c>
      <c r="M51" s="261">
        <v>4</v>
      </c>
      <c r="N51" s="266"/>
      <c r="O51" s="261">
        <v>1932</v>
      </c>
      <c r="P51" s="250"/>
    </row>
    <row r="52" spans="1:16">
      <c r="A52" s="261">
        <v>49</v>
      </c>
      <c r="B52" s="262" t="s">
        <v>66</v>
      </c>
      <c r="C52" s="263">
        <v>-0.14275428747283894</v>
      </c>
      <c r="D52" s="254"/>
      <c r="E52" s="262" t="s">
        <v>111</v>
      </c>
      <c r="F52" s="264">
        <v>10578087</v>
      </c>
      <c r="G52" s="264">
        <v>4224993</v>
      </c>
      <c r="H52" s="264">
        <v>5062642</v>
      </c>
      <c r="I52" s="261">
        <v>60</v>
      </c>
      <c r="J52" s="263">
        <v>-1.1362404585280739</v>
      </c>
      <c r="K52" s="261">
        <v>114</v>
      </c>
      <c r="L52" s="265" t="s">
        <v>189</v>
      </c>
      <c r="M52" s="261">
        <v>3</v>
      </c>
      <c r="N52" s="266"/>
      <c r="O52" s="261">
        <v>1974</v>
      </c>
      <c r="P52" s="250"/>
    </row>
    <row r="53" spans="1:16">
      <c r="A53" s="261">
        <v>50</v>
      </c>
      <c r="B53" s="262" t="s">
        <v>68</v>
      </c>
      <c r="C53" s="263">
        <v>-0.14618153068706619</v>
      </c>
      <c r="D53" s="254"/>
      <c r="E53" s="262" t="s">
        <v>59</v>
      </c>
      <c r="F53" s="264">
        <v>23302987</v>
      </c>
      <c r="G53" s="264">
        <v>6194131</v>
      </c>
      <c r="H53" s="264">
        <v>12577110</v>
      </c>
      <c r="I53" s="261">
        <v>155</v>
      </c>
      <c r="J53" s="263">
        <v>-0.42154318059951318</v>
      </c>
      <c r="K53" s="261">
        <v>70</v>
      </c>
      <c r="L53" s="265" t="s">
        <v>189</v>
      </c>
      <c r="M53" s="261">
        <v>6</v>
      </c>
      <c r="N53" s="267"/>
      <c r="O53" s="261">
        <v>1952</v>
      </c>
      <c r="P53" s="250"/>
    </row>
    <row r="54" spans="1:16">
      <c r="A54" s="261">
        <v>51</v>
      </c>
      <c r="B54" s="262" t="s">
        <v>48</v>
      </c>
      <c r="C54" s="263">
        <v>-0.15216980087692919</v>
      </c>
      <c r="D54" s="254"/>
      <c r="E54" s="262" t="s">
        <v>64</v>
      </c>
      <c r="F54" s="264">
        <v>20085568.630371638</v>
      </c>
      <c r="G54" s="264">
        <v>4639685.7079019882</v>
      </c>
      <c r="H54" s="264">
        <v>9814129.7385864295</v>
      </c>
      <c r="I54" s="261">
        <v>202</v>
      </c>
      <c r="J54" s="263">
        <v>-0.63132676915361163</v>
      </c>
      <c r="K54" s="261">
        <v>87</v>
      </c>
      <c r="L54" s="265" t="s">
        <v>190</v>
      </c>
      <c r="M54" s="261">
        <v>10</v>
      </c>
      <c r="N54" s="266">
        <v>1.3427</v>
      </c>
      <c r="O54" s="261">
        <v>1985</v>
      </c>
      <c r="P54" s="250"/>
    </row>
    <row r="55" spans="1:16">
      <c r="A55" s="261">
        <v>52</v>
      </c>
      <c r="B55" s="262" t="s">
        <v>52</v>
      </c>
      <c r="C55" s="263">
        <v>-0.15569774993984614</v>
      </c>
      <c r="D55" s="254"/>
      <c r="E55" s="262" t="s">
        <v>138</v>
      </c>
      <c r="F55" s="264">
        <v>14652991</v>
      </c>
      <c r="G55" s="264">
        <v>4189403</v>
      </c>
      <c r="H55" s="264">
        <v>7615635</v>
      </c>
      <c r="I55" s="261">
        <v>123</v>
      </c>
      <c r="J55" s="263">
        <v>-0.91357251264453487</v>
      </c>
      <c r="K55" s="261">
        <v>107</v>
      </c>
      <c r="L55" s="265" t="s">
        <v>189</v>
      </c>
      <c r="M55" s="261">
        <v>7</v>
      </c>
      <c r="N55" s="266"/>
      <c r="O55" s="261">
        <v>1938</v>
      </c>
      <c r="P55" s="250"/>
    </row>
    <row r="56" spans="1:16">
      <c r="A56" s="261">
        <v>53</v>
      </c>
      <c r="B56" s="262" t="s">
        <v>80</v>
      </c>
      <c r="C56" s="263">
        <v>-0.2039773852097865</v>
      </c>
      <c r="D56" s="254"/>
      <c r="E56" s="262" t="s">
        <v>91</v>
      </c>
      <c r="F56" s="264">
        <v>20492282</v>
      </c>
      <c r="G56" s="264">
        <v>3818423</v>
      </c>
      <c r="H56" s="264">
        <v>11275667</v>
      </c>
      <c r="I56" s="261">
        <v>102</v>
      </c>
      <c r="J56" s="263">
        <v>-0.59867855848744167</v>
      </c>
      <c r="K56" s="261">
        <v>83</v>
      </c>
      <c r="L56" s="265" t="s">
        <v>189</v>
      </c>
      <c r="M56" s="261">
        <v>6</v>
      </c>
      <c r="N56" s="267"/>
      <c r="O56" s="261">
        <v>2002</v>
      </c>
      <c r="P56" s="250"/>
    </row>
    <row r="57" spans="1:16">
      <c r="A57" s="261">
        <v>54</v>
      </c>
      <c r="B57" s="262" t="s">
        <v>63</v>
      </c>
      <c r="C57" s="263">
        <v>-0.2079037277669272</v>
      </c>
      <c r="D57" s="254"/>
      <c r="E57" s="262" t="s">
        <v>48</v>
      </c>
      <c r="F57" s="264">
        <v>28128197.661428466</v>
      </c>
      <c r="G57" s="264">
        <v>5397721.0099054147</v>
      </c>
      <c r="H57" s="264">
        <v>16490718.701124599</v>
      </c>
      <c r="I57" s="261">
        <v>177</v>
      </c>
      <c r="J57" s="263">
        <v>-0.15216980087692919</v>
      </c>
      <c r="K57" s="261">
        <v>51</v>
      </c>
      <c r="L57" s="265" t="s">
        <v>190</v>
      </c>
      <c r="M57" s="261">
        <v>10</v>
      </c>
      <c r="N57" s="267">
        <v>1.3427</v>
      </c>
      <c r="O57" s="261">
        <v>1932</v>
      </c>
      <c r="P57" s="250"/>
    </row>
    <row r="58" spans="1:16">
      <c r="A58" s="261">
        <v>55</v>
      </c>
      <c r="B58" s="262" t="s">
        <v>114</v>
      </c>
      <c r="C58" s="263">
        <v>-0.24093018873028182</v>
      </c>
      <c r="D58" s="254"/>
      <c r="E58" s="262" t="s">
        <v>109</v>
      </c>
      <c r="F58" s="264">
        <v>18168993.073657557</v>
      </c>
      <c r="G58" s="264">
        <v>3732293.1406866759</v>
      </c>
      <c r="H58" s="264">
        <v>10509530.796156997</v>
      </c>
      <c r="I58" s="261">
        <v>120</v>
      </c>
      <c r="J58" s="263">
        <v>-0.71492380154008583</v>
      </c>
      <c r="K58" s="261">
        <v>96</v>
      </c>
      <c r="L58" s="265" t="s">
        <v>190</v>
      </c>
      <c r="M58" s="261">
        <v>10</v>
      </c>
      <c r="N58" s="267">
        <v>1.3427</v>
      </c>
      <c r="O58" s="261">
        <v>1976</v>
      </c>
      <c r="P58" s="250"/>
    </row>
    <row r="59" spans="1:16">
      <c r="A59" s="261">
        <v>56</v>
      </c>
      <c r="B59" s="262" t="s">
        <v>72</v>
      </c>
      <c r="C59" s="263">
        <v>-0.25198274441975999</v>
      </c>
      <c r="D59" s="254"/>
      <c r="E59" s="262" t="s">
        <v>93</v>
      </c>
      <c r="F59" s="264">
        <v>20061479.109257467</v>
      </c>
      <c r="G59" s="264">
        <v>4341920.756684293</v>
      </c>
      <c r="H59" s="264">
        <v>10414905.786847398</v>
      </c>
      <c r="I59" s="261">
        <v>160</v>
      </c>
      <c r="J59" s="263">
        <v>-0.62575086035193628</v>
      </c>
      <c r="K59" s="261">
        <v>86</v>
      </c>
      <c r="L59" s="265" t="s">
        <v>190</v>
      </c>
      <c r="M59" s="261">
        <v>10</v>
      </c>
      <c r="N59" s="266">
        <v>1.3427</v>
      </c>
      <c r="O59" s="261">
        <v>1981</v>
      </c>
      <c r="P59" s="250"/>
    </row>
    <row r="60" spans="1:16">
      <c r="A60" s="261">
        <v>57</v>
      </c>
      <c r="B60" s="262" t="s">
        <v>50</v>
      </c>
      <c r="C60" s="263">
        <v>-0.32836722082482955</v>
      </c>
      <c r="D60" s="254"/>
      <c r="E60" s="262" t="s">
        <v>52</v>
      </c>
      <c r="F60" s="264">
        <v>28594755</v>
      </c>
      <c r="G60" s="264">
        <v>9568201</v>
      </c>
      <c r="H60" s="264">
        <v>11999867</v>
      </c>
      <c r="I60" s="261">
        <v>209</v>
      </c>
      <c r="J60" s="263">
        <v>-0.15569774993984614</v>
      </c>
      <c r="K60" s="261">
        <v>52</v>
      </c>
      <c r="L60" s="265" t="s">
        <v>189</v>
      </c>
      <c r="M60" s="261">
        <v>5</v>
      </c>
      <c r="N60" s="266"/>
      <c r="O60" s="261">
        <v>1962</v>
      </c>
      <c r="P60" s="250"/>
    </row>
    <row r="61" spans="1:16">
      <c r="A61" s="261">
        <v>58</v>
      </c>
      <c r="B61" s="262" t="s">
        <v>135</v>
      </c>
      <c r="C61" s="263">
        <v>-0.33052978275125316</v>
      </c>
      <c r="D61" s="254"/>
      <c r="E61" s="262" t="s">
        <v>87</v>
      </c>
      <c r="F61" s="264">
        <v>20212767</v>
      </c>
      <c r="G61" s="264">
        <v>5740602</v>
      </c>
      <c r="H61" s="264">
        <v>8641560</v>
      </c>
      <c r="I61" s="261">
        <v>119</v>
      </c>
      <c r="J61" s="263">
        <v>-0.63185452402704856</v>
      </c>
      <c r="K61" s="261">
        <v>88</v>
      </c>
      <c r="L61" s="265" t="s">
        <v>189</v>
      </c>
      <c r="M61" s="261">
        <v>1</v>
      </c>
      <c r="N61" s="266"/>
      <c r="O61" s="261">
        <v>1968</v>
      </c>
      <c r="P61" s="250"/>
    </row>
    <row r="62" spans="1:16">
      <c r="A62" s="261">
        <v>59</v>
      </c>
      <c r="B62" s="262" t="s">
        <v>94</v>
      </c>
      <c r="C62" s="263">
        <v>-0.34373893848533404</v>
      </c>
      <c r="D62" s="254"/>
      <c r="E62" s="262" t="s">
        <v>80</v>
      </c>
      <c r="F62" s="264">
        <v>27870148</v>
      </c>
      <c r="G62" s="264">
        <v>8968928</v>
      </c>
      <c r="H62" s="264">
        <v>11505656</v>
      </c>
      <c r="I62" s="261">
        <v>152</v>
      </c>
      <c r="J62" s="263">
        <v>-0.2039773852097865</v>
      </c>
      <c r="K62" s="261">
        <v>53</v>
      </c>
      <c r="L62" s="265" t="s">
        <v>191</v>
      </c>
      <c r="M62" s="261">
        <v>1</v>
      </c>
      <c r="N62" s="266"/>
      <c r="O62" s="261">
        <v>1932</v>
      </c>
      <c r="P62" s="250"/>
    </row>
    <row r="63" spans="1:16">
      <c r="A63" s="261">
        <v>60</v>
      </c>
      <c r="B63" s="262" t="s">
        <v>69</v>
      </c>
      <c r="C63" s="263">
        <v>-0.34676466274482737</v>
      </c>
      <c r="D63" s="254"/>
      <c r="E63" s="262" t="s">
        <v>58</v>
      </c>
      <c r="F63" s="264">
        <v>31482950</v>
      </c>
      <c r="G63" s="264">
        <v>7560017</v>
      </c>
      <c r="H63" s="264">
        <v>14521054</v>
      </c>
      <c r="I63" s="261">
        <v>180</v>
      </c>
      <c r="J63" s="263">
        <v>-1.1497408473473351E-2</v>
      </c>
      <c r="K63" s="261">
        <v>41</v>
      </c>
      <c r="L63" s="265" t="s">
        <v>191</v>
      </c>
      <c r="M63" s="261">
        <v>5</v>
      </c>
      <c r="N63" s="266"/>
      <c r="O63" s="261">
        <v>1976</v>
      </c>
      <c r="P63" s="250"/>
    </row>
    <row r="64" spans="1:16">
      <c r="A64" s="261">
        <v>61</v>
      </c>
      <c r="B64" s="262" t="s">
        <v>54</v>
      </c>
      <c r="C64" s="263">
        <v>-0.36662128966963697</v>
      </c>
      <c r="D64" s="254"/>
      <c r="E64" s="262" t="s">
        <v>15</v>
      </c>
      <c r="F64" s="264">
        <v>74202661</v>
      </c>
      <c r="G64" s="264">
        <v>20241990</v>
      </c>
      <c r="H64" s="264">
        <v>27221352</v>
      </c>
      <c r="I64" s="261">
        <v>548</v>
      </c>
      <c r="J64" s="263">
        <v>2.2478093865210753</v>
      </c>
      <c r="K64" s="261">
        <v>5</v>
      </c>
      <c r="L64" s="265" t="s">
        <v>189</v>
      </c>
      <c r="M64" s="261">
        <v>3</v>
      </c>
      <c r="N64" s="266"/>
      <c r="O64" s="261">
        <v>1932</v>
      </c>
      <c r="P64" s="250"/>
    </row>
    <row r="65" spans="1:16">
      <c r="A65" s="261">
        <v>62</v>
      </c>
      <c r="B65" s="262" t="s">
        <v>99</v>
      </c>
      <c r="C65" s="263">
        <v>-0.3726724473086982</v>
      </c>
      <c r="D65" s="254"/>
      <c r="E65" s="262" t="s">
        <v>51</v>
      </c>
      <c r="F65" s="264">
        <v>38142262</v>
      </c>
      <c r="G65" s="264">
        <v>7588370</v>
      </c>
      <c r="H65" s="264">
        <v>20956027</v>
      </c>
      <c r="I65" s="261">
        <v>219</v>
      </c>
      <c r="J65" s="263">
        <v>0.39327742962475382</v>
      </c>
      <c r="K65" s="261">
        <v>26</v>
      </c>
      <c r="L65" s="265" t="s">
        <v>189</v>
      </c>
      <c r="M65" s="261">
        <v>3</v>
      </c>
      <c r="N65" s="266"/>
      <c r="O65" s="261">
        <v>1956</v>
      </c>
      <c r="P65" s="250"/>
    </row>
    <row r="66" spans="1:16">
      <c r="A66" s="261">
        <v>63</v>
      </c>
      <c r="B66" s="262" t="s">
        <v>133</v>
      </c>
      <c r="C66" s="263">
        <v>-0.38024973612328117</v>
      </c>
      <c r="D66" s="254"/>
      <c r="E66" s="262" t="s">
        <v>24</v>
      </c>
      <c r="F66" s="264">
        <v>44333423</v>
      </c>
      <c r="G66" s="264">
        <v>11362968</v>
      </c>
      <c r="H66" s="264">
        <v>21045394</v>
      </c>
      <c r="I66" s="261">
        <v>279</v>
      </c>
      <c r="J66" s="263">
        <v>0.71546014418569792</v>
      </c>
      <c r="K66" s="261">
        <v>22</v>
      </c>
      <c r="L66" s="265" t="s">
        <v>189</v>
      </c>
      <c r="M66" s="261">
        <v>4</v>
      </c>
      <c r="N66" s="266"/>
      <c r="O66" s="261">
        <v>1932</v>
      </c>
      <c r="P66" s="250"/>
    </row>
    <row r="67" spans="1:16">
      <c r="A67" s="261">
        <v>64</v>
      </c>
      <c r="B67" s="262" t="s">
        <v>222</v>
      </c>
      <c r="C67" s="263">
        <v>-0.38344087562410201</v>
      </c>
      <c r="D67" s="254"/>
      <c r="E67" s="262" t="s">
        <v>75</v>
      </c>
      <c r="F67" s="264">
        <v>17797356</v>
      </c>
      <c r="G67" s="264">
        <v>3247587</v>
      </c>
      <c r="H67" s="264">
        <v>9935387</v>
      </c>
      <c r="I67" s="261">
        <v>110</v>
      </c>
      <c r="J67" s="263">
        <v>-0.74765429561469121</v>
      </c>
      <c r="K67" s="261">
        <v>97</v>
      </c>
      <c r="L67" s="265" t="s">
        <v>189</v>
      </c>
      <c r="M67" s="261">
        <v>4</v>
      </c>
      <c r="N67" s="266"/>
      <c r="O67" s="261">
        <v>1932</v>
      </c>
      <c r="P67" s="250"/>
    </row>
    <row r="68" spans="1:16">
      <c r="A68" s="261">
        <v>65</v>
      </c>
      <c r="B68" s="262" t="s">
        <v>74</v>
      </c>
      <c r="C68" s="263">
        <v>-0.38391650733569532</v>
      </c>
      <c r="D68" s="254"/>
      <c r="E68" s="262" t="s">
        <v>70</v>
      </c>
      <c r="F68" s="264">
        <v>17711706</v>
      </c>
      <c r="G68" s="264">
        <v>3682746</v>
      </c>
      <c r="H68" s="264">
        <v>8521394</v>
      </c>
      <c r="I68" s="261">
        <v>123</v>
      </c>
      <c r="J68" s="263">
        <v>-0.77050576033022078</v>
      </c>
      <c r="K68" s="261">
        <v>98</v>
      </c>
      <c r="L68" s="265" t="s">
        <v>189</v>
      </c>
      <c r="M68" s="261">
        <v>4</v>
      </c>
      <c r="N68" s="266"/>
      <c r="O68" s="261">
        <v>1932</v>
      </c>
      <c r="P68" s="250"/>
    </row>
    <row r="69" spans="1:16">
      <c r="A69" s="261">
        <v>66</v>
      </c>
      <c r="B69" s="262" t="s">
        <v>62</v>
      </c>
      <c r="C69" s="263">
        <v>-0.40342282188326456</v>
      </c>
      <c r="D69" s="254"/>
      <c r="E69" s="262" t="s">
        <v>132</v>
      </c>
      <c r="F69" s="264">
        <v>19837455</v>
      </c>
      <c r="G69" s="264">
        <v>4215766</v>
      </c>
      <c r="H69" s="264">
        <v>8273426</v>
      </c>
      <c r="I69" s="261">
        <v>129</v>
      </c>
      <c r="J69" s="263">
        <v>-0.67482917417381161</v>
      </c>
      <c r="K69" s="261">
        <v>92</v>
      </c>
      <c r="L69" s="265" t="s">
        <v>189</v>
      </c>
      <c r="M69" s="261">
        <v>8</v>
      </c>
      <c r="N69" s="266"/>
      <c r="O69" s="261">
        <v>1979</v>
      </c>
      <c r="P69" s="250"/>
    </row>
    <row r="70" spans="1:16">
      <c r="A70" s="261">
        <v>67</v>
      </c>
      <c r="B70" s="262" t="s">
        <v>78</v>
      </c>
      <c r="C70" s="263">
        <v>-0.40605918090620918</v>
      </c>
      <c r="D70" s="254"/>
      <c r="E70" s="262" t="s">
        <v>122</v>
      </c>
      <c r="F70" s="264">
        <v>68523280</v>
      </c>
      <c r="G70" s="264">
        <v>20426395</v>
      </c>
      <c r="H70" s="264">
        <v>35503847</v>
      </c>
      <c r="I70" s="261">
        <v>410</v>
      </c>
      <c r="J70" s="263">
        <v>2.147221278922113</v>
      </c>
      <c r="K70" s="261">
        <v>6</v>
      </c>
      <c r="L70" s="265" t="s">
        <v>191</v>
      </c>
      <c r="M70" s="261">
        <v>2</v>
      </c>
      <c r="N70" s="266"/>
      <c r="O70" s="261">
        <v>1936</v>
      </c>
      <c r="P70" s="250"/>
    </row>
    <row r="71" spans="1:16">
      <c r="A71" s="261">
        <v>68</v>
      </c>
      <c r="B71" s="262" t="s">
        <v>103</v>
      </c>
      <c r="C71" s="263">
        <v>-0.41409315864248292</v>
      </c>
      <c r="D71" s="254"/>
      <c r="E71" s="262" t="s">
        <v>25</v>
      </c>
      <c r="F71" s="264">
        <v>38606295</v>
      </c>
      <c r="G71" s="264">
        <v>9936903</v>
      </c>
      <c r="H71" s="264">
        <v>15556709</v>
      </c>
      <c r="I71" s="261">
        <v>311</v>
      </c>
      <c r="J71" s="263">
        <v>0.3496811776809835</v>
      </c>
      <c r="K71" s="261">
        <v>29</v>
      </c>
      <c r="L71" s="265" t="s">
        <v>189</v>
      </c>
      <c r="M71" s="261">
        <v>5</v>
      </c>
      <c r="N71" s="266"/>
      <c r="O71" s="261">
        <v>1932</v>
      </c>
      <c r="P71" s="250"/>
    </row>
    <row r="72" spans="1:16">
      <c r="A72" s="261">
        <v>69</v>
      </c>
      <c r="B72" s="262" t="s">
        <v>53</v>
      </c>
      <c r="C72" s="263">
        <v>-0.41848501755696754</v>
      </c>
      <c r="D72" s="254"/>
      <c r="E72" s="262" t="s">
        <v>127</v>
      </c>
      <c r="F72" s="264">
        <v>36663430</v>
      </c>
      <c r="G72" s="264">
        <v>10430749</v>
      </c>
      <c r="H72" s="264">
        <v>12490302</v>
      </c>
      <c r="I72" s="261">
        <v>206</v>
      </c>
      <c r="J72" s="263">
        <v>0.21731766972781011</v>
      </c>
      <c r="K72" s="261">
        <v>31</v>
      </c>
      <c r="L72" s="265" t="s">
        <v>189</v>
      </c>
      <c r="M72" s="261">
        <v>5</v>
      </c>
      <c r="N72" s="266"/>
      <c r="O72" s="261">
        <v>1983</v>
      </c>
      <c r="P72" s="250"/>
    </row>
    <row r="73" spans="1:16">
      <c r="A73" s="261">
        <v>70</v>
      </c>
      <c r="B73" s="262" t="s">
        <v>59</v>
      </c>
      <c r="C73" s="263">
        <v>-0.42154318059951318</v>
      </c>
      <c r="D73" s="254"/>
      <c r="E73" s="262" t="s">
        <v>41</v>
      </c>
      <c r="F73" s="264">
        <v>34780740</v>
      </c>
      <c r="G73" s="264">
        <v>11307144</v>
      </c>
      <c r="H73" s="264">
        <v>16137947</v>
      </c>
      <c r="I73" s="261">
        <v>239</v>
      </c>
      <c r="J73" s="263">
        <v>0.21055678436499278</v>
      </c>
      <c r="K73" s="261">
        <v>32</v>
      </c>
      <c r="L73" s="265" t="s">
        <v>191</v>
      </c>
      <c r="M73" s="261">
        <v>3</v>
      </c>
      <c r="N73" s="266"/>
      <c r="O73" s="261">
        <v>1932</v>
      </c>
      <c r="P73" s="250"/>
    </row>
    <row r="74" spans="1:16">
      <c r="A74" s="261">
        <v>71</v>
      </c>
      <c r="B74" s="262" t="s">
        <v>71</v>
      </c>
      <c r="C74" s="263">
        <v>-0.43411094909557046</v>
      </c>
      <c r="D74" s="254"/>
      <c r="E74" s="262" t="s">
        <v>68</v>
      </c>
      <c r="F74" s="264">
        <v>28370312</v>
      </c>
      <c r="G74" s="264">
        <v>8758111</v>
      </c>
      <c r="H74" s="264">
        <v>13708296</v>
      </c>
      <c r="I74" s="261">
        <v>182</v>
      </c>
      <c r="J74" s="263">
        <v>-0.14618153068706619</v>
      </c>
      <c r="K74" s="261">
        <v>50</v>
      </c>
      <c r="L74" s="265" t="s">
        <v>191</v>
      </c>
      <c r="M74" s="261">
        <v>3</v>
      </c>
      <c r="N74" s="266"/>
      <c r="O74" s="261">
        <v>1962</v>
      </c>
      <c r="P74" s="250"/>
    </row>
    <row r="75" spans="1:16">
      <c r="A75" s="261">
        <v>72</v>
      </c>
      <c r="B75" s="262" t="s">
        <v>131</v>
      </c>
      <c r="C75" s="263">
        <v>-0.4433876412524817</v>
      </c>
      <c r="D75" s="254"/>
      <c r="E75" s="262" t="s">
        <v>98</v>
      </c>
      <c r="F75" s="264">
        <v>11640970</v>
      </c>
      <c r="G75" s="264">
        <v>2962435</v>
      </c>
      <c r="H75" s="264">
        <v>5681201</v>
      </c>
      <c r="I75" s="261">
        <v>82</v>
      </c>
      <c r="J75" s="263">
        <v>-1.095502002594636</v>
      </c>
      <c r="K75" s="261">
        <v>113</v>
      </c>
      <c r="L75" s="265" t="s">
        <v>189</v>
      </c>
      <c r="M75" s="261">
        <v>3</v>
      </c>
      <c r="N75" s="266"/>
      <c r="O75" s="261">
        <v>1996</v>
      </c>
      <c r="P75" s="250"/>
    </row>
    <row r="76" spans="1:16">
      <c r="A76" s="261">
        <v>73</v>
      </c>
      <c r="B76" s="262" t="s">
        <v>89</v>
      </c>
      <c r="C76" s="263">
        <v>-0.4443540289722554</v>
      </c>
      <c r="D76" s="254"/>
      <c r="E76" s="262" t="s">
        <v>33</v>
      </c>
      <c r="F76" s="264">
        <v>50074512</v>
      </c>
      <c r="G76" s="264">
        <v>12276186</v>
      </c>
      <c r="H76" s="264">
        <v>20776568</v>
      </c>
      <c r="I76" s="261">
        <v>273</v>
      </c>
      <c r="J76" s="263">
        <v>0.97396516169004432</v>
      </c>
      <c r="K76" s="261">
        <v>16</v>
      </c>
      <c r="L76" s="265" t="s">
        <v>189</v>
      </c>
      <c r="M76" s="261">
        <v>3</v>
      </c>
      <c r="N76" s="266"/>
      <c r="O76" s="261">
        <v>1932</v>
      </c>
      <c r="P76" s="250"/>
    </row>
    <row r="77" spans="1:16">
      <c r="A77" s="261">
        <v>74</v>
      </c>
      <c r="B77" s="262" t="s">
        <v>49</v>
      </c>
      <c r="C77" s="263">
        <v>-0.49677037440498256</v>
      </c>
      <c r="D77" s="254"/>
      <c r="E77" s="262" t="s">
        <v>54</v>
      </c>
      <c r="F77" s="264">
        <v>24331042</v>
      </c>
      <c r="G77" s="264">
        <v>6258525</v>
      </c>
      <c r="H77" s="264">
        <v>13094732</v>
      </c>
      <c r="I77" s="261">
        <v>151</v>
      </c>
      <c r="J77" s="263">
        <v>-0.36662128966963697</v>
      </c>
      <c r="K77" s="261">
        <v>61</v>
      </c>
      <c r="L77" s="265" t="s">
        <v>189</v>
      </c>
      <c r="M77" s="261">
        <v>7</v>
      </c>
      <c r="N77" s="266"/>
      <c r="O77" s="261">
        <v>1962</v>
      </c>
      <c r="P77" s="250"/>
    </row>
    <row r="78" spans="1:16">
      <c r="A78" s="261">
        <v>75</v>
      </c>
      <c r="B78" s="262" t="s">
        <v>174</v>
      </c>
      <c r="C78" s="263">
        <v>-0.50795370325602884</v>
      </c>
      <c r="D78" s="254"/>
      <c r="E78" s="262" t="s">
        <v>7</v>
      </c>
      <c r="F78" s="264">
        <v>17218599</v>
      </c>
      <c r="G78" s="264">
        <v>3974022</v>
      </c>
      <c r="H78" s="264">
        <v>8383487</v>
      </c>
      <c r="I78" s="261">
        <v>99</v>
      </c>
      <c r="J78" s="263">
        <v>-0.79066652122117953</v>
      </c>
      <c r="K78" s="261">
        <v>101</v>
      </c>
      <c r="L78" s="265" t="s">
        <v>189</v>
      </c>
      <c r="M78" s="261">
        <v>7</v>
      </c>
      <c r="N78" s="266"/>
      <c r="O78" s="261">
        <v>1962</v>
      </c>
      <c r="P78" s="250"/>
    </row>
    <row r="79" spans="1:16">
      <c r="A79" s="261">
        <v>76</v>
      </c>
      <c r="B79" s="262" t="s">
        <v>82</v>
      </c>
      <c r="C79" s="263">
        <v>-0.53362583698165256</v>
      </c>
      <c r="D79" s="254"/>
      <c r="E79" s="262" t="s">
        <v>105</v>
      </c>
      <c r="F79" s="264">
        <v>16734473</v>
      </c>
      <c r="G79" s="264">
        <v>4214377</v>
      </c>
      <c r="H79" s="264">
        <v>7427198</v>
      </c>
      <c r="I79" s="261">
        <v>131</v>
      </c>
      <c r="J79" s="263">
        <v>-0.82547975352735237</v>
      </c>
      <c r="K79" s="261">
        <v>103</v>
      </c>
      <c r="L79" s="265" t="s">
        <v>189</v>
      </c>
      <c r="M79" s="261">
        <v>9</v>
      </c>
      <c r="N79" s="267"/>
      <c r="O79" s="261">
        <v>1962</v>
      </c>
      <c r="P79" s="250"/>
    </row>
    <row r="80" spans="1:16">
      <c r="A80" s="261">
        <v>77</v>
      </c>
      <c r="B80" s="262" t="s">
        <v>86</v>
      </c>
      <c r="C80" s="263">
        <v>-0.53721526926873009</v>
      </c>
      <c r="D80" s="254"/>
      <c r="E80" s="262" t="s">
        <v>176</v>
      </c>
      <c r="F80" s="264">
        <v>19343104.93781187</v>
      </c>
      <c r="G80" s="264">
        <v>3711744.9914351678</v>
      </c>
      <c r="H80" s="264">
        <v>11216819.095851643</v>
      </c>
      <c r="I80" s="261">
        <v>141</v>
      </c>
      <c r="J80" s="263">
        <v>-0.65139883744037597</v>
      </c>
      <c r="K80" s="261">
        <v>91</v>
      </c>
      <c r="L80" s="265" t="s">
        <v>190</v>
      </c>
      <c r="M80" s="261">
        <v>10</v>
      </c>
      <c r="N80" s="266">
        <v>1.3427</v>
      </c>
      <c r="O80" s="261">
        <v>2010</v>
      </c>
      <c r="P80" s="250"/>
    </row>
    <row r="81" spans="1:16">
      <c r="A81" s="261">
        <v>78</v>
      </c>
      <c r="B81" s="262" t="s">
        <v>90</v>
      </c>
      <c r="C81" s="263">
        <v>-0.54374631621885383</v>
      </c>
      <c r="D81" s="254"/>
      <c r="E81" s="262" t="s">
        <v>29</v>
      </c>
      <c r="F81" s="264">
        <v>63201977</v>
      </c>
      <c r="G81" s="264">
        <v>13473449</v>
      </c>
      <c r="H81" s="264">
        <v>28518844</v>
      </c>
      <c r="I81" s="261">
        <v>294</v>
      </c>
      <c r="J81" s="263">
        <v>1.7001096525538359</v>
      </c>
      <c r="K81" s="261">
        <v>8</v>
      </c>
      <c r="L81" s="265" t="s">
        <v>191</v>
      </c>
      <c r="M81" s="261">
        <v>2</v>
      </c>
      <c r="N81" s="266"/>
      <c r="O81" s="261">
        <v>1932</v>
      </c>
      <c r="P81" s="250"/>
    </row>
    <row r="82" spans="1:16">
      <c r="A82" s="261">
        <v>79</v>
      </c>
      <c r="B82" s="262" t="s">
        <v>137</v>
      </c>
      <c r="C82" s="263">
        <v>-0.55421488521167306</v>
      </c>
      <c r="D82" s="254"/>
      <c r="E82" s="262" t="s">
        <v>121</v>
      </c>
      <c r="F82" s="264">
        <v>59520147</v>
      </c>
      <c r="G82" s="264">
        <v>16917900</v>
      </c>
      <c r="H82" s="264">
        <v>24108915</v>
      </c>
      <c r="I82" s="261">
        <v>537</v>
      </c>
      <c r="J82" s="263">
        <v>1.5069295140979782</v>
      </c>
      <c r="K82" s="261">
        <v>10</v>
      </c>
      <c r="L82" s="265" t="s">
        <v>189</v>
      </c>
      <c r="M82" s="261">
        <v>2</v>
      </c>
      <c r="N82" s="266"/>
      <c r="O82" s="261">
        <v>1962</v>
      </c>
      <c r="P82" s="250"/>
    </row>
    <row r="83" spans="1:16">
      <c r="A83" s="261">
        <v>80</v>
      </c>
      <c r="B83" s="262" t="s">
        <v>108</v>
      </c>
      <c r="C83" s="263">
        <v>-0.55705815944048154</v>
      </c>
      <c r="D83" s="254"/>
      <c r="E83" s="262" t="s">
        <v>31</v>
      </c>
      <c r="F83" s="264">
        <v>37294803</v>
      </c>
      <c r="G83" s="264">
        <v>8483163</v>
      </c>
      <c r="H83" s="264">
        <v>20588280</v>
      </c>
      <c r="I83" s="261">
        <v>246</v>
      </c>
      <c r="J83" s="263">
        <v>0.36152546875969849</v>
      </c>
      <c r="K83" s="261">
        <v>28</v>
      </c>
      <c r="L83" s="265" t="s">
        <v>189</v>
      </c>
      <c r="M83" s="261">
        <v>2</v>
      </c>
      <c r="N83" s="266"/>
      <c r="O83" s="261">
        <v>1962</v>
      </c>
      <c r="P83" s="250"/>
    </row>
    <row r="84" spans="1:16">
      <c r="A84" s="261">
        <v>81</v>
      </c>
      <c r="B84" s="262" t="s">
        <v>101</v>
      </c>
      <c r="C84" s="263">
        <v>-0.56150728977057052</v>
      </c>
      <c r="D84" s="254"/>
      <c r="E84" s="262" t="s">
        <v>22</v>
      </c>
      <c r="F84" s="264">
        <v>64439402</v>
      </c>
      <c r="G84" s="264">
        <v>16342827</v>
      </c>
      <c r="H84" s="264">
        <v>31548839</v>
      </c>
      <c r="I84" s="261">
        <v>325</v>
      </c>
      <c r="J84" s="263">
        <v>1.8452721219277781</v>
      </c>
      <c r="K84" s="261">
        <v>7</v>
      </c>
      <c r="L84" s="265" t="s">
        <v>191</v>
      </c>
      <c r="M84" s="261">
        <v>2</v>
      </c>
      <c r="N84" s="266"/>
      <c r="O84" s="261">
        <v>1932</v>
      </c>
      <c r="P84" s="250"/>
    </row>
    <row r="85" spans="1:16">
      <c r="A85" s="261">
        <v>82</v>
      </c>
      <c r="B85" s="262" t="s">
        <v>84</v>
      </c>
      <c r="C85" s="263">
        <v>-0.58642642279534929</v>
      </c>
      <c r="D85" s="254"/>
      <c r="E85" s="262" t="s">
        <v>81</v>
      </c>
      <c r="F85" s="264">
        <v>28808316</v>
      </c>
      <c r="G85" s="264">
        <v>6741059</v>
      </c>
      <c r="H85" s="264">
        <v>16000475</v>
      </c>
      <c r="I85" s="261">
        <v>162</v>
      </c>
      <c r="J85" s="263">
        <v>-0.11332664936445752</v>
      </c>
      <c r="K85" s="261">
        <v>46</v>
      </c>
      <c r="L85" s="265" t="s">
        <v>189</v>
      </c>
      <c r="M85" s="261">
        <v>3</v>
      </c>
      <c r="N85" s="267"/>
      <c r="O85" s="261">
        <v>1956</v>
      </c>
      <c r="P85" s="250"/>
    </row>
    <row r="86" spans="1:16">
      <c r="A86" s="261">
        <v>83</v>
      </c>
      <c r="B86" s="262" t="s">
        <v>91</v>
      </c>
      <c r="C86" s="263">
        <v>-0.59867855848744167</v>
      </c>
      <c r="D86" s="254"/>
      <c r="E86" s="262" t="s">
        <v>102</v>
      </c>
      <c r="F86" s="264">
        <v>17190499.739331197</v>
      </c>
      <c r="G86" s="264">
        <v>3683584.5684069414</v>
      </c>
      <c r="H86" s="264">
        <v>8677351.6049750503</v>
      </c>
      <c r="I86" s="261">
        <v>101</v>
      </c>
      <c r="J86" s="263">
        <v>-0.79056033579568408</v>
      </c>
      <c r="K86" s="261">
        <v>100</v>
      </c>
      <c r="L86" s="265" t="s">
        <v>190</v>
      </c>
      <c r="M86" s="261">
        <v>10</v>
      </c>
      <c r="N86" s="266">
        <v>1.3427</v>
      </c>
      <c r="O86" s="261">
        <v>1976</v>
      </c>
      <c r="P86" s="250"/>
    </row>
    <row r="87" spans="1:16">
      <c r="A87" s="261">
        <v>84</v>
      </c>
      <c r="B87" s="262" t="s">
        <v>67</v>
      </c>
      <c r="C87" s="263">
        <v>-0.60770748566843602</v>
      </c>
      <c r="D87" s="254"/>
      <c r="E87" s="262" t="s">
        <v>108</v>
      </c>
      <c r="F87" s="264">
        <v>20435820</v>
      </c>
      <c r="G87" s="264">
        <v>4717255</v>
      </c>
      <c r="H87" s="264">
        <v>13111755</v>
      </c>
      <c r="I87" s="261">
        <v>100</v>
      </c>
      <c r="J87" s="263">
        <v>-0.55705815944048154</v>
      </c>
      <c r="K87" s="261">
        <v>80</v>
      </c>
      <c r="L87" s="265" t="s">
        <v>191</v>
      </c>
      <c r="M87" s="261">
        <v>7</v>
      </c>
      <c r="N87" s="266"/>
      <c r="O87" s="261">
        <v>1971</v>
      </c>
      <c r="P87" s="250"/>
    </row>
    <row r="88" spans="1:16">
      <c r="A88" s="261">
        <v>85</v>
      </c>
      <c r="B88" s="262" t="s">
        <v>83</v>
      </c>
      <c r="C88" s="263">
        <v>-0.62063445082970781</v>
      </c>
      <c r="D88" s="254"/>
      <c r="E88" s="262" t="s">
        <v>78</v>
      </c>
      <c r="F88" s="264">
        <v>23537692</v>
      </c>
      <c r="G88" s="264">
        <v>5999995</v>
      </c>
      <c r="H88" s="264">
        <v>13019592</v>
      </c>
      <c r="I88" s="261">
        <v>130</v>
      </c>
      <c r="J88" s="263">
        <v>-0.40605918090620918</v>
      </c>
      <c r="K88" s="261">
        <v>67</v>
      </c>
      <c r="L88" s="265" t="s">
        <v>191</v>
      </c>
      <c r="M88" s="261">
        <v>2</v>
      </c>
      <c r="N88" s="266"/>
      <c r="O88" s="261">
        <v>1932</v>
      </c>
      <c r="P88" s="250"/>
    </row>
    <row r="89" spans="1:16">
      <c r="A89" s="261">
        <v>86</v>
      </c>
      <c r="B89" s="262" t="s">
        <v>93</v>
      </c>
      <c r="C89" s="263">
        <v>-0.62575086035193628</v>
      </c>
      <c r="D89" s="254"/>
      <c r="E89" s="262" t="s">
        <v>34</v>
      </c>
      <c r="F89" s="264">
        <v>39596631</v>
      </c>
      <c r="G89" s="264">
        <v>8768804</v>
      </c>
      <c r="H89" s="264">
        <v>15842712</v>
      </c>
      <c r="I89" s="261">
        <v>269</v>
      </c>
      <c r="J89" s="263">
        <v>0.38264847969361943</v>
      </c>
      <c r="K89" s="261">
        <v>27</v>
      </c>
      <c r="L89" s="265" t="s">
        <v>189</v>
      </c>
      <c r="M89" s="261">
        <v>2</v>
      </c>
      <c r="N89" s="267"/>
      <c r="O89" s="261">
        <v>1956</v>
      </c>
      <c r="P89" s="250"/>
    </row>
    <row r="90" spans="1:16">
      <c r="A90" s="261">
        <v>87</v>
      </c>
      <c r="B90" s="262" t="s">
        <v>64</v>
      </c>
      <c r="C90" s="263">
        <v>-0.63132676915361163</v>
      </c>
      <c r="D90" s="254"/>
      <c r="E90" s="262" t="s">
        <v>97</v>
      </c>
      <c r="F90" s="264">
        <v>18530014.895360094</v>
      </c>
      <c r="G90" s="264">
        <v>4336385.6408728678</v>
      </c>
      <c r="H90" s="264">
        <v>10090895.21114173</v>
      </c>
      <c r="I90" s="261">
        <v>109</v>
      </c>
      <c r="J90" s="263">
        <v>-0.69852293833687185</v>
      </c>
      <c r="K90" s="261">
        <v>94</v>
      </c>
      <c r="L90" s="265" t="s">
        <v>190</v>
      </c>
      <c r="M90" s="261">
        <v>10</v>
      </c>
      <c r="N90" s="267">
        <v>1.3427</v>
      </c>
      <c r="O90" s="261">
        <v>1980</v>
      </c>
      <c r="P90" s="250"/>
    </row>
    <row r="91" spans="1:16">
      <c r="A91" s="261">
        <v>88</v>
      </c>
      <c r="B91" s="262" t="s">
        <v>87</v>
      </c>
      <c r="C91" s="263">
        <v>-0.63185452402704856</v>
      </c>
      <c r="D91" s="254"/>
      <c r="E91" s="262" t="s">
        <v>221</v>
      </c>
      <c r="F91" s="264">
        <v>19013574.141654875</v>
      </c>
      <c r="G91" s="264">
        <v>5658714.5304237725</v>
      </c>
      <c r="H91" s="264">
        <v>8482953.7499069031</v>
      </c>
      <c r="I91" s="261">
        <v>147</v>
      </c>
      <c r="J91" s="263">
        <v>-0.68818885898548754</v>
      </c>
      <c r="K91" s="261">
        <v>93</v>
      </c>
      <c r="L91" s="265" t="s">
        <v>190</v>
      </c>
      <c r="M91" s="261">
        <v>10</v>
      </c>
      <c r="N91" s="266">
        <v>1.3427</v>
      </c>
      <c r="O91" s="261">
        <v>2018</v>
      </c>
      <c r="P91" s="250"/>
    </row>
    <row r="92" spans="1:16">
      <c r="A92" s="261">
        <v>89</v>
      </c>
      <c r="B92" s="262" t="s">
        <v>134</v>
      </c>
      <c r="C92" s="263">
        <v>-0.63665404036862927</v>
      </c>
      <c r="D92" s="254"/>
      <c r="E92" s="262" t="s">
        <v>135</v>
      </c>
      <c r="F92" s="264">
        <v>26018534</v>
      </c>
      <c r="G92" s="264">
        <v>5536735</v>
      </c>
      <c r="H92" s="264">
        <v>11487242</v>
      </c>
      <c r="I92" s="261">
        <v>176</v>
      </c>
      <c r="J92" s="263">
        <v>-0.33052978275125316</v>
      </c>
      <c r="K92" s="261">
        <v>58</v>
      </c>
      <c r="L92" s="265" t="s">
        <v>189</v>
      </c>
      <c r="M92" s="261">
        <v>5</v>
      </c>
      <c r="N92" s="266"/>
      <c r="O92" s="261">
        <v>1975</v>
      </c>
      <c r="P92" s="250"/>
    </row>
    <row r="93" spans="1:16">
      <c r="A93" s="261">
        <v>90</v>
      </c>
      <c r="B93" s="262" t="s">
        <v>183</v>
      </c>
      <c r="C93" s="263">
        <v>-0.64030440661626686</v>
      </c>
      <c r="D93" s="254"/>
      <c r="E93" s="262" t="s">
        <v>130</v>
      </c>
      <c r="F93" s="264">
        <v>49188216</v>
      </c>
      <c r="G93" s="264">
        <v>9666660</v>
      </c>
      <c r="H93" s="264">
        <v>22845821</v>
      </c>
      <c r="I93" s="261">
        <v>245</v>
      </c>
      <c r="J93" s="263">
        <v>0.93715591584285785</v>
      </c>
      <c r="K93" s="261">
        <v>17</v>
      </c>
      <c r="L93" s="265" t="s">
        <v>191</v>
      </c>
      <c r="M93" s="261">
        <v>9</v>
      </c>
      <c r="N93" s="266"/>
      <c r="O93" s="261">
        <v>1962</v>
      </c>
      <c r="P93" s="250"/>
    </row>
    <row r="94" spans="1:16">
      <c r="A94" s="261">
        <v>91</v>
      </c>
      <c r="B94" s="262" t="s">
        <v>176</v>
      </c>
      <c r="C94" s="263">
        <v>-0.65139883744037597</v>
      </c>
      <c r="D94" s="254"/>
      <c r="E94" s="262" t="s">
        <v>136</v>
      </c>
      <c r="F94" s="264">
        <v>10234703</v>
      </c>
      <c r="G94" s="264">
        <v>2007162</v>
      </c>
      <c r="H94" s="264">
        <v>5889730</v>
      </c>
      <c r="I94" s="261">
        <v>72</v>
      </c>
      <c r="J94" s="263">
        <v>-1.1659533860545606</v>
      </c>
      <c r="K94" s="261">
        <v>115</v>
      </c>
      <c r="L94" s="265" t="s">
        <v>189</v>
      </c>
      <c r="M94" s="261">
        <v>3</v>
      </c>
      <c r="N94" s="266"/>
      <c r="O94" s="261">
        <v>1967</v>
      </c>
      <c r="P94" s="250"/>
    </row>
    <row r="95" spans="1:16">
      <c r="A95" s="261">
        <v>92</v>
      </c>
      <c r="B95" s="262" t="s">
        <v>132</v>
      </c>
      <c r="C95" s="263">
        <v>-0.67482917417381161</v>
      </c>
      <c r="D95" s="254"/>
      <c r="E95" s="262" t="s">
        <v>95</v>
      </c>
      <c r="F95" s="264">
        <v>12219663</v>
      </c>
      <c r="G95" s="264">
        <v>4858271</v>
      </c>
      <c r="H95" s="264">
        <v>5736854</v>
      </c>
      <c r="I95" s="261">
        <v>92</v>
      </c>
      <c r="J95" s="263">
        <v>-1.0442299456997881</v>
      </c>
      <c r="K95" s="261">
        <v>112</v>
      </c>
      <c r="L95" s="265" t="s">
        <v>189</v>
      </c>
      <c r="M95" s="261">
        <v>2</v>
      </c>
      <c r="N95" s="266"/>
      <c r="O95" s="261">
        <v>1975</v>
      </c>
      <c r="P95" s="250"/>
    </row>
    <row r="96" spans="1:16">
      <c r="A96" s="261">
        <v>93</v>
      </c>
      <c r="B96" s="262" t="s">
        <v>221</v>
      </c>
      <c r="C96" s="263">
        <v>-0.68818885898548754</v>
      </c>
      <c r="D96" s="254"/>
      <c r="E96" s="262" t="s">
        <v>67</v>
      </c>
      <c r="F96" s="264">
        <v>20145413</v>
      </c>
      <c r="G96" s="264">
        <v>7732165</v>
      </c>
      <c r="H96" s="264">
        <v>8690451</v>
      </c>
      <c r="I96" s="261">
        <v>121</v>
      </c>
      <c r="J96" s="263">
        <v>-0.60770748566843602</v>
      </c>
      <c r="K96" s="261">
        <v>84</v>
      </c>
      <c r="L96" s="265" t="s">
        <v>189</v>
      </c>
      <c r="M96" s="261">
        <v>2</v>
      </c>
      <c r="N96" s="266"/>
      <c r="O96" s="261">
        <v>1967</v>
      </c>
      <c r="P96" s="250"/>
    </row>
    <row r="97" spans="1:16">
      <c r="A97" s="261">
        <v>94</v>
      </c>
      <c r="B97" s="262" t="s">
        <v>97</v>
      </c>
      <c r="C97" s="263">
        <v>-0.69852293833687185</v>
      </c>
      <c r="D97" s="254"/>
      <c r="E97" s="262" t="s">
        <v>140</v>
      </c>
      <c r="F97" s="264">
        <v>13330857</v>
      </c>
      <c r="G97" s="264">
        <v>5187845</v>
      </c>
      <c r="H97" s="264">
        <v>7643560</v>
      </c>
      <c r="I97" s="261">
        <v>74</v>
      </c>
      <c r="J97" s="263">
        <v>-0.95777825401221472</v>
      </c>
      <c r="K97" s="261">
        <v>110</v>
      </c>
      <c r="L97" s="265" t="s">
        <v>189</v>
      </c>
      <c r="M97" s="261">
        <v>2</v>
      </c>
      <c r="N97" s="266"/>
      <c r="O97" s="261">
        <v>1975</v>
      </c>
      <c r="P97" s="250"/>
    </row>
    <row r="98" spans="1:16">
      <c r="A98" s="261">
        <v>95</v>
      </c>
      <c r="B98" s="262" t="s">
        <v>73</v>
      </c>
      <c r="C98" s="263">
        <v>-0.71241809345718865</v>
      </c>
      <c r="D98" s="254"/>
      <c r="E98" s="262" t="s">
        <v>114</v>
      </c>
      <c r="F98" s="264">
        <v>26842125</v>
      </c>
      <c r="G98" s="264">
        <v>6749870</v>
      </c>
      <c r="H98" s="264">
        <v>13626938</v>
      </c>
      <c r="I98" s="261">
        <v>167</v>
      </c>
      <c r="J98" s="263">
        <v>-0.24093018873028182</v>
      </c>
      <c r="K98" s="261">
        <v>55</v>
      </c>
      <c r="L98" s="265" t="s">
        <v>191</v>
      </c>
      <c r="M98" s="261">
        <v>2</v>
      </c>
      <c r="N98" s="266"/>
      <c r="O98" s="261">
        <v>1962</v>
      </c>
      <c r="P98" s="250"/>
    </row>
    <row r="99" spans="1:16">
      <c r="A99" s="261">
        <v>96</v>
      </c>
      <c r="B99" s="262" t="s">
        <v>109</v>
      </c>
      <c r="C99" s="263">
        <v>-0.71492380154008583</v>
      </c>
      <c r="D99" s="254"/>
      <c r="E99" s="262" t="s">
        <v>89</v>
      </c>
      <c r="F99" s="264">
        <v>23106044</v>
      </c>
      <c r="G99" s="264">
        <v>7722708</v>
      </c>
      <c r="H99" s="264">
        <v>10622619</v>
      </c>
      <c r="I99" s="261">
        <v>135</v>
      </c>
      <c r="J99" s="263">
        <v>-0.4443540289722554</v>
      </c>
      <c r="K99" s="261">
        <v>73</v>
      </c>
      <c r="L99" s="265" t="s">
        <v>189</v>
      </c>
      <c r="M99" s="261">
        <v>2</v>
      </c>
      <c r="N99" s="266"/>
      <c r="O99" s="261">
        <v>1962</v>
      </c>
      <c r="P99" s="250"/>
    </row>
    <row r="100" spans="1:16">
      <c r="A100" s="261">
        <v>97</v>
      </c>
      <c r="B100" s="262" t="s">
        <v>75</v>
      </c>
      <c r="C100" s="263">
        <v>-0.74765429561469121</v>
      </c>
      <c r="D100" s="254"/>
      <c r="E100" s="262" t="s">
        <v>55</v>
      </c>
      <c r="F100" s="264">
        <v>30467831</v>
      </c>
      <c r="G100" s="264">
        <v>8223896</v>
      </c>
      <c r="H100" s="264">
        <v>16251653</v>
      </c>
      <c r="I100" s="261">
        <v>209</v>
      </c>
      <c r="J100" s="263">
        <v>-1.6770264622569895E-2</v>
      </c>
      <c r="K100" s="261">
        <v>42</v>
      </c>
      <c r="L100" s="265" t="s">
        <v>189</v>
      </c>
      <c r="M100" s="261">
        <v>6</v>
      </c>
      <c r="N100" s="266"/>
      <c r="O100" s="261">
        <v>1962</v>
      </c>
      <c r="P100" s="250"/>
    </row>
    <row r="101" spans="1:16">
      <c r="A101" s="261">
        <v>98</v>
      </c>
      <c r="B101" s="262" t="s">
        <v>70</v>
      </c>
      <c r="C101" s="263">
        <v>-0.77050576033022078</v>
      </c>
      <c r="D101" s="254"/>
      <c r="E101" s="262" t="s">
        <v>18</v>
      </c>
      <c r="F101" s="264">
        <v>45240622</v>
      </c>
      <c r="G101" s="264">
        <v>10865946</v>
      </c>
      <c r="H101" s="264">
        <v>21241571</v>
      </c>
      <c r="I101" s="261">
        <v>355</v>
      </c>
      <c r="J101" s="263">
        <v>0.75205233246498615</v>
      </c>
      <c r="K101" s="261">
        <v>21</v>
      </c>
      <c r="L101" s="265" t="s">
        <v>189</v>
      </c>
      <c r="M101" s="261">
        <v>7</v>
      </c>
      <c r="N101" s="266"/>
      <c r="O101" s="261">
        <v>1932</v>
      </c>
      <c r="P101" s="250"/>
    </row>
    <row r="102" spans="1:16">
      <c r="A102" s="261">
        <v>99</v>
      </c>
      <c r="B102" s="262" t="s">
        <v>104</v>
      </c>
      <c r="C102" s="263">
        <v>-0.78964146055601037</v>
      </c>
      <c r="D102" s="254"/>
      <c r="E102" s="262" t="s">
        <v>36</v>
      </c>
      <c r="F102" s="264">
        <v>53619318</v>
      </c>
      <c r="G102" s="264">
        <v>13069289</v>
      </c>
      <c r="H102" s="264">
        <v>26737378</v>
      </c>
      <c r="I102" s="261">
        <v>299</v>
      </c>
      <c r="J102" s="263">
        <v>1.2442129270507092</v>
      </c>
      <c r="K102" s="261">
        <v>12</v>
      </c>
      <c r="L102" s="265" t="s">
        <v>189</v>
      </c>
      <c r="M102" s="261">
        <v>7</v>
      </c>
      <c r="N102" s="266"/>
      <c r="O102" s="261">
        <v>1962</v>
      </c>
      <c r="P102" s="250"/>
    </row>
    <row r="103" spans="1:16">
      <c r="A103" s="261">
        <v>100</v>
      </c>
      <c r="B103" s="262" t="s">
        <v>102</v>
      </c>
      <c r="C103" s="263">
        <v>-0.79056033579568408</v>
      </c>
      <c r="D103" s="254"/>
      <c r="E103" s="262" t="s">
        <v>60</v>
      </c>
      <c r="F103" s="264">
        <v>30080053</v>
      </c>
      <c r="G103" s="264">
        <v>6691415</v>
      </c>
      <c r="H103" s="264">
        <v>15977760</v>
      </c>
      <c r="I103" s="261">
        <v>219</v>
      </c>
      <c r="J103" s="263">
        <v>-5.8735749207318784E-2</v>
      </c>
      <c r="K103" s="261">
        <v>43</v>
      </c>
      <c r="L103" s="265" t="s">
        <v>189</v>
      </c>
      <c r="M103" s="261">
        <v>7</v>
      </c>
      <c r="N103" s="267"/>
      <c r="O103" s="261">
        <v>1997</v>
      </c>
      <c r="P103" s="250"/>
    </row>
    <row r="104" spans="1:16">
      <c r="A104" s="261">
        <v>101</v>
      </c>
      <c r="B104" s="262" t="s">
        <v>7</v>
      </c>
      <c r="C104" s="263">
        <v>-0.79066652122117953</v>
      </c>
      <c r="D104" s="254"/>
      <c r="E104" s="262" t="s">
        <v>13</v>
      </c>
      <c r="F104" s="264">
        <v>77159036.270201832</v>
      </c>
      <c r="G104" s="264">
        <v>19629976.912191853</v>
      </c>
      <c r="H104" s="264">
        <v>31630471.438147016</v>
      </c>
      <c r="I104" s="261">
        <v>535</v>
      </c>
      <c r="J104" s="263">
        <v>2.4465459402144645</v>
      </c>
      <c r="K104" s="261">
        <v>3</v>
      </c>
      <c r="L104" s="265" t="s">
        <v>190</v>
      </c>
      <c r="M104" s="261">
        <v>10</v>
      </c>
      <c r="N104" s="266">
        <v>1.3427</v>
      </c>
      <c r="O104" s="261">
        <v>1932</v>
      </c>
      <c r="P104" s="250"/>
    </row>
    <row r="105" spans="1:16">
      <c r="A105" s="261">
        <v>102</v>
      </c>
      <c r="B105" s="262" t="s">
        <v>100</v>
      </c>
      <c r="C105" s="263">
        <v>-0.81450681803315195</v>
      </c>
      <c r="D105" s="254"/>
      <c r="E105" s="262" t="s">
        <v>101</v>
      </c>
      <c r="F105" s="264">
        <v>20666866</v>
      </c>
      <c r="G105" s="264">
        <v>3702498</v>
      </c>
      <c r="H105" s="264">
        <v>13043963</v>
      </c>
      <c r="I105" s="261">
        <v>122</v>
      </c>
      <c r="J105" s="263">
        <v>-0.56150728977057052</v>
      </c>
      <c r="K105" s="261">
        <v>81</v>
      </c>
      <c r="L105" s="265" t="s">
        <v>191</v>
      </c>
      <c r="M105" s="261">
        <v>7</v>
      </c>
      <c r="N105" s="266"/>
      <c r="O105" s="261">
        <v>1967</v>
      </c>
      <c r="P105" s="250"/>
    </row>
    <row r="106" spans="1:16">
      <c r="A106" s="261">
        <v>103</v>
      </c>
      <c r="B106" s="262" t="s">
        <v>105</v>
      </c>
      <c r="C106" s="263">
        <v>-0.82547975352735237</v>
      </c>
      <c r="D106" s="254"/>
      <c r="E106" s="262" t="s">
        <v>50</v>
      </c>
      <c r="F106" s="264">
        <v>26501402</v>
      </c>
      <c r="G106" s="264">
        <v>5766637</v>
      </c>
      <c r="H106" s="264">
        <v>10235100</v>
      </c>
      <c r="I106" s="261">
        <v>198</v>
      </c>
      <c r="J106" s="263">
        <v>-0.32836722082482955</v>
      </c>
      <c r="K106" s="261">
        <v>57</v>
      </c>
      <c r="L106" s="265" t="s">
        <v>189</v>
      </c>
      <c r="M106" s="261">
        <v>8</v>
      </c>
      <c r="N106" s="266"/>
      <c r="O106" s="261">
        <v>1962</v>
      </c>
      <c r="P106" s="250"/>
    </row>
    <row r="107" spans="1:16">
      <c r="A107" s="261">
        <v>104</v>
      </c>
      <c r="B107" s="262" t="s">
        <v>96</v>
      </c>
      <c r="C107" s="263">
        <v>-0.88882814608358462</v>
      </c>
      <c r="D107" s="254"/>
      <c r="E107" s="262" t="s">
        <v>57</v>
      </c>
      <c r="F107" s="264">
        <v>33705411</v>
      </c>
      <c r="G107" s="264">
        <v>6893444</v>
      </c>
      <c r="H107" s="264">
        <v>14998351</v>
      </c>
      <c r="I107" s="261">
        <v>162</v>
      </c>
      <c r="J107" s="263">
        <v>8.5347291071153714E-2</v>
      </c>
      <c r="K107" s="261">
        <v>38</v>
      </c>
      <c r="L107" s="265" t="s">
        <v>191</v>
      </c>
      <c r="M107" s="261">
        <v>6</v>
      </c>
      <c r="N107" s="266"/>
      <c r="O107" s="261">
        <v>1946</v>
      </c>
      <c r="P107" s="250"/>
    </row>
    <row r="108" spans="1:16">
      <c r="A108" s="261">
        <v>105</v>
      </c>
      <c r="B108" s="262" t="s">
        <v>139</v>
      </c>
      <c r="C108" s="263">
        <v>-0.88946291713801717</v>
      </c>
      <c r="D108" s="254"/>
      <c r="E108" s="262" t="s">
        <v>30</v>
      </c>
      <c r="F108" s="264">
        <v>44744026</v>
      </c>
      <c r="G108" s="264">
        <v>15413282</v>
      </c>
      <c r="H108" s="264">
        <v>15584238</v>
      </c>
      <c r="I108" s="261">
        <v>277</v>
      </c>
      <c r="J108" s="263">
        <v>0.69085787961609191</v>
      </c>
      <c r="K108" s="261">
        <v>23</v>
      </c>
      <c r="L108" s="265" t="s">
        <v>189</v>
      </c>
      <c r="M108" s="261">
        <v>5</v>
      </c>
      <c r="N108" s="266"/>
      <c r="O108" s="261">
        <v>1932</v>
      </c>
      <c r="P108" s="250"/>
    </row>
    <row r="109" spans="1:16">
      <c r="A109" s="261">
        <v>106</v>
      </c>
      <c r="B109" s="262" t="s">
        <v>107</v>
      </c>
      <c r="C109" s="263">
        <v>-0.8933052670134205</v>
      </c>
      <c r="D109" s="254"/>
      <c r="E109" s="262" t="s">
        <v>222</v>
      </c>
      <c r="F109" s="264">
        <v>24155785</v>
      </c>
      <c r="G109" s="264">
        <v>5239696</v>
      </c>
      <c r="H109" s="264">
        <v>13337828</v>
      </c>
      <c r="I109" s="261">
        <v>151</v>
      </c>
      <c r="J109" s="263">
        <v>-0.38344087562410201</v>
      </c>
      <c r="K109" s="261">
        <v>64</v>
      </c>
      <c r="L109" s="265" t="s">
        <v>189</v>
      </c>
      <c r="M109" s="261">
        <v>5</v>
      </c>
      <c r="N109" s="266"/>
      <c r="O109" s="261">
        <v>2018</v>
      </c>
      <c r="P109" s="250"/>
    </row>
    <row r="110" spans="1:16">
      <c r="A110" s="261">
        <v>107</v>
      </c>
      <c r="B110" s="262" t="s">
        <v>138</v>
      </c>
      <c r="C110" s="263">
        <v>-0.91357251264453487</v>
      </c>
      <c r="D110" s="254"/>
      <c r="E110" s="262" t="s">
        <v>99</v>
      </c>
      <c r="F110" s="264">
        <v>24742065</v>
      </c>
      <c r="G110" s="264">
        <v>6874810</v>
      </c>
      <c r="H110" s="264">
        <v>11264151</v>
      </c>
      <c r="I110" s="261">
        <v>152</v>
      </c>
      <c r="J110" s="263">
        <v>-0.3726724473086982</v>
      </c>
      <c r="K110" s="261">
        <v>62</v>
      </c>
      <c r="L110" s="265" t="s">
        <v>189</v>
      </c>
      <c r="M110" s="261">
        <v>5</v>
      </c>
      <c r="N110" s="266"/>
      <c r="O110" s="261">
        <v>1976</v>
      </c>
      <c r="P110" s="250"/>
    </row>
    <row r="111" spans="1:16">
      <c r="A111" s="261">
        <v>108</v>
      </c>
      <c r="B111" s="262" t="s">
        <v>110</v>
      </c>
      <c r="C111" s="263">
        <v>-0.91756470883651253</v>
      </c>
      <c r="D111" s="254"/>
      <c r="E111" s="262" t="s">
        <v>23</v>
      </c>
      <c r="F111" s="264">
        <v>48261610</v>
      </c>
      <c r="G111" s="264">
        <v>14156040</v>
      </c>
      <c r="H111" s="264">
        <v>19352958</v>
      </c>
      <c r="I111" s="261">
        <v>341</v>
      </c>
      <c r="J111" s="263">
        <v>0.89440151208680252</v>
      </c>
      <c r="K111" s="261">
        <v>19</v>
      </c>
      <c r="L111" s="265" t="s">
        <v>189</v>
      </c>
      <c r="M111" s="261">
        <v>9</v>
      </c>
      <c r="N111" s="266"/>
      <c r="O111" s="261">
        <v>1932</v>
      </c>
      <c r="P111" s="250"/>
    </row>
    <row r="112" spans="1:16">
      <c r="A112" s="261">
        <v>109</v>
      </c>
      <c r="B112" s="262" t="s">
        <v>113</v>
      </c>
      <c r="C112" s="263">
        <v>-0.95617379481278475</v>
      </c>
      <c r="D112" s="254"/>
      <c r="E112" s="262" t="s">
        <v>139</v>
      </c>
      <c r="F112" s="264">
        <v>15400389</v>
      </c>
      <c r="G112" s="264">
        <v>3099931</v>
      </c>
      <c r="H112" s="264">
        <v>7943545</v>
      </c>
      <c r="I112" s="261">
        <v>112</v>
      </c>
      <c r="J112" s="263">
        <v>-0.88946291713801717</v>
      </c>
      <c r="K112" s="261">
        <v>105</v>
      </c>
      <c r="L112" s="265" t="s">
        <v>189</v>
      </c>
      <c r="M112" s="261">
        <v>9</v>
      </c>
      <c r="N112" s="266"/>
      <c r="O112" s="261">
        <v>1962</v>
      </c>
      <c r="P112" s="250"/>
    </row>
    <row r="113" spans="1:16">
      <c r="A113" s="261">
        <v>110</v>
      </c>
      <c r="B113" s="262" t="s">
        <v>140</v>
      </c>
      <c r="C113" s="263">
        <v>-0.95777825401221472</v>
      </c>
      <c r="D113" s="254"/>
      <c r="E113" s="262" t="s">
        <v>123</v>
      </c>
      <c r="F113" s="264">
        <v>33725634</v>
      </c>
      <c r="G113" s="264">
        <v>8404065</v>
      </c>
      <c r="H113" s="264">
        <v>15808315</v>
      </c>
      <c r="I113" s="261">
        <v>196</v>
      </c>
      <c r="J113" s="263">
        <v>0.12035865491215203</v>
      </c>
      <c r="K113" s="261">
        <v>35</v>
      </c>
      <c r="L113" s="265" t="s">
        <v>191</v>
      </c>
      <c r="M113" s="261">
        <v>4</v>
      </c>
      <c r="N113" s="267"/>
      <c r="O113" s="261">
        <v>1932</v>
      </c>
      <c r="P113" s="250"/>
    </row>
    <row r="114" spans="1:16">
      <c r="A114" s="261">
        <v>111</v>
      </c>
      <c r="B114" s="262" t="s">
        <v>141</v>
      </c>
      <c r="C114" s="263">
        <v>-0.98494152457443929</v>
      </c>
      <c r="D114" s="254"/>
      <c r="E114" s="262" t="s">
        <v>110</v>
      </c>
      <c r="F114" s="264">
        <v>14845132.941088852</v>
      </c>
      <c r="G114" s="264">
        <v>3170659.8644522233</v>
      </c>
      <c r="H114" s="264">
        <v>7673758.0993520515</v>
      </c>
      <c r="I114" s="261">
        <v>113</v>
      </c>
      <c r="J114" s="263">
        <v>-0.91756470883651253</v>
      </c>
      <c r="K114" s="261">
        <v>108</v>
      </c>
      <c r="L114" s="265" t="s">
        <v>190</v>
      </c>
      <c r="M114" s="261">
        <v>10</v>
      </c>
      <c r="N114" s="266">
        <v>1.3427</v>
      </c>
      <c r="O114" s="261">
        <v>1984</v>
      </c>
      <c r="P114" s="250"/>
    </row>
    <row r="115" spans="1:16">
      <c r="A115" s="261">
        <v>112</v>
      </c>
      <c r="B115" s="262" t="s">
        <v>95</v>
      </c>
      <c r="C115" s="263">
        <v>-1.0442299456997881</v>
      </c>
      <c r="D115" s="254"/>
      <c r="E115" s="262" t="s">
        <v>73</v>
      </c>
      <c r="F115" s="264">
        <v>18317656</v>
      </c>
      <c r="G115" s="264">
        <v>4077310</v>
      </c>
      <c r="H115" s="264">
        <v>10023106</v>
      </c>
      <c r="I115" s="261">
        <v>113</v>
      </c>
      <c r="J115" s="263">
        <v>-0.71241809345718865</v>
      </c>
      <c r="K115" s="261">
        <v>95</v>
      </c>
      <c r="L115" s="265" t="s">
        <v>189</v>
      </c>
      <c r="M115" s="261">
        <v>3</v>
      </c>
      <c r="N115" s="267"/>
      <c r="O115" s="261">
        <v>1962</v>
      </c>
      <c r="P115" s="250"/>
    </row>
    <row r="116" spans="1:16">
      <c r="A116" s="261">
        <v>113</v>
      </c>
      <c r="B116" s="262" t="s">
        <v>98</v>
      </c>
      <c r="C116" s="263">
        <v>-1.095502002594636</v>
      </c>
      <c r="D116" s="254"/>
      <c r="E116" s="262" t="s">
        <v>183</v>
      </c>
      <c r="F116" s="264">
        <v>19349576.971773293</v>
      </c>
      <c r="G116" s="264">
        <v>4500744.0232367618</v>
      </c>
      <c r="H116" s="264">
        <v>11240593.580099799</v>
      </c>
      <c r="I116" s="261">
        <v>129</v>
      </c>
      <c r="J116" s="263">
        <v>-0.64030440661626686</v>
      </c>
      <c r="K116" s="261">
        <v>90</v>
      </c>
      <c r="L116" s="265" t="s">
        <v>190</v>
      </c>
      <c r="M116" s="261">
        <v>10</v>
      </c>
      <c r="N116" s="266">
        <v>1.3427</v>
      </c>
      <c r="O116" s="261">
        <v>1976</v>
      </c>
      <c r="P116" s="250"/>
    </row>
    <row r="117" spans="1:16">
      <c r="A117" s="261">
        <v>114</v>
      </c>
      <c r="B117" s="262" t="s">
        <v>111</v>
      </c>
      <c r="C117" s="263">
        <v>-1.1362404585280739</v>
      </c>
      <c r="D117" s="254"/>
      <c r="E117" s="262" t="s">
        <v>19</v>
      </c>
      <c r="F117" s="264">
        <v>40388845</v>
      </c>
      <c r="G117" s="264">
        <v>12114977</v>
      </c>
      <c r="H117" s="264">
        <v>17882043</v>
      </c>
      <c r="I117" s="261">
        <v>254</v>
      </c>
      <c r="J117" s="263">
        <v>0.4972113023460375</v>
      </c>
      <c r="K117" s="261">
        <v>25</v>
      </c>
      <c r="L117" s="265" t="s">
        <v>189</v>
      </c>
      <c r="M117" s="261">
        <v>3</v>
      </c>
      <c r="N117" s="266"/>
      <c r="O117" s="261">
        <v>1932</v>
      </c>
      <c r="P117" s="250"/>
    </row>
    <row r="118" spans="1:16">
      <c r="A118" s="261">
        <v>115</v>
      </c>
      <c r="B118" s="262" t="s">
        <v>136</v>
      </c>
      <c r="C118" s="263">
        <v>-1.1659533860545606</v>
      </c>
      <c r="D118" s="254"/>
      <c r="E118" s="262" t="s">
        <v>12</v>
      </c>
      <c r="F118" s="264">
        <v>103630692</v>
      </c>
      <c r="G118" s="264">
        <v>26286792</v>
      </c>
      <c r="H118" s="264">
        <v>43380626</v>
      </c>
      <c r="I118" s="261">
        <v>533</v>
      </c>
      <c r="J118" s="263">
        <v>3.8988721009463627</v>
      </c>
      <c r="K118" s="261">
        <v>2</v>
      </c>
      <c r="L118" s="265" t="s">
        <v>191</v>
      </c>
      <c r="M118" s="261">
        <v>1</v>
      </c>
      <c r="N118" s="267"/>
      <c r="O118" s="261">
        <v>1932</v>
      </c>
      <c r="P118" s="250"/>
    </row>
    <row r="119" spans="1:16">
      <c r="A119" s="261">
        <v>116</v>
      </c>
      <c r="B119" s="262" t="s">
        <v>112</v>
      </c>
      <c r="C119" s="263">
        <v>-1.2968786460416373</v>
      </c>
      <c r="D119" s="254"/>
      <c r="E119" s="251" t="s">
        <v>82</v>
      </c>
      <c r="F119" s="264">
        <v>21654251.880539212</v>
      </c>
      <c r="G119" s="264">
        <v>5850959.2611901397</v>
      </c>
      <c r="H119" s="264">
        <v>10560402.174722575</v>
      </c>
      <c r="I119" s="261">
        <v>144</v>
      </c>
      <c r="J119" s="263">
        <v>-0.53362583698165256</v>
      </c>
      <c r="K119" s="261">
        <v>76</v>
      </c>
      <c r="L119" s="265" t="s">
        <v>190</v>
      </c>
      <c r="M119" s="261">
        <v>10</v>
      </c>
      <c r="N119" s="266">
        <v>1.3427</v>
      </c>
      <c r="O119" s="261">
        <v>1979</v>
      </c>
      <c r="P119" s="250"/>
    </row>
    <row r="120" spans="1:16">
      <c r="P120" s="250"/>
    </row>
  </sheetData>
  <autoFilter ref="A3:O3" xr:uid="{00000000-0009-0000-0000-000004000000}"/>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P120"/>
  <sheetViews>
    <sheetView workbookViewId="0">
      <selection activeCell="B12" sqref="B12"/>
    </sheetView>
  </sheetViews>
  <sheetFormatPr baseColWidth="10" defaultColWidth="9.1640625" defaultRowHeight="13"/>
  <cols>
    <col min="1" max="1" width="5.5" customWidth="1"/>
    <col min="2" max="2" width="26.1640625" bestFit="1" customWidth="1"/>
    <col min="3" max="3" width="9.1640625" customWidth="1"/>
    <col min="4" max="4" width="3.5" customWidth="1"/>
    <col min="5" max="5" width="26.1640625" bestFit="1" customWidth="1"/>
    <col min="6" max="9" width="13.5" customWidth="1"/>
    <col min="10" max="12" width="9" customWidth="1"/>
    <col min="13" max="13" width="6.5" bestFit="1" customWidth="1"/>
    <col min="14" max="15" width="9" customWidth="1"/>
  </cols>
  <sheetData>
    <row r="1" spans="1:16">
      <c r="A1" s="3" t="s">
        <v>228</v>
      </c>
      <c r="D1" s="253"/>
      <c r="E1" s="3" t="s">
        <v>229</v>
      </c>
    </row>
    <row r="2" spans="1:16" ht="14">
      <c r="A2" s="252"/>
      <c r="B2" s="252"/>
      <c r="C2" s="252"/>
      <c r="D2" s="254"/>
      <c r="E2" s="252"/>
      <c r="F2" s="255" t="s">
        <v>3</v>
      </c>
      <c r="G2" s="255" t="s">
        <v>9</v>
      </c>
      <c r="H2" s="255" t="s">
        <v>10</v>
      </c>
      <c r="I2" s="255" t="s">
        <v>4</v>
      </c>
      <c r="J2" s="252"/>
      <c r="K2" s="252"/>
      <c r="L2" s="252"/>
      <c r="M2" s="252"/>
      <c r="N2" s="252"/>
      <c r="O2" s="252"/>
      <c r="P2" s="250"/>
    </row>
    <row r="3" spans="1:16" ht="71.25" customHeight="1">
      <c r="A3" s="256"/>
      <c r="B3" s="257" t="s">
        <v>143</v>
      </c>
      <c r="C3" s="258" t="s">
        <v>197</v>
      </c>
      <c r="D3" s="259"/>
      <c r="E3" s="257" t="s">
        <v>143</v>
      </c>
      <c r="F3" s="258" t="s">
        <v>146</v>
      </c>
      <c r="G3" s="258" t="s">
        <v>147</v>
      </c>
      <c r="H3" s="258" t="s">
        <v>148</v>
      </c>
      <c r="I3" s="258" t="s">
        <v>145</v>
      </c>
      <c r="J3" s="258" t="s">
        <v>197</v>
      </c>
      <c r="K3" s="258" t="s">
        <v>202</v>
      </c>
      <c r="L3" s="260" t="s">
        <v>192</v>
      </c>
      <c r="M3" s="258" t="s">
        <v>193</v>
      </c>
      <c r="N3" s="258" t="s">
        <v>196</v>
      </c>
      <c r="O3" s="258" t="s">
        <v>194</v>
      </c>
      <c r="P3" s="250"/>
    </row>
    <row r="4" spans="1:16">
      <c r="A4" s="261">
        <v>1</v>
      </c>
      <c r="B4" s="262" t="s">
        <v>11</v>
      </c>
      <c r="C4" s="263">
        <v>5.0132966064056923</v>
      </c>
      <c r="D4" s="254"/>
      <c r="E4" s="262" t="s">
        <v>86</v>
      </c>
      <c r="F4" s="264">
        <v>21761848</v>
      </c>
      <c r="G4" s="264">
        <v>5349083</v>
      </c>
      <c r="H4" s="264">
        <v>11620002</v>
      </c>
      <c r="I4" s="261">
        <v>124</v>
      </c>
      <c r="J4" s="263">
        <v>-0.5213799843653939</v>
      </c>
      <c r="K4" s="261">
        <v>75</v>
      </c>
      <c r="L4" s="265" t="s">
        <v>189</v>
      </c>
      <c r="M4" s="261">
        <v>6</v>
      </c>
      <c r="N4" s="266"/>
      <c r="O4" s="261">
        <v>1967</v>
      </c>
      <c r="P4" s="250"/>
    </row>
    <row r="5" spans="1:16">
      <c r="A5" s="261">
        <v>2</v>
      </c>
      <c r="B5" s="262" t="s">
        <v>12</v>
      </c>
      <c r="C5" s="263">
        <v>3.6683693613339408</v>
      </c>
      <c r="D5" s="254"/>
      <c r="E5" s="262" t="s">
        <v>28</v>
      </c>
      <c r="F5" s="264">
        <v>36237394.424718589</v>
      </c>
      <c r="G5" s="264">
        <v>5699986.4017526628</v>
      </c>
      <c r="H5" s="264">
        <v>19548958.978620533</v>
      </c>
      <c r="I5" s="261">
        <v>208</v>
      </c>
      <c r="J5" s="263">
        <v>0.26918051162217332</v>
      </c>
      <c r="K5" s="261">
        <v>30</v>
      </c>
      <c r="L5" s="265" t="s">
        <v>190</v>
      </c>
      <c r="M5" s="261">
        <v>10</v>
      </c>
      <c r="N5" s="267">
        <v>1.3237000000000001</v>
      </c>
      <c r="O5" s="261">
        <v>1969</v>
      </c>
      <c r="P5" s="250"/>
    </row>
    <row r="6" spans="1:16">
      <c r="A6" s="261">
        <v>3</v>
      </c>
      <c r="B6" s="262" t="s">
        <v>14</v>
      </c>
      <c r="C6" s="263">
        <v>2.4301920078667774</v>
      </c>
      <c r="D6" s="254"/>
      <c r="E6" s="262" t="s">
        <v>8</v>
      </c>
      <c r="F6" s="264">
        <v>33373995</v>
      </c>
      <c r="G6" s="264">
        <v>6681430</v>
      </c>
      <c r="H6" s="264">
        <v>16429369</v>
      </c>
      <c r="I6" s="261">
        <v>199</v>
      </c>
      <c r="J6" s="263">
        <v>9.904616554949737E-2</v>
      </c>
      <c r="K6" s="261">
        <v>39</v>
      </c>
      <c r="L6" s="265" t="s">
        <v>189</v>
      </c>
      <c r="M6" s="261">
        <v>8</v>
      </c>
      <c r="N6" s="266"/>
      <c r="O6" s="261">
        <v>1967</v>
      </c>
      <c r="P6" s="250"/>
    </row>
    <row r="7" spans="1:16">
      <c r="A7" s="261">
        <v>4</v>
      </c>
      <c r="B7" s="262" t="s">
        <v>13</v>
      </c>
      <c r="C7" s="263">
        <v>2.4014059251912978</v>
      </c>
      <c r="D7" s="254"/>
      <c r="E7" s="262" t="s">
        <v>128</v>
      </c>
      <c r="F7" s="264">
        <v>28483784</v>
      </c>
      <c r="G7" s="264">
        <v>5615800</v>
      </c>
      <c r="H7" s="264">
        <v>11998678</v>
      </c>
      <c r="I7" s="261">
        <v>221</v>
      </c>
      <c r="J7" s="263">
        <v>-0.2114522631561854</v>
      </c>
      <c r="K7" s="261">
        <v>54</v>
      </c>
      <c r="L7" s="265" t="s">
        <v>189</v>
      </c>
      <c r="M7" s="261">
        <v>8</v>
      </c>
      <c r="N7" s="266"/>
      <c r="O7" s="261">
        <v>1973</v>
      </c>
      <c r="P7" s="250"/>
    </row>
    <row r="8" spans="1:16">
      <c r="A8" s="261">
        <v>5</v>
      </c>
      <c r="B8" s="262" t="s">
        <v>15</v>
      </c>
      <c r="C8" s="263">
        <v>2.3238492660829295</v>
      </c>
      <c r="D8" s="254"/>
      <c r="E8" s="262" t="s">
        <v>100</v>
      </c>
      <c r="F8" s="264">
        <v>15203203</v>
      </c>
      <c r="G8" s="264">
        <v>3517762</v>
      </c>
      <c r="H8" s="264">
        <v>8483911</v>
      </c>
      <c r="I8" s="261">
        <v>71</v>
      </c>
      <c r="J8" s="263">
        <v>-0.89333955237164342</v>
      </c>
      <c r="K8" s="261">
        <v>106</v>
      </c>
      <c r="L8" s="265" t="s">
        <v>189</v>
      </c>
      <c r="M8" s="261">
        <v>6</v>
      </c>
      <c r="N8" s="266"/>
      <c r="O8" s="261">
        <v>1992</v>
      </c>
      <c r="P8" s="250"/>
    </row>
    <row r="9" spans="1:16">
      <c r="A9" s="261">
        <v>6</v>
      </c>
      <c r="B9" s="262" t="s">
        <v>122</v>
      </c>
      <c r="C9" s="263">
        <v>2.1792987951922571</v>
      </c>
      <c r="D9" s="254"/>
      <c r="E9" s="262" t="s">
        <v>74</v>
      </c>
      <c r="F9" s="264">
        <v>25978438</v>
      </c>
      <c r="G9" s="264">
        <v>7136266</v>
      </c>
      <c r="H9" s="264">
        <v>12252547</v>
      </c>
      <c r="I9" s="261">
        <v>170</v>
      </c>
      <c r="J9" s="263">
        <v>-0.29879500457172042</v>
      </c>
      <c r="K9" s="261">
        <v>59</v>
      </c>
      <c r="L9" s="265" t="s">
        <v>191</v>
      </c>
      <c r="M9" s="261">
        <v>1</v>
      </c>
      <c r="N9" s="266"/>
      <c r="O9" s="261">
        <v>1962</v>
      </c>
      <c r="P9" s="250"/>
    </row>
    <row r="10" spans="1:16">
      <c r="A10" s="261">
        <v>7</v>
      </c>
      <c r="B10" s="262" t="s">
        <v>22</v>
      </c>
      <c r="C10" s="263">
        <v>1.7804059415111473</v>
      </c>
      <c r="D10" s="254"/>
      <c r="E10" s="262" t="s">
        <v>72</v>
      </c>
      <c r="F10" s="264">
        <v>26277312</v>
      </c>
      <c r="G10" s="264">
        <v>7186438</v>
      </c>
      <c r="H10" s="264">
        <v>14060482</v>
      </c>
      <c r="I10" s="261">
        <v>151</v>
      </c>
      <c r="J10" s="263">
        <v>-0.25277399692909291</v>
      </c>
      <c r="K10" s="261">
        <v>55</v>
      </c>
      <c r="L10" s="265" t="s">
        <v>191</v>
      </c>
      <c r="M10" s="261">
        <v>1</v>
      </c>
      <c r="N10" s="266"/>
      <c r="O10" s="261">
        <v>2000</v>
      </c>
      <c r="P10" s="250"/>
    </row>
    <row r="11" spans="1:16">
      <c r="A11" s="261">
        <v>8</v>
      </c>
      <c r="B11" s="262" t="s">
        <v>119</v>
      </c>
      <c r="C11" s="263">
        <v>1.5405144212275221</v>
      </c>
      <c r="D11" s="254"/>
      <c r="E11" s="262" t="s">
        <v>129</v>
      </c>
      <c r="F11" s="264">
        <v>35085870</v>
      </c>
      <c r="G11" s="264">
        <v>9036687</v>
      </c>
      <c r="H11" s="264">
        <v>16425697</v>
      </c>
      <c r="I11" s="261">
        <v>169</v>
      </c>
      <c r="J11" s="263">
        <v>0.20609591242928951</v>
      </c>
      <c r="K11" s="261">
        <v>32</v>
      </c>
      <c r="L11" s="265" t="s">
        <v>191</v>
      </c>
      <c r="M11" s="261">
        <v>8</v>
      </c>
      <c r="N11" s="266"/>
      <c r="O11" s="261">
        <v>1974</v>
      </c>
      <c r="P11" s="250"/>
    </row>
    <row r="12" spans="1:16">
      <c r="A12" s="261">
        <v>9</v>
      </c>
      <c r="B12" s="262" t="s">
        <v>121</v>
      </c>
      <c r="C12" s="263">
        <v>1.5062044348204473</v>
      </c>
      <c r="D12" s="254"/>
      <c r="E12" s="262" t="s">
        <v>125</v>
      </c>
      <c r="F12" s="264">
        <v>31960231.925662912</v>
      </c>
      <c r="G12" s="264">
        <v>9458180.8566895816</v>
      </c>
      <c r="H12" s="264">
        <v>14089587.519830776</v>
      </c>
      <c r="I12" s="261">
        <v>276</v>
      </c>
      <c r="J12" s="263">
        <v>3.0834104542709063E-2</v>
      </c>
      <c r="K12" s="261">
        <v>40</v>
      </c>
      <c r="L12" s="265" t="s">
        <v>190</v>
      </c>
      <c r="M12" s="261">
        <v>10</v>
      </c>
      <c r="N12" s="267">
        <v>1.3237000000000001</v>
      </c>
      <c r="O12" s="261">
        <v>1967</v>
      </c>
      <c r="P12" s="250"/>
    </row>
    <row r="13" spans="1:16">
      <c r="A13" s="261">
        <v>10</v>
      </c>
      <c r="B13" s="262" t="s">
        <v>29</v>
      </c>
      <c r="C13" s="263">
        <v>1.4591381932944141</v>
      </c>
      <c r="D13" s="254"/>
      <c r="E13" s="262" t="s">
        <v>69</v>
      </c>
      <c r="F13" s="264">
        <v>26335298</v>
      </c>
      <c r="G13" s="264">
        <v>6071858</v>
      </c>
      <c r="H13" s="264">
        <v>13230606</v>
      </c>
      <c r="I13" s="261">
        <v>145</v>
      </c>
      <c r="J13" s="263">
        <v>-0.27946177615994094</v>
      </c>
      <c r="K13" s="261">
        <v>56</v>
      </c>
      <c r="L13" s="265" t="s">
        <v>191</v>
      </c>
      <c r="M13" s="261">
        <v>1</v>
      </c>
      <c r="N13" s="266"/>
      <c r="O13" s="261">
        <v>1932</v>
      </c>
      <c r="P13" s="250"/>
    </row>
    <row r="14" spans="1:16">
      <c r="A14" s="261">
        <v>11</v>
      </c>
      <c r="B14" s="262" t="s">
        <v>120</v>
      </c>
      <c r="C14" s="263">
        <v>1.4106616885809808</v>
      </c>
      <c r="D14" s="254"/>
      <c r="E14" s="262" t="s">
        <v>174</v>
      </c>
      <c r="F14" s="264">
        <v>22129141.799501397</v>
      </c>
      <c r="G14" s="264">
        <v>4710556.7726826314</v>
      </c>
      <c r="H14" s="264">
        <v>10127006.119211301</v>
      </c>
      <c r="I14" s="261">
        <v>167</v>
      </c>
      <c r="J14" s="263">
        <v>-0.53980505906626264</v>
      </c>
      <c r="K14" s="261">
        <v>79</v>
      </c>
      <c r="L14" s="265" t="s">
        <v>190</v>
      </c>
      <c r="M14" s="261">
        <v>10</v>
      </c>
      <c r="N14" s="267">
        <v>1.3237000000000001</v>
      </c>
      <c r="O14" s="261">
        <v>2009</v>
      </c>
      <c r="P14" s="250"/>
    </row>
    <row r="15" spans="1:16">
      <c r="A15" s="261">
        <v>12</v>
      </c>
      <c r="B15" s="262" t="s">
        <v>16</v>
      </c>
      <c r="C15" s="263">
        <v>1.2644738990176874</v>
      </c>
      <c r="D15" s="254"/>
      <c r="E15" s="262" t="s">
        <v>119</v>
      </c>
      <c r="F15" s="264">
        <v>59041585</v>
      </c>
      <c r="G15" s="264">
        <v>22406146</v>
      </c>
      <c r="H15" s="264">
        <v>21588999</v>
      </c>
      <c r="I15" s="261">
        <v>372</v>
      </c>
      <c r="J15" s="263">
        <v>1.5405144212275221</v>
      </c>
      <c r="K15" s="261">
        <v>8</v>
      </c>
      <c r="L15" s="265" t="s">
        <v>189</v>
      </c>
      <c r="M15" s="261">
        <v>9</v>
      </c>
      <c r="N15" s="266"/>
      <c r="O15" s="261">
        <v>1932</v>
      </c>
      <c r="P15" s="250"/>
    </row>
    <row r="16" spans="1:16">
      <c r="A16" s="261">
        <v>13</v>
      </c>
      <c r="B16" s="262" t="s">
        <v>17</v>
      </c>
      <c r="C16" s="263">
        <v>1.149955163076483</v>
      </c>
      <c r="D16" s="254"/>
      <c r="E16" s="262" t="s">
        <v>131</v>
      </c>
      <c r="F16" s="264">
        <v>22127010</v>
      </c>
      <c r="G16" s="264">
        <v>6934032</v>
      </c>
      <c r="H16" s="264">
        <v>8860434</v>
      </c>
      <c r="I16" s="261">
        <v>134</v>
      </c>
      <c r="J16" s="263">
        <v>-0.5332851538824851</v>
      </c>
      <c r="K16" s="261">
        <v>77</v>
      </c>
      <c r="L16" s="265" t="s">
        <v>189</v>
      </c>
      <c r="M16" s="261">
        <v>9</v>
      </c>
      <c r="N16" s="266"/>
      <c r="O16" s="261">
        <v>1969</v>
      </c>
      <c r="P16" s="250"/>
    </row>
    <row r="17" spans="1:16">
      <c r="A17" s="261">
        <v>14</v>
      </c>
      <c r="B17" s="262" t="s">
        <v>18</v>
      </c>
      <c r="C17" s="263">
        <v>1.093950933307495</v>
      </c>
      <c r="D17" s="254"/>
      <c r="E17" s="262" t="s">
        <v>133</v>
      </c>
      <c r="F17" s="264">
        <v>22727972</v>
      </c>
      <c r="G17" s="264">
        <v>6041331</v>
      </c>
      <c r="H17" s="264">
        <v>9093617</v>
      </c>
      <c r="I17" s="261">
        <v>175</v>
      </c>
      <c r="J17" s="263">
        <v>-0.51402324288926193</v>
      </c>
      <c r="K17" s="261">
        <v>74</v>
      </c>
      <c r="L17" s="265" t="s">
        <v>189</v>
      </c>
      <c r="M17" s="261">
        <v>9</v>
      </c>
      <c r="N17" s="266"/>
      <c r="O17" s="261">
        <v>1981</v>
      </c>
      <c r="P17" s="250"/>
    </row>
    <row r="18" spans="1:16">
      <c r="A18" s="261">
        <v>15</v>
      </c>
      <c r="B18" s="262" t="s">
        <v>23</v>
      </c>
      <c r="C18" s="263">
        <v>1.0557198054402219</v>
      </c>
      <c r="D18" s="254"/>
      <c r="E18" s="262" t="s">
        <v>120</v>
      </c>
      <c r="F18" s="264">
        <v>59149679</v>
      </c>
      <c r="G18" s="264">
        <v>16318443</v>
      </c>
      <c r="H18" s="264">
        <v>18479203</v>
      </c>
      <c r="I18" s="261">
        <v>375</v>
      </c>
      <c r="J18" s="263">
        <v>1.4106616885809808</v>
      </c>
      <c r="K18" s="261">
        <v>11</v>
      </c>
      <c r="L18" s="265" t="s">
        <v>189</v>
      </c>
      <c r="M18" s="261">
        <v>9</v>
      </c>
      <c r="N18" s="266"/>
      <c r="O18" s="261">
        <v>1937</v>
      </c>
      <c r="P18" s="250"/>
    </row>
    <row r="19" spans="1:16">
      <c r="A19" s="261">
        <v>16</v>
      </c>
      <c r="B19" s="262" t="s">
        <v>40</v>
      </c>
      <c r="C19" s="263">
        <v>1.0532361949683262</v>
      </c>
      <c r="D19" s="254"/>
      <c r="E19" s="262" t="s">
        <v>141</v>
      </c>
      <c r="F19" s="264">
        <v>13016768</v>
      </c>
      <c r="G19" s="264">
        <v>3828004</v>
      </c>
      <c r="H19" s="264">
        <v>4166138</v>
      </c>
      <c r="I19" s="261">
        <v>95</v>
      </c>
      <c r="J19" s="263">
        <v>-1.0632934166122683</v>
      </c>
      <c r="K19" s="261">
        <v>112</v>
      </c>
      <c r="L19" s="265" t="s">
        <v>189</v>
      </c>
      <c r="M19" s="261">
        <v>9</v>
      </c>
      <c r="N19" s="266"/>
      <c r="O19" s="261">
        <v>1979</v>
      </c>
      <c r="P19" s="250"/>
    </row>
    <row r="20" spans="1:16">
      <c r="A20" s="261">
        <v>17</v>
      </c>
      <c r="B20" s="262" t="s">
        <v>46</v>
      </c>
      <c r="C20" s="263">
        <v>1.0419937990330517</v>
      </c>
      <c r="D20" s="254"/>
      <c r="E20" s="262" t="s">
        <v>126</v>
      </c>
      <c r="F20" s="264">
        <v>30672107</v>
      </c>
      <c r="G20" s="264">
        <v>10787202</v>
      </c>
      <c r="H20" s="264">
        <v>8024258</v>
      </c>
      <c r="I20" s="261">
        <v>243</v>
      </c>
      <c r="J20" s="263">
        <v>-0.1167175646072558</v>
      </c>
      <c r="K20" s="261">
        <v>48</v>
      </c>
      <c r="L20" s="265" t="s">
        <v>189</v>
      </c>
      <c r="M20" s="261">
        <v>9</v>
      </c>
      <c r="N20" s="266"/>
      <c r="O20" s="261">
        <v>1973</v>
      </c>
      <c r="P20" s="250"/>
    </row>
    <row r="21" spans="1:16">
      <c r="A21" s="261">
        <v>18</v>
      </c>
      <c r="B21" s="262" t="s">
        <v>36</v>
      </c>
      <c r="C21" s="263">
        <v>0.98071538577279171</v>
      </c>
      <c r="D21" s="254"/>
      <c r="E21" s="262" t="s">
        <v>134</v>
      </c>
      <c r="F21" s="264">
        <v>20508706</v>
      </c>
      <c r="G21" s="264">
        <v>4360242</v>
      </c>
      <c r="H21" s="264">
        <v>6044229</v>
      </c>
      <c r="I21" s="261">
        <v>137</v>
      </c>
      <c r="J21" s="263">
        <v>-0.68898984622358173</v>
      </c>
      <c r="K21" s="261">
        <v>91</v>
      </c>
      <c r="L21" s="265" t="s">
        <v>189</v>
      </c>
      <c r="M21" s="261">
        <v>9</v>
      </c>
      <c r="N21" s="266"/>
      <c r="O21" s="261">
        <v>1973</v>
      </c>
      <c r="P21" s="250"/>
    </row>
    <row r="22" spans="1:16">
      <c r="A22" s="261">
        <v>19</v>
      </c>
      <c r="B22" s="262" t="s">
        <v>130</v>
      </c>
      <c r="C22" s="263">
        <v>0.97859337721259154</v>
      </c>
      <c r="D22" s="254"/>
      <c r="E22" s="262" t="s">
        <v>107</v>
      </c>
      <c r="F22" s="264">
        <v>15190286</v>
      </c>
      <c r="G22" s="264">
        <v>3943146</v>
      </c>
      <c r="H22" s="264">
        <v>7845073</v>
      </c>
      <c r="I22" s="261">
        <v>88</v>
      </c>
      <c r="J22" s="263">
        <v>-0.89967679386001154</v>
      </c>
      <c r="K22" s="261">
        <v>108</v>
      </c>
      <c r="L22" s="265" t="s">
        <v>191</v>
      </c>
      <c r="M22" s="261">
        <v>3</v>
      </c>
      <c r="N22" s="266"/>
      <c r="O22" s="261">
        <v>1969</v>
      </c>
      <c r="P22" s="250"/>
    </row>
    <row r="23" spans="1:16">
      <c r="A23" s="261">
        <v>20</v>
      </c>
      <c r="B23" s="262" t="s">
        <v>33</v>
      </c>
      <c r="C23" s="263">
        <v>0.85361685697359835</v>
      </c>
      <c r="D23" s="254"/>
      <c r="E23" s="262" t="s">
        <v>27</v>
      </c>
      <c r="F23" s="264">
        <v>33139525</v>
      </c>
      <c r="G23" s="264">
        <v>5376708</v>
      </c>
      <c r="H23" s="264">
        <v>18642986</v>
      </c>
      <c r="I23" s="261">
        <v>193</v>
      </c>
      <c r="J23" s="263">
        <v>0.11076653262943828</v>
      </c>
      <c r="K23" s="261">
        <v>38</v>
      </c>
      <c r="L23" s="265" t="s">
        <v>191</v>
      </c>
      <c r="M23" s="261">
        <v>3</v>
      </c>
      <c r="N23" s="266"/>
      <c r="O23" s="261">
        <v>1932</v>
      </c>
      <c r="P23" s="250"/>
    </row>
    <row r="24" spans="1:16">
      <c r="A24" s="261">
        <v>21</v>
      </c>
      <c r="B24" s="262" t="s">
        <v>124</v>
      </c>
      <c r="C24" s="263">
        <v>0.83994451856339802</v>
      </c>
      <c r="D24" s="254"/>
      <c r="E24" s="262" t="s">
        <v>53</v>
      </c>
      <c r="F24" s="264">
        <v>23287379</v>
      </c>
      <c r="G24" s="264">
        <v>7258843</v>
      </c>
      <c r="H24" s="264">
        <v>11937789</v>
      </c>
      <c r="I24" s="261">
        <v>131</v>
      </c>
      <c r="J24" s="263">
        <v>-0.42276520263707135</v>
      </c>
      <c r="K24" s="261">
        <v>68</v>
      </c>
      <c r="L24" s="265" t="s">
        <v>189</v>
      </c>
      <c r="M24" s="261">
        <v>3</v>
      </c>
      <c r="N24" s="266"/>
      <c r="O24" s="261">
        <v>1932</v>
      </c>
      <c r="P24" s="250"/>
    </row>
    <row r="25" spans="1:16">
      <c r="A25" s="261">
        <v>22</v>
      </c>
      <c r="B25" s="262" t="s">
        <v>24</v>
      </c>
      <c r="C25" s="263">
        <v>0.6671875488901855</v>
      </c>
      <c r="D25" s="254"/>
      <c r="E25" s="262" t="s">
        <v>66</v>
      </c>
      <c r="F25" s="264">
        <v>27865177</v>
      </c>
      <c r="G25" s="264">
        <v>6805868</v>
      </c>
      <c r="H25" s="264">
        <v>14414031</v>
      </c>
      <c r="I25" s="261">
        <v>176</v>
      </c>
      <c r="J25" s="263">
        <v>-0.18067969740997966</v>
      </c>
      <c r="K25" s="261">
        <v>53</v>
      </c>
      <c r="L25" s="265" t="s">
        <v>189</v>
      </c>
      <c r="M25" s="261">
        <v>8</v>
      </c>
      <c r="N25" s="266"/>
      <c r="O25" s="261">
        <v>1964</v>
      </c>
      <c r="P25" s="250"/>
    </row>
    <row r="26" spans="1:16">
      <c r="A26" s="261">
        <v>23</v>
      </c>
      <c r="B26" s="262" t="s">
        <v>30</v>
      </c>
      <c r="C26" s="263">
        <v>0.64551730799614582</v>
      </c>
      <c r="D26" s="254"/>
      <c r="E26" s="262" t="s">
        <v>96</v>
      </c>
      <c r="F26" s="264">
        <v>15906139</v>
      </c>
      <c r="G26" s="264">
        <v>3532472</v>
      </c>
      <c r="H26" s="264">
        <v>9179350</v>
      </c>
      <c r="I26" s="261">
        <v>142</v>
      </c>
      <c r="J26" s="263">
        <v>-0.84947946440742406</v>
      </c>
      <c r="K26" s="261">
        <v>104</v>
      </c>
      <c r="L26" s="265" t="s">
        <v>189</v>
      </c>
      <c r="M26" s="261">
        <v>8</v>
      </c>
      <c r="N26" s="266"/>
      <c r="O26" s="261">
        <v>1975</v>
      </c>
      <c r="P26" s="250"/>
    </row>
    <row r="27" spans="1:16">
      <c r="A27" s="261">
        <v>24</v>
      </c>
      <c r="B27" s="262" t="s">
        <v>21</v>
      </c>
      <c r="C27" s="263">
        <v>0.57699052433780473</v>
      </c>
      <c r="D27" s="254"/>
      <c r="E27" s="262" t="s">
        <v>14</v>
      </c>
      <c r="F27" s="264">
        <v>73299799</v>
      </c>
      <c r="G27" s="264">
        <v>24688823</v>
      </c>
      <c r="H27" s="264">
        <v>34233281</v>
      </c>
      <c r="I27" s="261">
        <v>465</v>
      </c>
      <c r="J27" s="263">
        <v>2.4301920078667774</v>
      </c>
      <c r="K27" s="261">
        <v>3</v>
      </c>
      <c r="L27" s="265" t="s">
        <v>191</v>
      </c>
      <c r="M27" s="261">
        <v>2</v>
      </c>
      <c r="N27" s="266"/>
      <c r="O27" s="261">
        <v>1932</v>
      </c>
      <c r="P27" s="250"/>
    </row>
    <row r="28" spans="1:16">
      <c r="A28" s="261">
        <v>25</v>
      </c>
      <c r="B28" s="262" t="s">
        <v>25</v>
      </c>
      <c r="C28" s="263">
        <v>0.41255017122999699</v>
      </c>
      <c r="D28" s="254"/>
      <c r="E28" s="262" t="s">
        <v>62</v>
      </c>
      <c r="F28" s="264">
        <v>23536434</v>
      </c>
      <c r="G28" s="264">
        <v>5660804</v>
      </c>
      <c r="H28" s="264">
        <v>13309749</v>
      </c>
      <c r="I28" s="261">
        <v>111</v>
      </c>
      <c r="J28" s="263">
        <v>-0.40823301214624269</v>
      </c>
      <c r="K28" s="261">
        <v>67</v>
      </c>
      <c r="L28" s="265" t="s">
        <v>189</v>
      </c>
      <c r="M28" s="261">
        <v>1</v>
      </c>
      <c r="N28" s="266"/>
      <c r="O28" s="261">
        <v>1962</v>
      </c>
      <c r="P28" s="250"/>
    </row>
    <row r="29" spans="1:16">
      <c r="A29" s="261">
        <v>26</v>
      </c>
      <c r="B29" s="262" t="s">
        <v>34</v>
      </c>
      <c r="C29" s="263">
        <v>0.34882436732948385</v>
      </c>
      <c r="D29" s="254"/>
      <c r="E29" s="262" t="s">
        <v>17</v>
      </c>
      <c r="F29" s="264">
        <v>52708859</v>
      </c>
      <c r="G29" s="264">
        <v>16276082</v>
      </c>
      <c r="H29" s="264">
        <v>20005268</v>
      </c>
      <c r="I29" s="261">
        <v>367</v>
      </c>
      <c r="J29" s="263">
        <v>1.149955163076483</v>
      </c>
      <c r="K29" s="261">
        <v>13</v>
      </c>
      <c r="L29" s="265" t="s">
        <v>191</v>
      </c>
      <c r="M29" s="261">
        <v>2</v>
      </c>
      <c r="N29" s="266"/>
      <c r="O29" s="261">
        <v>1932</v>
      </c>
      <c r="P29" s="250"/>
    </row>
    <row r="30" spans="1:16">
      <c r="A30" s="261">
        <v>27</v>
      </c>
      <c r="B30" s="262" t="s">
        <v>41</v>
      </c>
      <c r="C30" s="263">
        <v>0.31408510798662687</v>
      </c>
      <c r="D30" s="254"/>
      <c r="E30" s="262" t="s">
        <v>71</v>
      </c>
      <c r="F30" s="264">
        <v>23497913</v>
      </c>
      <c r="G30" s="264">
        <v>5011039</v>
      </c>
      <c r="H30" s="264">
        <v>12027224</v>
      </c>
      <c r="I30" s="261">
        <v>163</v>
      </c>
      <c r="J30" s="263">
        <v>-0.44117050394752616</v>
      </c>
      <c r="K30" s="261">
        <v>71</v>
      </c>
      <c r="L30" s="265" t="s">
        <v>191</v>
      </c>
      <c r="M30" s="261">
        <v>1</v>
      </c>
      <c r="N30" s="266"/>
      <c r="O30" s="261">
        <v>1932</v>
      </c>
      <c r="P30" s="250"/>
    </row>
    <row r="31" spans="1:16">
      <c r="A31" s="261">
        <v>28</v>
      </c>
      <c r="B31" s="262" t="s">
        <v>39</v>
      </c>
      <c r="C31" s="263">
        <v>0.30814771663215518</v>
      </c>
      <c r="D31" s="254"/>
      <c r="E31" s="262" t="s">
        <v>103</v>
      </c>
      <c r="F31" s="264">
        <v>23165468</v>
      </c>
      <c r="G31" s="264">
        <v>5731612</v>
      </c>
      <c r="H31" s="264">
        <v>12589659</v>
      </c>
      <c r="I31" s="261">
        <v>132</v>
      </c>
      <c r="J31" s="263">
        <v>-0.43660970411282046</v>
      </c>
      <c r="K31" s="261">
        <v>70</v>
      </c>
      <c r="L31" s="265" t="s">
        <v>189</v>
      </c>
      <c r="M31" s="261">
        <v>5</v>
      </c>
      <c r="N31" s="266"/>
      <c r="O31" s="261">
        <v>1983</v>
      </c>
      <c r="P31" s="250"/>
    </row>
    <row r="32" spans="1:16">
      <c r="A32" s="261">
        <v>29</v>
      </c>
      <c r="B32" s="262" t="s">
        <v>51</v>
      </c>
      <c r="C32" s="263">
        <v>0.27864978639776883</v>
      </c>
      <c r="D32" s="254"/>
      <c r="E32" s="262" t="s">
        <v>40</v>
      </c>
      <c r="F32" s="264">
        <v>49063199</v>
      </c>
      <c r="G32" s="264">
        <v>15296967</v>
      </c>
      <c r="H32" s="264">
        <v>24442805</v>
      </c>
      <c r="I32" s="261">
        <v>314</v>
      </c>
      <c r="J32" s="263">
        <v>1.0532361949683262</v>
      </c>
      <c r="K32" s="261">
        <v>16</v>
      </c>
      <c r="L32" s="265" t="s">
        <v>191</v>
      </c>
      <c r="M32" s="261">
        <v>5</v>
      </c>
      <c r="N32" s="266"/>
      <c r="O32" s="261">
        <v>1932</v>
      </c>
      <c r="P32" s="250"/>
    </row>
    <row r="33" spans="1:16">
      <c r="A33" s="261">
        <v>30</v>
      </c>
      <c r="B33" s="262" t="s">
        <v>28</v>
      </c>
      <c r="C33" s="263">
        <v>0.26918051162217332</v>
      </c>
      <c r="D33" s="254"/>
      <c r="E33" s="262" t="s">
        <v>46</v>
      </c>
      <c r="F33" s="264">
        <v>49228776</v>
      </c>
      <c r="G33" s="264">
        <v>17253024</v>
      </c>
      <c r="H33" s="264">
        <v>21949138</v>
      </c>
      <c r="I33" s="261">
        <v>289</v>
      </c>
      <c r="J33" s="263">
        <v>1.0419937990330517</v>
      </c>
      <c r="K33" s="261">
        <v>17</v>
      </c>
      <c r="L33" s="265" t="s">
        <v>191</v>
      </c>
      <c r="M33" s="261">
        <v>5</v>
      </c>
      <c r="N33" s="266"/>
      <c r="O33" s="261">
        <v>1975</v>
      </c>
      <c r="P33" s="250"/>
    </row>
    <row r="34" spans="1:16">
      <c r="A34" s="261">
        <v>31</v>
      </c>
      <c r="B34" s="262" t="s">
        <v>31</v>
      </c>
      <c r="C34" s="263">
        <v>0.22075691348111981</v>
      </c>
      <c r="D34" s="254"/>
      <c r="E34" s="262" t="s">
        <v>35</v>
      </c>
      <c r="F34" s="264">
        <v>35161790</v>
      </c>
      <c r="G34" s="264">
        <v>7673848</v>
      </c>
      <c r="H34" s="264">
        <v>14698027</v>
      </c>
      <c r="I34" s="261">
        <v>283</v>
      </c>
      <c r="J34" s="263">
        <v>0.16105332577873191</v>
      </c>
      <c r="K34" s="261">
        <v>36</v>
      </c>
      <c r="L34" s="265" t="s">
        <v>189</v>
      </c>
      <c r="M34" s="261">
        <v>5</v>
      </c>
      <c r="N34" s="266"/>
      <c r="O34" s="261">
        <v>1956</v>
      </c>
      <c r="P34" s="250"/>
    </row>
    <row r="35" spans="1:16">
      <c r="A35" s="261">
        <v>32</v>
      </c>
      <c r="B35" s="262" t="s">
        <v>129</v>
      </c>
      <c r="C35" s="263">
        <v>0.20609591242928951</v>
      </c>
      <c r="D35" s="254"/>
      <c r="E35" s="262" t="s">
        <v>137</v>
      </c>
      <c r="F35" s="264">
        <v>19142148</v>
      </c>
      <c r="G35" s="264">
        <v>6687005</v>
      </c>
      <c r="H35" s="264">
        <v>8571725</v>
      </c>
      <c r="I35" s="261">
        <v>178</v>
      </c>
      <c r="J35" s="263">
        <v>-0.67472499667927899</v>
      </c>
      <c r="K35" s="261">
        <v>89</v>
      </c>
      <c r="L35" s="265" t="s">
        <v>189</v>
      </c>
      <c r="M35" s="261">
        <v>5</v>
      </c>
      <c r="N35" s="266"/>
      <c r="O35" s="261">
        <v>1962</v>
      </c>
      <c r="P35" s="250"/>
    </row>
    <row r="36" spans="1:16">
      <c r="A36" s="261">
        <v>33</v>
      </c>
      <c r="B36" s="262" t="s">
        <v>127</v>
      </c>
      <c r="C36" s="263">
        <v>0.19118161004602338</v>
      </c>
      <c r="D36" s="254"/>
      <c r="E36" s="262" t="s">
        <v>85</v>
      </c>
      <c r="F36" s="264">
        <v>34622248</v>
      </c>
      <c r="G36" s="264">
        <v>11919862</v>
      </c>
      <c r="H36" s="264">
        <v>12899314</v>
      </c>
      <c r="I36" s="261">
        <v>221</v>
      </c>
      <c r="J36" s="263">
        <v>0.16061378081515046</v>
      </c>
      <c r="K36" s="261">
        <v>37</v>
      </c>
      <c r="L36" s="265" t="s">
        <v>191</v>
      </c>
      <c r="M36" s="261">
        <v>5</v>
      </c>
      <c r="N36" s="266"/>
      <c r="O36" s="261">
        <v>1998</v>
      </c>
      <c r="P36" s="250"/>
    </row>
    <row r="37" spans="1:16">
      <c r="A37" s="261">
        <v>34</v>
      </c>
      <c r="B37" s="262" t="s">
        <v>19</v>
      </c>
      <c r="C37" s="263">
        <v>0.18532096636660941</v>
      </c>
      <c r="D37" s="254"/>
      <c r="E37" s="262" t="s">
        <v>63</v>
      </c>
      <c r="F37" s="264">
        <v>29172336</v>
      </c>
      <c r="G37" s="264">
        <v>7953008</v>
      </c>
      <c r="H37" s="264">
        <v>13442628</v>
      </c>
      <c r="I37" s="261">
        <v>192</v>
      </c>
      <c r="J37" s="263">
        <v>-0.12461504878384611</v>
      </c>
      <c r="K37" s="261">
        <v>49</v>
      </c>
      <c r="L37" s="265" t="s">
        <v>191</v>
      </c>
      <c r="M37" s="261">
        <v>5</v>
      </c>
      <c r="N37" s="266"/>
      <c r="O37" s="261">
        <v>1962</v>
      </c>
      <c r="P37" s="250"/>
    </row>
    <row r="38" spans="1:16">
      <c r="A38" s="261">
        <v>35</v>
      </c>
      <c r="B38" s="262" t="s">
        <v>57</v>
      </c>
      <c r="C38" s="263">
        <v>0.16636655943053308</v>
      </c>
      <c r="D38" s="254"/>
      <c r="E38" s="262" t="s">
        <v>43</v>
      </c>
      <c r="F38" s="264">
        <v>30126288</v>
      </c>
      <c r="G38" s="264">
        <v>6568579</v>
      </c>
      <c r="H38" s="264">
        <v>14549248</v>
      </c>
      <c r="I38" s="261">
        <v>257</v>
      </c>
      <c r="J38" s="263">
        <v>-8.0561784490634766E-2</v>
      </c>
      <c r="K38" s="261">
        <v>46</v>
      </c>
      <c r="L38" s="265" t="s">
        <v>189</v>
      </c>
      <c r="M38" s="261">
        <v>5</v>
      </c>
      <c r="N38" s="266"/>
      <c r="O38" s="261">
        <v>1967</v>
      </c>
      <c r="P38" s="250"/>
    </row>
    <row r="39" spans="1:16">
      <c r="A39" s="261">
        <v>36</v>
      </c>
      <c r="B39" s="262" t="s">
        <v>35</v>
      </c>
      <c r="C39" s="263">
        <v>0.16105332577873191</v>
      </c>
      <c r="D39" s="254"/>
      <c r="E39" s="262" t="s">
        <v>104</v>
      </c>
      <c r="F39" s="264">
        <v>16700932</v>
      </c>
      <c r="G39" s="264">
        <v>3660719</v>
      </c>
      <c r="H39" s="264">
        <v>9537525</v>
      </c>
      <c r="I39" s="261">
        <v>42</v>
      </c>
      <c r="J39" s="263">
        <v>-0.80601625451263825</v>
      </c>
      <c r="K39" s="261">
        <v>102</v>
      </c>
      <c r="L39" s="265" t="s">
        <v>189</v>
      </c>
      <c r="M39" s="261">
        <v>5</v>
      </c>
      <c r="N39" s="266"/>
      <c r="O39" s="261">
        <v>1983</v>
      </c>
      <c r="P39" s="250"/>
    </row>
    <row r="40" spans="1:16">
      <c r="A40" s="261">
        <v>37</v>
      </c>
      <c r="B40" s="262" t="s">
        <v>85</v>
      </c>
      <c r="C40" s="263">
        <v>0.16061378081515046</v>
      </c>
      <c r="D40" s="254"/>
      <c r="E40" s="262" t="s">
        <v>113</v>
      </c>
      <c r="F40" s="264">
        <v>14406915.464229055</v>
      </c>
      <c r="G40" s="264">
        <v>4389590.5416635182</v>
      </c>
      <c r="H40" s="264">
        <v>6740559.7945153732</v>
      </c>
      <c r="I40" s="261">
        <v>117</v>
      </c>
      <c r="J40" s="263">
        <v>-0.94834557302518496</v>
      </c>
      <c r="K40" s="261">
        <v>110</v>
      </c>
      <c r="L40" s="265" t="s">
        <v>190</v>
      </c>
      <c r="M40" s="261">
        <v>10</v>
      </c>
      <c r="N40" s="267">
        <v>1.3237000000000001</v>
      </c>
      <c r="O40" s="261">
        <v>1979</v>
      </c>
      <c r="P40" s="250"/>
    </row>
    <row r="41" spans="1:16">
      <c r="A41" s="261">
        <v>38</v>
      </c>
      <c r="B41" s="262" t="s">
        <v>27</v>
      </c>
      <c r="C41" s="263">
        <v>0.11076653262943828</v>
      </c>
      <c r="D41" s="254"/>
      <c r="E41" s="262" t="s">
        <v>11</v>
      </c>
      <c r="F41" s="264">
        <v>120424423</v>
      </c>
      <c r="G41" s="264">
        <v>38600855</v>
      </c>
      <c r="H41" s="264">
        <v>51161844</v>
      </c>
      <c r="I41" s="261">
        <v>798</v>
      </c>
      <c r="J41" s="263">
        <v>5.0132966064056923</v>
      </c>
      <c r="K41" s="261">
        <v>1</v>
      </c>
      <c r="L41" s="265" t="s">
        <v>191</v>
      </c>
      <c r="M41" s="261">
        <v>1</v>
      </c>
      <c r="N41" s="266"/>
      <c r="O41" s="261">
        <v>1932</v>
      </c>
      <c r="P41" s="250"/>
    </row>
    <row r="42" spans="1:16">
      <c r="A42" s="261">
        <v>39</v>
      </c>
      <c r="B42" s="262" t="s">
        <v>8</v>
      </c>
      <c r="C42" s="263">
        <v>9.904616554949737E-2</v>
      </c>
      <c r="D42" s="254"/>
      <c r="E42" s="262" t="s">
        <v>83</v>
      </c>
      <c r="F42" s="264">
        <v>20158051</v>
      </c>
      <c r="G42" s="264">
        <v>6452410</v>
      </c>
      <c r="H42" s="264">
        <v>8996764</v>
      </c>
      <c r="I42" s="261">
        <v>137</v>
      </c>
      <c r="J42" s="263">
        <v>-0.6249597863955616</v>
      </c>
      <c r="K42" s="261">
        <v>85</v>
      </c>
      <c r="L42" s="265" t="s">
        <v>189</v>
      </c>
      <c r="M42" s="261">
        <v>9</v>
      </c>
      <c r="N42" s="266"/>
      <c r="O42" s="261">
        <v>1976</v>
      </c>
      <c r="P42" s="250"/>
    </row>
    <row r="43" spans="1:16">
      <c r="A43" s="261">
        <v>40</v>
      </c>
      <c r="B43" s="262" t="s">
        <v>125</v>
      </c>
      <c r="C43" s="263">
        <v>3.0834104542709063E-2</v>
      </c>
      <c r="D43" s="254"/>
      <c r="E43" s="262" t="s">
        <v>94</v>
      </c>
      <c r="F43" s="264">
        <v>24782491</v>
      </c>
      <c r="G43" s="264">
        <v>8430371</v>
      </c>
      <c r="H43" s="264">
        <v>13229489</v>
      </c>
      <c r="I43" s="261">
        <v>135</v>
      </c>
      <c r="J43" s="263">
        <v>-0.31789645506849995</v>
      </c>
      <c r="K43" s="261">
        <v>61</v>
      </c>
      <c r="L43" s="265" t="s">
        <v>189</v>
      </c>
      <c r="M43" s="261">
        <v>7</v>
      </c>
      <c r="N43" s="266"/>
      <c r="O43" s="261">
        <v>1975</v>
      </c>
      <c r="P43" s="250"/>
    </row>
    <row r="44" spans="1:16">
      <c r="A44" s="261">
        <v>41</v>
      </c>
      <c r="B44" s="262" t="s">
        <v>58</v>
      </c>
      <c r="C44" s="263">
        <v>1.9419993598022357E-2</v>
      </c>
      <c r="D44" s="254"/>
      <c r="E44" s="262" t="s">
        <v>112</v>
      </c>
      <c r="F44" s="264">
        <v>6537403</v>
      </c>
      <c r="G44" s="264">
        <v>2160030</v>
      </c>
      <c r="H44" s="264">
        <v>2887774</v>
      </c>
      <c r="I44" s="261">
        <v>59</v>
      </c>
      <c r="J44" s="263">
        <v>-1.3966621615422836</v>
      </c>
      <c r="K44" s="261">
        <v>116</v>
      </c>
      <c r="L44" s="265" t="s">
        <v>191</v>
      </c>
      <c r="M44" s="261">
        <v>5</v>
      </c>
      <c r="N44" s="266"/>
      <c r="O44" s="261">
        <v>1971</v>
      </c>
      <c r="P44" s="250"/>
    </row>
    <row r="45" spans="1:16">
      <c r="A45" s="261">
        <v>42</v>
      </c>
      <c r="B45" s="262" t="s">
        <v>60</v>
      </c>
      <c r="C45" s="263">
        <v>-1.3475977650378579E-2</v>
      </c>
      <c r="D45" s="254"/>
      <c r="E45" s="262" t="s">
        <v>84</v>
      </c>
      <c r="F45" s="264">
        <v>19032149</v>
      </c>
      <c r="G45" s="264">
        <v>4386965</v>
      </c>
      <c r="H45" s="264">
        <v>8553208</v>
      </c>
      <c r="I45" s="261">
        <v>133</v>
      </c>
      <c r="J45" s="263">
        <v>-0.7100185978751824</v>
      </c>
      <c r="K45" s="261">
        <v>95</v>
      </c>
      <c r="L45" s="265" t="s">
        <v>189</v>
      </c>
      <c r="M45" s="261">
        <v>3</v>
      </c>
      <c r="N45" s="266"/>
      <c r="O45" s="261">
        <v>1988</v>
      </c>
      <c r="P45" s="250"/>
    </row>
    <row r="46" spans="1:16">
      <c r="A46" s="261">
        <v>43</v>
      </c>
      <c r="B46" s="262" t="s">
        <v>123</v>
      </c>
      <c r="C46" s="263">
        <v>-2.8097026864440766E-2</v>
      </c>
      <c r="D46" s="254"/>
      <c r="E46" s="262" t="s">
        <v>16</v>
      </c>
      <c r="F46" s="264">
        <v>55788294</v>
      </c>
      <c r="G46" s="264">
        <v>13376937</v>
      </c>
      <c r="H46" s="264">
        <v>20857211</v>
      </c>
      <c r="I46" s="261">
        <v>323</v>
      </c>
      <c r="J46" s="263">
        <v>1.2644738990176874</v>
      </c>
      <c r="K46" s="261">
        <v>12</v>
      </c>
      <c r="L46" s="265" t="s">
        <v>189</v>
      </c>
      <c r="M46" s="261">
        <v>3</v>
      </c>
      <c r="N46" s="266"/>
      <c r="O46" s="261">
        <v>1932</v>
      </c>
      <c r="P46" s="250"/>
    </row>
    <row r="47" spans="1:16">
      <c r="A47" s="261">
        <v>44</v>
      </c>
      <c r="B47" s="262" t="s">
        <v>55</v>
      </c>
      <c r="C47" s="263">
        <v>-4.0176862688746179E-2</v>
      </c>
      <c r="D47" s="254"/>
      <c r="E47" s="262" t="s">
        <v>21</v>
      </c>
      <c r="F47" s="264">
        <v>41510906</v>
      </c>
      <c r="G47" s="264">
        <v>11903214</v>
      </c>
      <c r="H47" s="264">
        <v>19074398</v>
      </c>
      <c r="I47" s="261">
        <v>315</v>
      </c>
      <c r="J47" s="263">
        <v>0.57699052433780473</v>
      </c>
      <c r="K47" s="261">
        <v>24</v>
      </c>
      <c r="L47" s="265" t="s">
        <v>189</v>
      </c>
      <c r="M47" s="261">
        <v>3</v>
      </c>
      <c r="N47" s="266"/>
      <c r="O47" s="261">
        <v>1932</v>
      </c>
      <c r="P47" s="250"/>
    </row>
    <row r="48" spans="1:16">
      <c r="A48" s="261">
        <v>45</v>
      </c>
      <c r="B48" s="262" t="s">
        <v>68</v>
      </c>
      <c r="C48" s="263">
        <v>-7.0735718239729031E-2</v>
      </c>
      <c r="D48" s="254"/>
      <c r="E48" s="262" t="s">
        <v>39</v>
      </c>
      <c r="F48" s="264">
        <v>36226317</v>
      </c>
      <c r="G48" s="264">
        <v>8603635</v>
      </c>
      <c r="H48" s="264">
        <v>19634260</v>
      </c>
      <c r="I48" s="261">
        <v>201</v>
      </c>
      <c r="J48" s="263">
        <v>0.30814771663215518</v>
      </c>
      <c r="K48" s="261">
        <v>28</v>
      </c>
      <c r="L48" s="265" t="s">
        <v>189</v>
      </c>
      <c r="M48" s="261">
        <v>4</v>
      </c>
      <c r="N48" s="266"/>
      <c r="O48" s="261">
        <v>1932</v>
      </c>
      <c r="P48" s="250"/>
    </row>
    <row r="49" spans="1:16">
      <c r="A49" s="261">
        <v>46</v>
      </c>
      <c r="B49" s="262" t="s">
        <v>43</v>
      </c>
      <c r="C49" s="263">
        <v>-8.0561784490634766E-2</v>
      </c>
      <c r="D49" s="254"/>
      <c r="E49" s="262" t="s">
        <v>90</v>
      </c>
      <c r="F49" s="264">
        <v>19756964</v>
      </c>
      <c r="G49" s="264">
        <v>4401919</v>
      </c>
      <c r="H49" s="264">
        <v>10125253</v>
      </c>
      <c r="I49" s="261">
        <v>124</v>
      </c>
      <c r="J49" s="263">
        <v>-0.64964536984740029</v>
      </c>
      <c r="K49" s="261">
        <v>88</v>
      </c>
      <c r="L49" s="265" t="s">
        <v>189</v>
      </c>
      <c r="M49" s="261">
        <v>4</v>
      </c>
      <c r="N49" s="266"/>
      <c r="O49" s="261">
        <v>1932</v>
      </c>
      <c r="P49" s="250"/>
    </row>
    <row r="50" spans="1:16">
      <c r="A50" s="261">
        <v>47</v>
      </c>
      <c r="B50" s="262" t="s">
        <v>48</v>
      </c>
      <c r="C50" s="263">
        <v>-8.0634952757477368E-2</v>
      </c>
      <c r="D50" s="254"/>
      <c r="E50" s="262" t="s">
        <v>124</v>
      </c>
      <c r="F50" s="264">
        <v>46156862</v>
      </c>
      <c r="G50" s="264">
        <v>11158566</v>
      </c>
      <c r="H50" s="264">
        <v>22771865</v>
      </c>
      <c r="I50" s="261">
        <v>229</v>
      </c>
      <c r="J50" s="263">
        <v>0.83994451856339802</v>
      </c>
      <c r="K50" s="261">
        <v>21</v>
      </c>
      <c r="L50" s="265" t="s">
        <v>191</v>
      </c>
      <c r="M50" s="261">
        <v>5</v>
      </c>
      <c r="N50" s="266"/>
      <c r="O50" s="261">
        <v>1932</v>
      </c>
      <c r="P50" s="250"/>
    </row>
    <row r="51" spans="1:16">
      <c r="A51" s="261">
        <v>48</v>
      </c>
      <c r="B51" s="262" t="s">
        <v>126</v>
      </c>
      <c r="C51" s="263">
        <v>-0.1167175646072558</v>
      </c>
      <c r="D51" s="254"/>
      <c r="E51" s="262" t="s">
        <v>49</v>
      </c>
      <c r="F51" s="264">
        <v>20952500</v>
      </c>
      <c r="G51" s="264">
        <v>4317101</v>
      </c>
      <c r="H51" s="264">
        <v>9567544</v>
      </c>
      <c r="I51" s="261">
        <v>162</v>
      </c>
      <c r="J51" s="263">
        <v>-0.60732810585596342</v>
      </c>
      <c r="K51" s="261">
        <v>83</v>
      </c>
      <c r="L51" s="265" t="s">
        <v>189</v>
      </c>
      <c r="M51" s="261">
        <v>4</v>
      </c>
      <c r="N51" s="266"/>
      <c r="O51" s="261">
        <v>1932</v>
      </c>
      <c r="P51" s="250"/>
    </row>
    <row r="52" spans="1:16">
      <c r="A52" s="261">
        <v>49</v>
      </c>
      <c r="B52" s="262" t="s">
        <v>63</v>
      </c>
      <c r="C52" s="263">
        <v>-0.12461504878384611</v>
      </c>
      <c r="D52" s="254"/>
      <c r="E52" s="262" t="s">
        <v>111</v>
      </c>
      <c r="F52" s="264">
        <v>11243420</v>
      </c>
      <c r="G52" s="264">
        <v>4063578</v>
      </c>
      <c r="H52" s="264">
        <v>5569095</v>
      </c>
      <c r="I52" s="261">
        <v>64</v>
      </c>
      <c r="J52" s="263">
        <v>-1.1144263428523706</v>
      </c>
      <c r="K52" s="261">
        <v>114</v>
      </c>
      <c r="L52" s="265" t="s">
        <v>189</v>
      </c>
      <c r="M52" s="261">
        <v>3</v>
      </c>
      <c r="N52" s="266"/>
      <c r="O52" s="261">
        <v>1974</v>
      </c>
      <c r="P52" s="250"/>
    </row>
    <row r="53" spans="1:16">
      <c r="A53" s="261">
        <v>50</v>
      </c>
      <c r="B53" s="262" t="s">
        <v>81</v>
      </c>
      <c r="C53" s="263">
        <v>-0.15393673498152224</v>
      </c>
      <c r="D53" s="254"/>
      <c r="E53" s="262" t="s">
        <v>59</v>
      </c>
      <c r="F53" s="264">
        <v>22846210</v>
      </c>
      <c r="G53" s="264">
        <v>6156348</v>
      </c>
      <c r="H53" s="264">
        <v>11582700</v>
      </c>
      <c r="I53" s="261">
        <v>163</v>
      </c>
      <c r="J53" s="263">
        <v>-0.46313865332940057</v>
      </c>
      <c r="K53" s="261">
        <v>73</v>
      </c>
      <c r="L53" s="265" t="s">
        <v>189</v>
      </c>
      <c r="M53" s="261">
        <v>6</v>
      </c>
      <c r="N53" s="266"/>
      <c r="O53" s="261">
        <v>1952</v>
      </c>
      <c r="P53" s="250"/>
    </row>
    <row r="54" spans="1:16">
      <c r="A54" s="261">
        <v>51</v>
      </c>
      <c r="B54" s="262" t="s">
        <v>80</v>
      </c>
      <c r="C54" s="263">
        <v>-0.15967406175246879</v>
      </c>
      <c r="D54" s="254"/>
      <c r="E54" s="262" t="s">
        <v>64</v>
      </c>
      <c r="F54" s="264">
        <v>18987191.20646672</v>
      </c>
      <c r="G54" s="264">
        <v>4469154.6422905484</v>
      </c>
      <c r="H54" s="264">
        <v>9447667.1451235171</v>
      </c>
      <c r="I54" s="261">
        <v>191</v>
      </c>
      <c r="J54" s="263">
        <v>-0.69509833921394026</v>
      </c>
      <c r="K54" s="261">
        <v>92</v>
      </c>
      <c r="L54" s="265" t="s">
        <v>190</v>
      </c>
      <c r="M54" s="261">
        <v>10</v>
      </c>
      <c r="N54" s="267">
        <v>1.3237000000000001</v>
      </c>
      <c r="O54" s="261">
        <v>1985</v>
      </c>
      <c r="P54" s="250"/>
    </row>
    <row r="55" spans="1:16">
      <c r="A55" s="261">
        <v>52</v>
      </c>
      <c r="B55" s="262" t="s">
        <v>52</v>
      </c>
      <c r="C55" s="263">
        <v>-0.16708769076486799</v>
      </c>
      <c r="D55" s="254"/>
      <c r="E55" s="262" t="s">
        <v>138</v>
      </c>
      <c r="F55" s="264">
        <v>14669172</v>
      </c>
      <c r="G55" s="264">
        <v>3992897</v>
      </c>
      <c r="H55" s="264">
        <v>7631514</v>
      </c>
      <c r="I55" s="261">
        <v>123</v>
      </c>
      <c r="J55" s="263">
        <v>-0.92604754196665418</v>
      </c>
      <c r="K55" s="261">
        <v>109</v>
      </c>
      <c r="L55" s="265" t="s">
        <v>189</v>
      </c>
      <c r="M55" s="261">
        <v>7</v>
      </c>
      <c r="N55" s="266"/>
      <c r="O55" s="261">
        <v>1938</v>
      </c>
      <c r="P55" s="250"/>
    </row>
    <row r="56" spans="1:16">
      <c r="A56" s="261">
        <v>53</v>
      </c>
      <c r="B56" s="262" t="s">
        <v>66</v>
      </c>
      <c r="C56" s="263">
        <v>-0.18067969740997966</v>
      </c>
      <c r="D56" s="254"/>
      <c r="E56" s="262" t="s">
        <v>91</v>
      </c>
      <c r="F56" s="264">
        <v>18270553</v>
      </c>
      <c r="G56" s="264">
        <v>3681709</v>
      </c>
      <c r="H56" s="264">
        <v>11317544</v>
      </c>
      <c r="I56" s="261">
        <v>102</v>
      </c>
      <c r="J56" s="263">
        <v>-0.70420870163153559</v>
      </c>
      <c r="K56" s="261">
        <v>94</v>
      </c>
      <c r="L56" s="265" t="s">
        <v>189</v>
      </c>
      <c r="M56" s="261">
        <v>6</v>
      </c>
      <c r="N56" s="266"/>
      <c r="O56" s="261">
        <v>2002</v>
      </c>
      <c r="P56" s="250"/>
    </row>
    <row r="57" spans="1:16">
      <c r="A57" s="261">
        <v>54</v>
      </c>
      <c r="B57" s="262" t="s">
        <v>128</v>
      </c>
      <c r="C57" s="263">
        <v>-0.2114522631561854</v>
      </c>
      <c r="D57" s="254"/>
      <c r="E57" s="262" t="s">
        <v>48</v>
      </c>
      <c r="F57" s="264">
        <v>29230707.108861521</v>
      </c>
      <c r="G57" s="264">
        <v>6536683.5385661395</v>
      </c>
      <c r="H57" s="264">
        <v>16822121.326584574</v>
      </c>
      <c r="I57" s="261">
        <v>171</v>
      </c>
      <c r="J57" s="263">
        <v>-8.0634952757477368E-2</v>
      </c>
      <c r="K57" s="261">
        <v>47</v>
      </c>
      <c r="L57" s="265" t="s">
        <v>190</v>
      </c>
      <c r="M57" s="261">
        <v>10</v>
      </c>
      <c r="N57" s="267">
        <v>1.3237000000000001</v>
      </c>
      <c r="O57" s="261">
        <v>1932</v>
      </c>
      <c r="P57" s="250"/>
    </row>
    <row r="58" spans="1:16">
      <c r="A58" s="261">
        <v>55</v>
      </c>
      <c r="B58" s="262" t="s">
        <v>72</v>
      </c>
      <c r="C58" s="263">
        <v>-0.25277399692909291</v>
      </c>
      <c r="D58" s="254"/>
      <c r="E58" s="262" t="s">
        <v>109</v>
      </c>
      <c r="F58" s="264">
        <v>17450680.667825036</v>
      </c>
      <c r="G58" s="264">
        <v>3385891.0629296666</v>
      </c>
      <c r="H58" s="264">
        <v>9895000.3777290918</v>
      </c>
      <c r="I58" s="261">
        <v>120</v>
      </c>
      <c r="J58" s="263">
        <v>-0.76984199870858383</v>
      </c>
      <c r="K58" s="261">
        <v>98</v>
      </c>
      <c r="L58" s="265" t="s">
        <v>190</v>
      </c>
      <c r="M58" s="261">
        <v>10</v>
      </c>
      <c r="N58" s="267">
        <v>1.3237000000000001</v>
      </c>
      <c r="O58" s="261">
        <v>1976</v>
      </c>
      <c r="P58" s="250"/>
    </row>
    <row r="59" spans="1:16">
      <c r="A59" s="261">
        <v>56</v>
      </c>
      <c r="B59" s="262" t="s">
        <v>69</v>
      </c>
      <c r="C59" s="263">
        <v>-0.27946177615994094</v>
      </c>
      <c r="D59" s="254"/>
      <c r="E59" s="262" t="s">
        <v>93</v>
      </c>
      <c r="F59" s="264">
        <v>22283809.020170733</v>
      </c>
      <c r="G59" s="264">
        <v>4512919.0904283449</v>
      </c>
      <c r="H59" s="264">
        <v>10675885.774722368</v>
      </c>
      <c r="I59" s="261">
        <v>155</v>
      </c>
      <c r="J59" s="263">
        <v>-0.52576477321106585</v>
      </c>
      <c r="K59" s="261">
        <v>76</v>
      </c>
      <c r="L59" s="265" t="s">
        <v>190</v>
      </c>
      <c r="M59" s="261">
        <v>10</v>
      </c>
      <c r="N59" s="267">
        <v>1.3237000000000001</v>
      </c>
      <c r="O59" s="261">
        <v>1981</v>
      </c>
      <c r="P59" s="250"/>
    </row>
    <row r="60" spans="1:16">
      <c r="A60" s="261">
        <v>57</v>
      </c>
      <c r="B60" s="262" t="s">
        <v>54</v>
      </c>
      <c r="C60" s="263">
        <v>-0.28147570711579645</v>
      </c>
      <c r="D60" s="254"/>
      <c r="E60" s="262" t="s">
        <v>52</v>
      </c>
      <c r="F60" s="264">
        <v>28630112</v>
      </c>
      <c r="G60" s="264">
        <v>9687998</v>
      </c>
      <c r="H60" s="264">
        <v>11130659</v>
      </c>
      <c r="I60" s="261">
        <v>219</v>
      </c>
      <c r="J60" s="263">
        <v>-0.16708769076486799</v>
      </c>
      <c r="K60" s="261">
        <v>52</v>
      </c>
      <c r="L60" s="265" t="s">
        <v>189</v>
      </c>
      <c r="M60" s="261">
        <v>5</v>
      </c>
      <c r="N60" s="266"/>
      <c r="O60" s="261">
        <v>1962</v>
      </c>
      <c r="P60" s="250"/>
    </row>
    <row r="61" spans="1:16">
      <c r="A61" s="261">
        <v>58</v>
      </c>
      <c r="B61" s="262" t="s">
        <v>50</v>
      </c>
      <c r="C61" s="263">
        <v>-0.28502905843257365</v>
      </c>
      <c r="D61" s="254"/>
      <c r="E61" s="262" t="s">
        <v>87</v>
      </c>
      <c r="F61" s="264">
        <v>21071226</v>
      </c>
      <c r="G61" s="264">
        <v>5574529</v>
      </c>
      <c r="H61" s="264">
        <v>8905662</v>
      </c>
      <c r="I61" s="261">
        <v>122</v>
      </c>
      <c r="J61" s="263">
        <v>-0.59732926387842922</v>
      </c>
      <c r="K61" s="261">
        <v>82</v>
      </c>
      <c r="L61" s="265" t="s">
        <v>189</v>
      </c>
      <c r="M61" s="261">
        <v>1</v>
      </c>
      <c r="N61" s="266"/>
      <c r="O61" s="261">
        <v>1968</v>
      </c>
      <c r="P61" s="250"/>
    </row>
    <row r="62" spans="1:16">
      <c r="A62" s="261">
        <v>59</v>
      </c>
      <c r="B62" s="262" t="s">
        <v>74</v>
      </c>
      <c r="C62" s="263">
        <v>-0.29879500457172042</v>
      </c>
      <c r="D62" s="254"/>
      <c r="E62" s="262" t="s">
        <v>80</v>
      </c>
      <c r="F62" s="264">
        <v>28508408</v>
      </c>
      <c r="G62" s="264">
        <v>9361845</v>
      </c>
      <c r="H62" s="264">
        <v>12095789</v>
      </c>
      <c r="I62" s="261">
        <v>154</v>
      </c>
      <c r="J62" s="263">
        <v>-0.15967406175246879</v>
      </c>
      <c r="K62" s="261">
        <v>51</v>
      </c>
      <c r="L62" s="265" t="s">
        <v>191</v>
      </c>
      <c r="M62" s="261">
        <v>1</v>
      </c>
      <c r="N62" s="266"/>
      <c r="O62" s="261">
        <v>1932</v>
      </c>
      <c r="P62" s="250"/>
    </row>
    <row r="63" spans="1:16">
      <c r="A63" s="261">
        <v>60</v>
      </c>
      <c r="B63" s="262" t="s">
        <v>114</v>
      </c>
      <c r="C63" s="263">
        <v>-0.31510910623500554</v>
      </c>
      <c r="D63" s="254"/>
      <c r="E63" s="262" t="s">
        <v>58</v>
      </c>
      <c r="F63" s="264">
        <v>32382046</v>
      </c>
      <c r="G63" s="264">
        <v>7211368</v>
      </c>
      <c r="H63" s="264">
        <v>14041178</v>
      </c>
      <c r="I63" s="261">
        <v>181</v>
      </c>
      <c r="J63" s="263">
        <v>1.9419993598022357E-2</v>
      </c>
      <c r="K63" s="261">
        <v>41</v>
      </c>
      <c r="L63" s="265" t="s">
        <v>191</v>
      </c>
      <c r="M63" s="261">
        <v>5</v>
      </c>
      <c r="N63" s="266"/>
      <c r="O63" s="261">
        <v>1976</v>
      </c>
      <c r="P63" s="250"/>
    </row>
    <row r="64" spans="1:16">
      <c r="A64" s="261">
        <v>61</v>
      </c>
      <c r="B64" s="262" t="s">
        <v>94</v>
      </c>
      <c r="C64" s="263">
        <v>-0.31789645506849995</v>
      </c>
      <c r="D64" s="254"/>
      <c r="E64" s="262" t="s">
        <v>15</v>
      </c>
      <c r="F64" s="264">
        <v>74950780</v>
      </c>
      <c r="G64" s="264">
        <v>17703257</v>
      </c>
      <c r="H64" s="264">
        <v>29230104</v>
      </c>
      <c r="I64" s="261">
        <v>574</v>
      </c>
      <c r="J64" s="263">
        <v>2.3238492660829295</v>
      </c>
      <c r="K64" s="261">
        <v>5</v>
      </c>
      <c r="L64" s="265" t="s">
        <v>189</v>
      </c>
      <c r="M64" s="261">
        <v>3</v>
      </c>
      <c r="N64" s="266"/>
      <c r="O64" s="261">
        <v>1932</v>
      </c>
      <c r="P64" s="250"/>
    </row>
    <row r="65" spans="1:16">
      <c r="A65" s="261">
        <v>62</v>
      </c>
      <c r="B65" s="262" t="s">
        <v>176</v>
      </c>
      <c r="C65" s="263">
        <v>-0.35237454613408831</v>
      </c>
      <c r="D65" s="254"/>
      <c r="E65" s="262" t="s">
        <v>51</v>
      </c>
      <c r="F65" s="264">
        <v>35489493</v>
      </c>
      <c r="G65" s="264">
        <v>7522700</v>
      </c>
      <c r="H65" s="264">
        <v>20620910</v>
      </c>
      <c r="I65" s="261">
        <v>225</v>
      </c>
      <c r="J65" s="263">
        <v>0.27864978639776883</v>
      </c>
      <c r="K65" s="261">
        <v>29</v>
      </c>
      <c r="L65" s="265" t="s">
        <v>189</v>
      </c>
      <c r="M65" s="261">
        <v>3</v>
      </c>
      <c r="N65" s="266"/>
      <c r="O65" s="261">
        <v>1956</v>
      </c>
      <c r="P65" s="250"/>
    </row>
    <row r="66" spans="1:16">
      <c r="A66" s="261">
        <v>63</v>
      </c>
      <c r="B66" s="262" t="s">
        <v>89</v>
      </c>
      <c r="C66" s="263">
        <v>-0.37868073501004113</v>
      </c>
      <c r="D66" s="254"/>
      <c r="E66" s="262" t="s">
        <v>24</v>
      </c>
      <c r="F66" s="264">
        <v>43225846</v>
      </c>
      <c r="G66" s="264">
        <v>11045771</v>
      </c>
      <c r="H66" s="264">
        <v>20481440</v>
      </c>
      <c r="I66" s="261">
        <v>283</v>
      </c>
      <c r="J66" s="263">
        <v>0.6671875488901855</v>
      </c>
      <c r="K66" s="261">
        <v>22</v>
      </c>
      <c r="L66" s="265" t="s">
        <v>189</v>
      </c>
      <c r="M66" s="261">
        <v>4</v>
      </c>
      <c r="N66" s="266"/>
      <c r="O66" s="261">
        <v>1932</v>
      </c>
      <c r="P66" s="250"/>
    </row>
    <row r="67" spans="1:16">
      <c r="A67" s="261">
        <v>64</v>
      </c>
      <c r="B67" s="262" t="s">
        <v>132</v>
      </c>
      <c r="C67" s="263">
        <v>-0.38950209345804576</v>
      </c>
      <c r="D67" s="254"/>
      <c r="E67" s="262" t="s">
        <v>75</v>
      </c>
      <c r="F67" s="264">
        <v>18753808</v>
      </c>
      <c r="G67" s="264">
        <v>3162826</v>
      </c>
      <c r="H67" s="264">
        <v>11407066</v>
      </c>
      <c r="I67" s="261">
        <v>118</v>
      </c>
      <c r="J67" s="263">
        <v>-0.68785551890680396</v>
      </c>
      <c r="K67" s="261">
        <v>90</v>
      </c>
      <c r="L67" s="265" t="s">
        <v>189</v>
      </c>
      <c r="M67" s="261">
        <v>4</v>
      </c>
      <c r="N67" s="266"/>
      <c r="O67" s="261">
        <v>1932</v>
      </c>
      <c r="P67" s="250"/>
    </row>
    <row r="68" spans="1:16">
      <c r="A68" s="261">
        <v>65</v>
      </c>
      <c r="B68" s="262" t="s">
        <v>135</v>
      </c>
      <c r="C68" s="263">
        <v>-0.40284021980961598</v>
      </c>
      <c r="D68" s="254"/>
      <c r="E68" s="262" t="s">
        <v>70</v>
      </c>
      <c r="F68" s="264">
        <v>18067069</v>
      </c>
      <c r="G68" s="264">
        <v>3616184</v>
      </c>
      <c r="H68" s="264">
        <v>8709028</v>
      </c>
      <c r="I68" s="261">
        <v>130</v>
      </c>
      <c r="J68" s="263">
        <v>-0.76036404838467386</v>
      </c>
      <c r="K68" s="261">
        <v>97</v>
      </c>
      <c r="L68" s="265" t="s">
        <v>189</v>
      </c>
      <c r="M68" s="261">
        <v>4</v>
      </c>
      <c r="N68" s="266"/>
      <c r="O68" s="261">
        <v>1932</v>
      </c>
      <c r="P68" s="250"/>
    </row>
    <row r="69" spans="1:16">
      <c r="A69" s="261">
        <v>66</v>
      </c>
      <c r="B69" s="262" t="s">
        <v>78</v>
      </c>
      <c r="C69" s="263">
        <v>-0.40585295234010421</v>
      </c>
      <c r="D69" s="254"/>
      <c r="E69" s="262" t="s">
        <v>132</v>
      </c>
      <c r="F69" s="264">
        <v>24355513</v>
      </c>
      <c r="G69" s="264">
        <v>3681782</v>
      </c>
      <c r="H69" s="264">
        <v>13765320</v>
      </c>
      <c r="I69" s="261">
        <v>138</v>
      </c>
      <c r="J69" s="263">
        <v>-0.38950209345804576</v>
      </c>
      <c r="K69" s="261">
        <v>64</v>
      </c>
      <c r="L69" s="265" t="s">
        <v>189</v>
      </c>
      <c r="M69" s="261">
        <v>8</v>
      </c>
      <c r="N69" s="266"/>
      <c r="O69" s="261">
        <v>1979</v>
      </c>
      <c r="P69" s="250"/>
    </row>
    <row r="70" spans="1:16">
      <c r="A70" s="261">
        <v>67</v>
      </c>
      <c r="B70" s="262" t="s">
        <v>62</v>
      </c>
      <c r="C70" s="263">
        <v>-0.40823301214624269</v>
      </c>
      <c r="D70" s="254"/>
      <c r="E70" s="262" t="s">
        <v>122</v>
      </c>
      <c r="F70" s="264">
        <v>68882457</v>
      </c>
      <c r="G70" s="264">
        <v>20220450</v>
      </c>
      <c r="H70" s="264">
        <v>34485864</v>
      </c>
      <c r="I70" s="261">
        <v>401</v>
      </c>
      <c r="J70" s="263">
        <v>2.1792987951922571</v>
      </c>
      <c r="K70" s="261">
        <v>6</v>
      </c>
      <c r="L70" s="265" t="s">
        <v>191</v>
      </c>
      <c r="M70" s="261">
        <v>2</v>
      </c>
      <c r="N70" s="266"/>
      <c r="O70" s="261">
        <v>1936</v>
      </c>
      <c r="P70" s="250"/>
    </row>
    <row r="71" spans="1:16">
      <c r="A71" s="261">
        <v>68</v>
      </c>
      <c r="B71" s="262" t="s">
        <v>53</v>
      </c>
      <c r="C71" s="263">
        <v>-0.42276520263707135</v>
      </c>
      <c r="D71" s="254"/>
      <c r="E71" s="262" t="s">
        <v>25</v>
      </c>
      <c r="F71" s="264">
        <v>39826878</v>
      </c>
      <c r="G71" s="264">
        <v>9779027</v>
      </c>
      <c r="H71" s="264">
        <v>15599024</v>
      </c>
      <c r="I71" s="261">
        <v>315</v>
      </c>
      <c r="J71" s="263">
        <v>0.41255017122999699</v>
      </c>
      <c r="K71" s="261">
        <v>25</v>
      </c>
      <c r="L71" s="265" t="s">
        <v>189</v>
      </c>
      <c r="M71" s="261">
        <v>5</v>
      </c>
      <c r="N71" s="266"/>
      <c r="O71" s="261">
        <v>1932</v>
      </c>
      <c r="P71" s="250"/>
    </row>
    <row r="72" spans="1:16">
      <c r="A72" s="261">
        <v>69</v>
      </c>
      <c r="B72" s="262" t="s">
        <v>222</v>
      </c>
      <c r="C72" s="263">
        <v>-0.42735625237202596</v>
      </c>
      <c r="D72" s="254"/>
      <c r="E72" s="262" t="s">
        <v>127</v>
      </c>
      <c r="F72" s="264">
        <v>36130007</v>
      </c>
      <c r="G72" s="264">
        <v>10163825</v>
      </c>
      <c r="H72" s="264">
        <v>12125517</v>
      </c>
      <c r="I72" s="261">
        <v>212</v>
      </c>
      <c r="J72" s="263">
        <v>0.19118161004602338</v>
      </c>
      <c r="K72" s="261">
        <v>33</v>
      </c>
      <c r="L72" s="265" t="s">
        <v>189</v>
      </c>
      <c r="M72" s="261">
        <v>5</v>
      </c>
      <c r="N72" s="266"/>
      <c r="O72" s="261">
        <v>1983</v>
      </c>
      <c r="P72" s="250"/>
    </row>
    <row r="73" spans="1:16">
      <c r="A73" s="261">
        <v>70</v>
      </c>
      <c r="B73" s="262" t="s">
        <v>103</v>
      </c>
      <c r="C73" s="263">
        <v>-0.43660970411282046</v>
      </c>
      <c r="D73" s="254"/>
      <c r="E73" s="262" t="s">
        <v>41</v>
      </c>
      <c r="F73" s="264">
        <v>36878159</v>
      </c>
      <c r="G73" s="264">
        <v>11161345</v>
      </c>
      <c r="H73" s="264">
        <v>16442770</v>
      </c>
      <c r="I73" s="261">
        <v>294</v>
      </c>
      <c r="J73" s="263">
        <v>0.31408510798662687</v>
      </c>
      <c r="K73" s="261">
        <v>27</v>
      </c>
      <c r="L73" s="265" t="s">
        <v>191</v>
      </c>
      <c r="M73" s="261">
        <v>3</v>
      </c>
      <c r="N73" s="266"/>
      <c r="O73" s="261">
        <v>1932</v>
      </c>
      <c r="P73" s="250"/>
    </row>
    <row r="74" spans="1:16">
      <c r="A74" s="261">
        <v>71</v>
      </c>
      <c r="B74" s="262" t="s">
        <v>71</v>
      </c>
      <c r="C74" s="263">
        <v>-0.44117050394752616</v>
      </c>
      <c r="D74" s="254"/>
      <c r="E74" s="262" t="s">
        <v>68</v>
      </c>
      <c r="F74" s="264">
        <v>29769882</v>
      </c>
      <c r="G74" s="264">
        <v>8790934</v>
      </c>
      <c r="H74" s="264">
        <v>14361501</v>
      </c>
      <c r="I74" s="261">
        <v>201</v>
      </c>
      <c r="J74" s="263">
        <v>-7.0735718239729031E-2</v>
      </c>
      <c r="K74" s="261">
        <v>45</v>
      </c>
      <c r="L74" s="265" t="s">
        <v>191</v>
      </c>
      <c r="M74" s="261">
        <v>3</v>
      </c>
      <c r="N74" s="266"/>
      <c r="O74" s="261">
        <v>1962</v>
      </c>
      <c r="P74" s="250"/>
    </row>
    <row r="75" spans="1:16">
      <c r="A75" s="261">
        <v>72</v>
      </c>
      <c r="B75" s="262" t="s">
        <v>99</v>
      </c>
      <c r="C75" s="263">
        <v>-0.44218339452800037</v>
      </c>
      <c r="D75" s="254"/>
      <c r="E75" s="262" t="s">
        <v>98</v>
      </c>
      <c r="F75" s="264">
        <v>12390324</v>
      </c>
      <c r="G75" s="264">
        <v>2890903</v>
      </c>
      <c r="H75" s="264">
        <v>5873537</v>
      </c>
      <c r="I75" s="261">
        <v>79</v>
      </c>
      <c r="J75" s="263">
        <v>-1.0732172283801691</v>
      </c>
      <c r="K75" s="261">
        <v>113</v>
      </c>
      <c r="L75" s="265" t="s">
        <v>189</v>
      </c>
      <c r="M75" s="261">
        <v>3</v>
      </c>
      <c r="N75" s="266"/>
      <c r="O75" s="261">
        <v>1996</v>
      </c>
      <c r="P75" s="250"/>
    </row>
    <row r="76" spans="1:16">
      <c r="A76" s="261">
        <v>73</v>
      </c>
      <c r="B76" s="262" t="s">
        <v>59</v>
      </c>
      <c r="C76" s="263">
        <v>-0.46313865332940057</v>
      </c>
      <c r="D76" s="254"/>
      <c r="E76" s="262" t="s">
        <v>33</v>
      </c>
      <c r="F76" s="264">
        <v>47685684</v>
      </c>
      <c r="G76" s="264">
        <v>11256730</v>
      </c>
      <c r="H76" s="264">
        <v>19624146</v>
      </c>
      <c r="I76" s="261">
        <v>274</v>
      </c>
      <c r="J76" s="263">
        <v>0.85361685697359835</v>
      </c>
      <c r="K76" s="261">
        <v>20</v>
      </c>
      <c r="L76" s="265" t="s">
        <v>189</v>
      </c>
      <c r="M76" s="261">
        <v>3</v>
      </c>
      <c r="N76" s="266"/>
      <c r="O76" s="261">
        <v>1932</v>
      </c>
      <c r="P76" s="250"/>
    </row>
    <row r="77" spans="1:16">
      <c r="A77" s="261">
        <v>74</v>
      </c>
      <c r="B77" s="262" t="s">
        <v>133</v>
      </c>
      <c r="C77" s="263">
        <v>-0.51402324288926193</v>
      </c>
      <c r="D77" s="254"/>
      <c r="E77" s="262" t="s">
        <v>54</v>
      </c>
      <c r="F77" s="264">
        <v>26080478</v>
      </c>
      <c r="G77" s="264">
        <v>6293985</v>
      </c>
      <c r="H77" s="264">
        <v>13594320</v>
      </c>
      <c r="I77" s="261">
        <v>156</v>
      </c>
      <c r="J77" s="263">
        <v>-0.28147570711579645</v>
      </c>
      <c r="K77" s="261">
        <v>57</v>
      </c>
      <c r="L77" s="265" t="s">
        <v>189</v>
      </c>
      <c r="M77" s="261">
        <v>7</v>
      </c>
      <c r="N77" s="266"/>
      <c r="O77" s="261">
        <v>1962</v>
      </c>
      <c r="P77" s="250"/>
    </row>
    <row r="78" spans="1:16">
      <c r="A78" s="261">
        <v>75</v>
      </c>
      <c r="B78" s="262" t="s">
        <v>86</v>
      </c>
      <c r="C78" s="263">
        <v>-0.5213799843653939</v>
      </c>
      <c r="D78" s="254"/>
      <c r="E78" s="262" t="s">
        <v>7</v>
      </c>
      <c r="F78" s="264">
        <v>17303376</v>
      </c>
      <c r="G78" s="264">
        <v>3745442</v>
      </c>
      <c r="H78" s="264">
        <v>8220865</v>
      </c>
      <c r="I78" s="261">
        <v>113</v>
      </c>
      <c r="J78" s="263">
        <v>-0.80137854311589041</v>
      </c>
      <c r="K78" s="261">
        <v>100</v>
      </c>
      <c r="L78" s="265" t="s">
        <v>189</v>
      </c>
      <c r="M78" s="261">
        <v>7</v>
      </c>
      <c r="N78" s="266"/>
      <c r="O78" s="261">
        <v>1962</v>
      </c>
      <c r="P78" s="250"/>
    </row>
    <row r="79" spans="1:16">
      <c r="A79" s="261">
        <v>76</v>
      </c>
      <c r="B79" s="262" t="s">
        <v>93</v>
      </c>
      <c r="C79" s="263">
        <v>-0.52576477321106585</v>
      </c>
      <c r="D79" s="254"/>
      <c r="E79" s="262" t="s">
        <v>105</v>
      </c>
      <c r="F79" s="264">
        <v>18331796</v>
      </c>
      <c r="G79" s="264">
        <v>4582903</v>
      </c>
      <c r="H79" s="264">
        <v>7507041</v>
      </c>
      <c r="I79" s="261">
        <v>135</v>
      </c>
      <c r="J79" s="263">
        <v>-0.75722568799639445</v>
      </c>
      <c r="K79" s="261">
        <v>96</v>
      </c>
      <c r="L79" s="265" t="s">
        <v>189</v>
      </c>
      <c r="M79" s="261">
        <v>9</v>
      </c>
      <c r="N79" s="266"/>
      <c r="O79" s="261">
        <v>1962</v>
      </c>
      <c r="P79" s="250"/>
    </row>
    <row r="80" spans="1:16">
      <c r="A80" s="261">
        <v>77</v>
      </c>
      <c r="B80" s="262" t="s">
        <v>131</v>
      </c>
      <c r="C80" s="263">
        <v>-0.5332851538824851</v>
      </c>
      <c r="D80" s="254"/>
      <c r="E80" s="262" t="s">
        <v>176</v>
      </c>
      <c r="F80" s="264">
        <v>24385877.464682329</v>
      </c>
      <c r="G80" s="264">
        <v>4702721.1603837721</v>
      </c>
      <c r="H80" s="264">
        <v>15031065.951499583</v>
      </c>
      <c r="I80" s="261">
        <v>136</v>
      </c>
      <c r="J80" s="263">
        <v>-0.35237454613408831</v>
      </c>
      <c r="K80" s="261">
        <v>62</v>
      </c>
      <c r="L80" s="265" t="s">
        <v>190</v>
      </c>
      <c r="M80" s="261">
        <v>10</v>
      </c>
      <c r="N80" s="267">
        <v>1.3237000000000001</v>
      </c>
      <c r="O80" s="261">
        <v>2010</v>
      </c>
      <c r="P80" s="250"/>
    </row>
    <row r="81" spans="1:16">
      <c r="A81" s="261">
        <v>78</v>
      </c>
      <c r="B81" s="262" t="s">
        <v>67</v>
      </c>
      <c r="C81" s="263">
        <v>-0.53937060675489079</v>
      </c>
      <c r="D81" s="254"/>
      <c r="E81" s="262" t="s">
        <v>29</v>
      </c>
      <c r="F81" s="264">
        <v>58933126</v>
      </c>
      <c r="G81" s="264">
        <v>14104174</v>
      </c>
      <c r="H81" s="264">
        <v>23392698</v>
      </c>
      <c r="I81" s="261">
        <v>332</v>
      </c>
      <c r="J81" s="263">
        <v>1.4591381932944141</v>
      </c>
      <c r="K81" s="261">
        <v>10</v>
      </c>
      <c r="L81" s="265" t="s">
        <v>191</v>
      </c>
      <c r="M81" s="261">
        <v>2</v>
      </c>
      <c r="N81" s="266"/>
      <c r="O81" s="261">
        <v>1932</v>
      </c>
      <c r="P81" s="250"/>
    </row>
    <row r="82" spans="1:16">
      <c r="A82" s="261">
        <v>79</v>
      </c>
      <c r="B82" s="262" t="s">
        <v>174</v>
      </c>
      <c r="C82" s="263">
        <v>-0.53980505906626264</v>
      </c>
      <c r="D82" s="254"/>
      <c r="E82" s="262" t="s">
        <v>121</v>
      </c>
      <c r="F82" s="264">
        <v>59206379</v>
      </c>
      <c r="G82" s="264">
        <v>16229377</v>
      </c>
      <c r="H82" s="264">
        <v>23793709</v>
      </c>
      <c r="I82" s="261">
        <v>521</v>
      </c>
      <c r="J82" s="263">
        <v>1.5062044348204473</v>
      </c>
      <c r="K82" s="261">
        <v>9</v>
      </c>
      <c r="L82" s="265" t="s">
        <v>189</v>
      </c>
      <c r="M82" s="261">
        <v>2</v>
      </c>
      <c r="N82" s="266"/>
      <c r="O82" s="261">
        <v>1962</v>
      </c>
      <c r="P82" s="250"/>
    </row>
    <row r="83" spans="1:16">
      <c r="A83" s="261">
        <v>80</v>
      </c>
      <c r="B83" s="262" t="s">
        <v>108</v>
      </c>
      <c r="C83" s="263">
        <v>-0.5639239835751011</v>
      </c>
      <c r="D83" s="254"/>
      <c r="E83" s="262" t="s">
        <v>31</v>
      </c>
      <c r="F83" s="264">
        <v>35015855</v>
      </c>
      <c r="G83" s="264">
        <v>8049442</v>
      </c>
      <c r="H83" s="264">
        <v>18157304</v>
      </c>
      <c r="I83" s="261">
        <v>243</v>
      </c>
      <c r="J83" s="263">
        <v>0.22075691348111981</v>
      </c>
      <c r="K83" s="261">
        <v>31</v>
      </c>
      <c r="L83" s="265" t="s">
        <v>189</v>
      </c>
      <c r="M83" s="261">
        <v>2</v>
      </c>
      <c r="N83" s="266"/>
      <c r="O83" s="261">
        <v>1962</v>
      </c>
      <c r="P83" s="250"/>
    </row>
    <row r="84" spans="1:16">
      <c r="A84" s="261">
        <v>81</v>
      </c>
      <c r="B84" s="262" t="s">
        <v>73</v>
      </c>
      <c r="C84" s="263">
        <v>-0.58992483499625137</v>
      </c>
      <c r="D84" s="254"/>
      <c r="E84" s="262" t="s">
        <v>22</v>
      </c>
      <c r="F84" s="264">
        <v>62208736</v>
      </c>
      <c r="G84" s="264">
        <v>14640499</v>
      </c>
      <c r="H84" s="264">
        <v>32884167</v>
      </c>
      <c r="I84" s="261">
        <v>321</v>
      </c>
      <c r="J84" s="263">
        <v>1.7804059415111473</v>
      </c>
      <c r="K84" s="261">
        <v>7</v>
      </c>
      <c r="L84" s="265" t="s">
        <v>191</v>
      </c>
      <c r="M84" s="261">
        <v>2</v>
      </c>
      <c r="N84" s="266"/>
      <c r="O84" s="261">
        <v>1932</v>
      </c>
      <c r="P84" s="250"/>
    </row>
    <row r="85" spans="1:16">
      <c r="A85" s="261">
        <v>82</v>
      </c>
      <c r="B85" s="262" t="s">
        <v>87</v>
      </c>
      <c r="C85" s="263">
        <v>-0.59732926387842922</v>
      </c>
      <c r="D85" s="254"/>
      <c r="E85" s="262" t="s">
        <v>81</v>
      </c>
      <c r="F85" s="264">
        <v>28076742</v>
      </c>
      <c r="G85" s="264">
        <v>6157245</v>
      </c>
      <c r="H85" s="264">
        <v>15869167</v>
      </c>
      <c r="I85" s="261">
        <v>157</v>
      </c>
      <c r="J85" s="263">
        <v>-0.15393673498152224</v>
      </c>
      <c r="K85" s="261">
        <v>50</v>
      </c>
      <c r="L85" s="265" t="s">
        <v>189</v>
      </c>
      <c r="M85" s="261">
        <v>3</v>
      </c>
      <c r="N85" s="266"/>
      <c r="O85" s="261">
        <v>1956</v>
      </c>
      <c r="P85" s="250"/>
    </row>
    <row r="86" spans="1:16">
      <c r="A86" s="261">
        <v>83</v>
      </c>
      <c r="B86" s="262" t="s">
        <v>49</v>
      </c>
      <c r="C86" s="263">
        <v>-0.60732810585596342</v>
      </c>
      <c r="D86" s="254"/>
      <c r="E86" s="262" t="s">
        <v>102</v>
      </c>
      <c r="F86" s="264">
        <v>16563865.679534636</v>
      </c>
      <c r="G86" s="264">
        <v>3675767.9232454482</v>
      </c>
      <c r="H86" s="264">
        <v>9064117.2471103724</v>
      </c>
      <c r="I86" s="261">
        <v>104</v>
      </c>
      <c r="J86" s="263">
        <v>-0.8203206375052382</v>
      </c>
      <c r="K86" s="261">
        <v>103</v>
      </c>
      <c r="L86" s="265" t="s">
        <v>190</v>
      </c>
      <c r="M86" s="261">
        <v>10</v>
      </c>
      <c r="N86" s="267">
        <v>1.3237000000000001</v>
      </c>
      <c r="O86" s="261">
        <v>1976</v>
      </c>
      <c r="P86" s="250"/>
    </row>
    <row r="87" spans="1:16">
      <c r="A87" s="261">
        <v>84</v>
      </c>
      <c r="B87" s="262" t="s">
        <v>101</v>
      </c>
      <c r="C87" s="263">
        <v>-0.616557248896623</v>
      </c>
      <c r="D87" s="254"/>
      <c r="E87" s="262" t="s">
        <v>108</v>
      </c>
      <c r="F87" s="264">
        <v>20561891</v>
      </c>
      <c r="G87" s="264">
        <v>4710121</v>
      </c>
      <c r="H87" s="264">
        <v>12709842</v>
      </c>
      <c r="I87" s="261">
        <v>104</v>
      </c>
      <c r="J87" s="263">
        <v>-0.5639239835751011</v>
      </c>
      <c r="K87" s="261">
        <v>80</v>
      </c>
      <c r="L87" s="265" t="s">
        <v>191</v>
      </c>
      <c r="M87" s="261">
        <v>7</v>
      </c>
      <c r="N87" s="266"/>
      <c r="O87" s="261">
        <v>1971</v>
      </c>
      <c r="P87" s="250"/>
    </row>
    <row r="88" spans="1:16">
      <c r="A88" s="261">
        <v>85</v>
      </c>
      <c r="B88" s="262" t="s">
        <v>83</v>
      </c>
      <c r="C88" s="263">
        <v>-0.6249597863955616</v>
      </c>
      <c r="D88" s="254"/>
      <c r="E88" s="262" t="s">
        <v>78</v>
      </c>
      <c r="F88" s="264">
        <v>23745009</v>
      </c>
      <c r="G88" s="264">
        <v>5751228</v>
      </c>
      <c r="H88" s="264">
        <v>12852546</v>
      </c>
      <c r="I88" s="261">
        <v>134</v>
      </c>
      <c r="J88" s="263">
        <v>-0.40585295234010421</v>
      </c>
      <c r="K88" s="261">
        <v>66</v>
      </c>
      <c r="L88" s="265" t="s">
        <v>191</v>
      </c>
      <c r="M88" s="261">
        <v>2</v>
      </c>
      <c r="N88" s="266"/>
      <c r="O88" s="261">
        <v>1932</v>
      </c>
      <c r="P88" s="250"/>
    </row>
    <row r="89" spans="1:16">
      <c r="A89" s="261">
        <v>86</v>
      </c>
      <c r="B89" s="262" t="s">
        <v>97</v>
      </c>
      <c r="C89" s="263">
        <v>-0.63795957931111702</v>
      </c>
      <c r="D89" s="254"/>
      <c r="E89" s="262" t="s">
        <v>34</v>
      </c>
      <c r="F89" s="264">
        <v>39057522</v>
      </c>
      <c r="G89" s="264">
        <v>8313352</v>
      </c>
      <c r="H89" s="264">
        <v>15019802</v>
      </c>
      <c r="I89" s="261">
        <v>279</v>
      </c>
      <c r="J89" s="263">
        <v>0.34882436732948385</v>
      </c>
      <c r="K89" s="261">
        <v>26</v>
      </c>
      <c r="L89" s="265" t="s">
        <v>189</v>
      </c>
      <c r="M89" s="261">
        <v>2</v>
      </c>
      <c r="N89" s="266"/>
      <c r="O89" s="261">
        <v>1956</v>
      </c>
      <c r="P89" s="250"/>
    </row>
    <row r="90" spans="1:16">
      <c r="A90" s="261">
        <v>87</v>
      </c>
      <c r="B90" s="262" t="s">
        <v>183</v>
      </c>
      <c r="C90" s="263">
        <v>-0.64480466653152047</v>
      </c>
      <c r="D90" s="254"/>
      <c r="E90" s="262" t="s">
        <v>97</v>
      </c>
      <c r="F90" s="264">
        <v>19611003.248470195</v>
      </c>
      <c r="G90" s="264">
        <v>4814837.1987610478</v>
      </c>
      <c r="H90" s="264">
        <v>10847417.843922338</v>
      </c>
      <c r="I90" s="261">
        <v>125</v>
      </c>
      <c r="J90" s="263">
        <v>-0.63795957931111702</v>
      </c>
      <c r="K90" s="261">
        <v>86</v>
      </c>
      <c r="L90" s="265" t="s">
        <v>190</v>
      </c>
      <c r="M90" s="261">
        <v>10</v>
      </c>
      <c r="N90" s="267">
        <v>1.3237000000000001</v>
      </c>
      <c r="O90" s="261">
        <v>1980</v>
      </c>
      <c r="P90" s="250"/>
    </row>
    <row r="91" spans="1:16">
      <c r="A91" s="261">
        <v>88</v>
      </c>
      <c r="B91" s="262" t="s">
        <v>90</v>
      </c>
      <c r="C91" s="263">
        <v>-0.64964536984740029</v>
      </c>
      <c r="D91" s="254"/>
      <c r="E91" s="262" t="s">
        <v>221</v>
      </c>
      <c r="F91" s="264">
        <v>19084618.871345468</v>
      </c>
      <c r="G91" s="264">
        <v>5719693.2839767318</v>
      </c>
      <c r="H91" s="264">
        <v>8185403.0369419046</v>
      </c>
      <c r="I91" s="261">
        <v>147</v>
      </c>
      <c r="J91" s="263">
        <v>-0.69677862428531856</v>
      </c>
      <c r="K91" s="261">
        <v>93</v>
      </c>
      <c r="L91" s="265" t="s">
        <v>190</v>
      </c>
      <c r="M91" s="261">
        <v>10</v>
      </c>
      <c r="N91" s="267">
        <v>1.3237000000000001</v>
      </c>
      <c r="O91" s="261">
        <v>2018</v>
      </c>
      <c r="P91" s="250"/>
    </row>
    <row r="92" spans="1:16">
      <c r="A92" s="261">
        <v>89</v>
      </c>
      <c r="B92" s="262" t="s">
        <v>137</v>
      </c>
      <c r="C92" s="263">
        <v>-0.67472499667927899</v>
      </c>
      <c r="D92" s="254"/>
      <c r="E92" s="262" t="s">
        <v>135</v>
      </c>
      <c r="F92" s="264">
        <v>24254106</v>
      </c>
      <c r="G92" s="264">
        <v>5409334</v>
      </c>
      <c r="H92" s="264">
        <v>11993708</v>
      </c>
      <c r="I92" s="261">
        <v>176</v>
      </c>
      <c r="J92" s="263">
        <v>-0.40284021980961598</v>
      </c>
      <c r="K92" s="261">
        <v>65</v>
      </c>
      <c r="L92" s="265" t="s">
        <v>189</v>
      </c>
      <c r="M92" s="261">
        <v>5</v>
      </c>
      <c r="N92" s="266"/>
      <c r="O92" s="261">
        <v>1975</v>
      </c>
      <c r="P92" s="250"/>
    </row>
    <row r="93" spans="1:16">
      <c r="A93" s="261">
        <v>90</v>
      </c>
      <c r="B93" s="262" t="s">
        <v>75</v>
      </c>
      <c r="C93" s="263">
        <v>-0.68785551890680396</v>
      </c>
      <c r="D93" s="254"/>
      <c r="E93" s="262" t="s">
        <v>130</v>
      </c>
      <c r="F93" s="264">
        <v>49841778</v>
      </c>
      <c r="G93" s="264">
        <v>9889916</v>
      </c>
      <c r="H93" s="264">
        <v>22259429</v>
      </c>
      <c r="I93" s="261">
        <v>250</v>
      </c>
      <c r="J93" s="263">
        <v>0.97859337721259154</v>
      </c>
      <c r="K93" s="261">
        <v>19</v>
      </c>
      <c r="L93" s="265" t="s">
        <v>191</v>
      </c>
      <c r="M93" s="261">
        <v>9</v>
      </c>
      <c r="N93" s="266"/>
      <c r="O93" s="261">
        <v>1962</v>
      </c>
      <c r="P93" s="250"/>
    </row>
    <row r="94" spans="1:16">
      <c r="A94" s="261">
        <v>91</v>
      </c>
      <c r="B94" s="262" t="s">
        <v>134</v>
      </c>
      <c r="C94" s="263">
        <v>-0.68898984622358173</v>
      </c>
      <c r="D94" s="254"/>
      <c r="E94" s="262" t="s">
        <v>136</v>
      </c>
      <c r="F94" s="264">
        <v>10317078</v>
      </c>
      <c r="G94" s="264">
        <v>2153219</v>
      </c>
      <c r="H94" s="264">
        <v>5814546</v>
      </c>
      <c r="I94" s="261">
        <v>77</v>
      </c>
      <c r="J94" s="263">
        <v>-1.1763499392318442</v>
      </c>
      <c r="K94" s="261">
        <v>115</v>
      </c>
      <c r="L94" s="265" t="s">
        <v>189</v>
      </c>
      <c r="M94" s="261">
        <v>3</v>
      </c>
      <c r="N94" s="266"/>
      <c r="O94" s="261">
        <v>1967</v>
      </c>
      <c r="P94" s="250"/>
    </row>
    <row r="95" spans="1:16">
      <c r="A95" s="261">
        <v>92</v>
      </c>
      <c r="B95" s="262" t="s">
        <v>64</v>
      </c>
      <c r="C95" s="263">
        <v>-0.69509833921394026</v>
      </c>
      <c r="D95" s="254"/>
      <c r="E95" s="262" t="s">
        <v>95</v>
      </c>
      <c r="F95" s="264">
        <v>13875353</v>
      </c>
      <c r="G95" s="264">
        <v>4863261</v>
      </c>
      <c r="H95" s="264">
        <v>7101748</v>
      </c>
      <c r="I95" s="261">
        <v>96</v>
      </c>
      <c r="J95" s="263">
        <v>-0.95945664521880047</v>
      </c>
      <c r="K95" s="261">
        <v>111</v>
      </c>
      <c r="L95" s="265" t="s">
        <v>189</v>
      </c>
      <c r="M95" s="261">
        <v>2</v>
      </c>
      <c r="N95" s="266"/>
      <c r="O95" s="261">
        <v>1975</v>
      </c>
      <c r="P95" s="250"/>
    </row>
    <row r="96" spans="1:16">
      <c r="A96" s="261">
        <v>93</v>
      </c>
      <c r="B96" s="262" t="s">
        <v>221</v>
      </c>
      <c r="C96" s="263">
        <v>-0.69677862428531856</v>
      </c>
      <c r="D96" s="254"/>
      <c r="E96" s="262" t="s">
        <v>67</v>
      </c>
      <c r="F96" s="264">
        <v>21320907</v>
      </c>
      <c r="G96" s="264">
        <v>7451209</v>
      </c>
      <c r="H96" s="264">
        <v>10163936</v>
      </c>
      <c r="I96" s="261">
        <v>123</v>
      </c>
      <c r="J96" s="263">
        <v>-0.53937060675489079</v>
      </c>
      <c r="K96" s="261">
        <v>78</v>
      </c>
      <c r="L96" s="265" t="s">
        <v>189</v>
      </c>
      <c r="M96" s="261">
        <v>2</v>
      </c>
      <c r="N96" s="266"/>
      <c r="O96" s="261">
        <v>1967</v>
      </c>
      <c r="P96" s="250"/>
    </row>
    <row r="97" spans="1:16">
      <c r="A97" s="261">
        <v>94</v>
      </c>
      <c r="B97" s="262" t="s">
        <v>91</v>
      </c>
      <c r="C97" s="263">
        <v>-0.70420870163153559</v>
      </c>
      <c r="D97" s="254"/>
      <c r="E97" s="262" t="s">
        <v>140</v>
      </c>
      <c r="F97" s="264">
        <v>16139646</v>
      </c>
      <c r="G97" s="264">
        <v>5349910</v>
      </c>
      <c r="H97" s="264">
        <v>10258390</v>
      </c>
      <c r="I97" s="261">
        <v>75</v>
      </c>
      <c r="J97" s="263">
        <v>-0.79619248767811079</v>
      </c>
      <c r="K97" s="261">
        <v>99</v>
      </c>
      <c r="L97" s="265" t="s">
        <v>189</v>
      </c>
      <c r="M97" s="261">
        <v>2</v>
      </c>
      <c r="N97" s="266"/>
      <c r="O97" s="261">
        <v>1975</v>
      </c>
      <c r="P97" s="250"/>
    </row>
    <row r="98" spans="1:16">
      <c r="A98" s="261">
        <v>95</v>
      </c>
      <c r="B98" s="262" t="s">
        <v>84</v>
      </c>
      <c r="C98" s="263">
        <v>-0.7100185978751824</v>
      </c>
      <c r="D98" s="254"/>
      <c r="E98" s="262" t="s">
        <v>114</v>
      </c>
      <c r="F98" s="264">
        <v>25502465</v>
      </c>
      <c r="G98" s="264">
        <v>6637185</v>
      </c>
      <c r="H98" s="264">
        <v>12897675</v>
      </c>
      <c r="I98" s="261">
        <v>172</v>
      </c>
      <c r="J98" s="263">
        <v>-0.31510910623500554</v>
      </c>
      <c r="K98" s="261">
        <v>60</v>
      </c>
      <c r="L98" s="265" t="s">
        <v>191</v>
      </c>
      <c r="M98" s="261">
        <v>2</v>
      </c>
      <c r="N98" s="266"/>
      <c r="O98" s="261">
        <v>1962</v>
      </c>
      <c r="P98" s="250"/>
    </row>
    <row r="99" spans="1:16">
      <c r="A99" s="261">
        <v>96</v>
      </c>
      <c r="B99" s="262" t="s">
        <v>105</v>
      </c>
      <c r="C99" s="263">
        <v>-0.75722568799639445</v>
      </c>
      <c r="D99" s="254"/>
      <c r="E99" s="262" t="s">
        <v>89</v>
      </c>
      <c r="F99" s="264">
        <v>24614082</v>
      </c>
      <c r="G99" s="264">
        <v>7232458</v>
      </c>
      <c r="H99" s="264">
        <v>11106663</v>
      </c>
      <c r="I99" s="261">
        <v>141</v>
      </c>
      <c r="J99" s="263">
        <v>-0.37868073501004113</v>
      </c>
      <c r="K99" s="261">
        <v>63</v>
      </c>
      <c r="L99" s="265" t="s">
        <v>189</v>
      </c>
      <c r="M99" s="261">
        <v>2</v>
      </c>
      <c r="N99" s="266"/>
      <c r="O99" s="261">
        <v>1962</v>
      </c>
      <c r="P99" s="250"/>
    </row>
    <row r="100" spans="1:16">
      <c r="A100" s="261">
        <v>97</v>
      </c>
      <c r="B100" s="262" t="s">
        <v>70</v>
      </c>
      <c r="C100" s="263">
        <v>-0.76036404838467386</v>
      </c>
      <c r="D100" s="254"/>
      <c r="E100" s="262" t="s">
        <v>55</v>
      </c>
      <c r="F100" s="264">
        <v>30074049</v>
      </c>
      <c r="G100" s="264">
        <v>7752499</v>
      </c>
      <c r="H100" s="264">
        <v>16086455</v>
      </c>
      <c r="I100" s="261">
        <v>204</v>
      </c>
      <c r="J100" s="263">
        <v>-4.0176862688746179E-2</v>
      </c>
      <c r="K100" s="261">
        <v>44</v>
      </c>
      <c r="L100" s="265" t="s">
        <v>189</v>
      </c>
      <c r="M100" s="261">
        <v>6</v>
      </c>
      <c r="N100" s="266"/>
      <c r="O100" s="261">
        <v>1962</v>
      </c>
      <c r="P100" s="250"/>
    </row>
    <row r="101" spans="1:16">
      <c r="A101" s="261">
        <v>98</v>
      </c>
      <c r="B101" s="262" t="s">
        <v>109</v>
      </c>
      <c r="C101" s="263">
        <v>-0.76984199870858383</v>
      </c>
      <c r="D101" s="254"/>
      <c r="E101" s="262" t="s">
        <v>18</v>
      </c>
      <c r="F101" s="264">
        <v>51929775</v>
      </c>
      <c r="G101" s="264">
        <v>12106516</v>
      </c>
      <c r="H101" s="264">
        <v>21880424</v>
      </c>
      <c r="I101" s="261">
        <v>377</v>
      </c>
      <c r="J101" s="263">
        <v>1.093950933307495</v>
      </c>
      <c r="K101" s="261">
        <v>14</v>
      </c>
      <c r="L101" s="265" t="s">
        <v>189</v>
      </c>
      <c r="M101" s="261">
        <v>7</v>
      </c>
      <c r="N101" s="266"/>
      <c r="O101" s="261">
        <v>1932</v>
      </c>
      <c r="P101" s="250"/>
    </row>
    <row r="102" spans="1:16">
      <c r="A102" s="261">
        <v>99</v>
      </c>
      <c r="B102" s="262" t="s">
        <v>140</v>
      </c>
      <c r="C102" s="263">
        <v>-0.79619248767811079</v>
      </c>
      <c r="D102" s="254"/>
      <c r="E102" s="262" t="s">
        <v>36</v>
      </c>
      <c r="F102" s="264">
        <v>48107898</v>
      </c>
      <c r="G102" s="264">
        <v>11333125</v>
      </c>
      <c r="H102" s="264">
        <v>25677604</v>
      </c>
      <c r="I102" s="261">
        <v>275</v>
      </c>
      <c r="J102" s="263">
        <v>0.98071538577279171</v>
      </c>
      <c r="K102" s="261">
        <v>18</v>
      </c>
      <c r="L102" s="265" t="s">
        <v>189</v>
      </c>
      <c r="M102" s="261">
        <v>7</v>
      </c>
      <c r="N102" s="266"/>
      <c r="O102" s="261">
        <v>1962</v>
      </c>
      <c r="P102" s="250"/>
    </row>
    <row r="103" spans="1:16">
      <c r="A103" s="261">
        <v>100</v>
      </c>
      <c r="B103" s="262" t="s">
        <v>7</v>
      </c>
      <c r="C103" s="263">
        <v>-0.80137854311589041</v>
      </c>
      <c r="D103" s="254"/>
      <c r="E103" s="262" t="s">
        <v>60</v>
      </c>
      <c r="F103" s="264">
        <v>30898024</v>
      </c>
      <c r="G103" s="264">
        <v>6392723</v>
      </c>
      <c r="H103" s="264">
        <v>16522747</v>
      </c>
      <c r="I103" s="261">
        <v>216</v>
      </c>
      <c r="J103" s="263">
        <v>-1.3475977650378579E-2</v>
      </c>
      <c r="K103" s="261">
        <v>42</v>
      </c>
      <c r="L103" s="265" t="s">
        <v>189</v>
      </c>
      <c r="M103" s="261">
        <v>7</v>
      </c>
      <c r="N103" s="266"/>
      <c r="O103" s="261">
        <v>1997</v>
      </c>
      <c r="P103" s="250"/>
    </row>
    <row r="104" spans="1:16">
      <c r="A104" s="261">
        <v>101</v>
      </c>
      <c r="B104" s="262" t="s">
        <v>110</v>
      </c>
      <c r="C104" s="263">
        <v>-0.80259279857600563</v>
      </c>
      <c r="D104" s="254"/>
      <c r="E104" s="262" t="s">
        <v>13</v>
      </c>
      <c r="F104" s="264">
        <v>75776668.429402426</v>
      </c>
      <c r="G104" s="264">
        <v>18376972.123592958</v>
      </c>
      <c r="H104" s="264">
        <v>31031640.099720478</v>
      </c>
      <c r="I104" s="261">
        <v>548</v>
      </c>
      <c r="J104" s="263">
        <v>2.4014059251912978</v>
      </c>
      <c r="K104" s="261">
        <v>4</v>
      </c>
      <c r="L104" s="265" t="s">
        <v>190</v>
      </c>
      <c r="M104" s="261">
        <v>10</v>
      </c>
      <c r="N104" s="267">
        <v>1.3237000000000001</v>
      </c>
      <c r="O104" s="261">
        <v>1932</v>
      </c>
      <c r="P104" s="250"/>
    </row>
    <row r="105" spans="1:16">
      <c r="A105" s="261">
        <v>102</v>
      </c>
      <c r="B105" s="262" t="s">
        <v>104</v>
      </c>
      <c r="C105" s="263">
        <v>-0.80601625451263825</v>
      </c>
      <c r="D105" s="254"/>
      <c r="E105" s="262" t="s">
        <v>101</v>
      </c>
      <c r="F105" s="264">
        <v>19675489</v>
      </c>
      <c r="G105" s="264">
        <v>3926626</v>
      </c>
      <c r="H105" s="264">
        <v>12547966</v>
      </c>
      <c r="I105" s="261">
        <v>107</v>
      </c>
      <c r="J105" s="263">
        <v>-0.616557248896623</v>
      </c>
      <c r="K105" s="261">
        <v>84</v>
      </c>
      <c r="L105" s="265" t="s">
        <v>191</v>
      </c>
      <c r="M105" s="261">
        <v>7</v>
      </c>
      <c r="N105" s="266"/>
      <c r="O105" s="261">
        <v>1967</v>
      </c>
      <c r="P105" s="250"/>
    </row>
    <row r="106" spans="1:16">
      <c r="A106" s="261">
        <v>103</v>
      </c>
      <c r="B106" s="262" t="s">
        <v>102</v>
      </c>
      <c r="C106" s="263">
        <v>-0.8203206375052382</v>
      </c>
      <c r="D106" s="254"/>
      <c r="E106" s="262" t="s">
        <v>50</v>
      </c>
      <c r="F106" s="264">
        <v>27556726</v>
      </c>
      <c r="G106" s="264">
        <v>5606583</v>
      </c>
      <c r="H106" s="264">
        <v>10186211</v>
      </c>
      <c r="I106" s="261">
        <v>206</v>
      </c>
      <c r="J106" s="263">
        <v>-0.28502905843257365</v>
      </c>
      <c r="K106" s="261">
        <v>58</v>
      </c>
      <c r="L106" s="265" t="s">
        <v>189</v>
      </c>
      <c r="M106" s="261">
        <v>8</v>
      </c>
      <c r="N106" s="266"/>
      <c r="O106" s="261">
        <v>1962</v>
      </c>
      <c r="P106" s="250"/>
    </row>
    <row r="107" spans="1:16">
      <c r="A107" s="261">
        <v>104</v>
      </c>
      <c r="B107" s="262" t="s">
        <v>96</v>
      </c>
      <c r="C107" s="263">
        <v>-0.84947946440742406</v>
      </c>
      <c r="D107" s="254"/>
      <c r="E107" s="262" t="s">
        <v>57</v>
      </c>
      <c r="F107" s="264">
        <v>35094366</v>
      </c>
      <c r="G107" s="264">
        <v>6758799</v>
      </c>
      <c r="H107" s="264">
        <v>15842373</v>
      </c>
      <c r="I107" s="261">
        <v>171</v>
      </c>
      <c r="J107" s="263">
        <v>0.16636655943053308</v>
      </c>
      <c r="K107" s="261">
        <v>35</v>
      </c>
      <c r="L107" s="265" t="s">
        <v>191</v>
      </c>
      <c r="M107" s="261">
        <v>6</v>
      </c>
      <c r="N107" s="266"/>
      <c r="O107" s="261">
        <v>1946</v>
      </c>
      <c r="P107" s="250"/>
    </row>
    <row r="108" spans="1:16">
      <c r="A108" s="261">
        <v>105</v>
      </c>
      <c r="B108" s="262" t="s">
        <v>139</v>
      </c>
      <c r="C108" s="263">
        <v>-0.89169286278136306</v>
      </c>
      <c r="D108" s="254"/>
      <c r="E108" s="262" t="s">
        <v>30</v>
      </c>
      <c r="F108" s="264">
        <v>44259395</v>
      </c>
      <c r="G108" s="264">
        <v>13758546</v>
      </c>
      <c r="H108" s="264">
        <v>14657226</v>
      </c>
      <c r="I108" s="261">
        <v>279</v>
      </c>
      <c r="J108" s="263">
        <v>0.64551730799614582</v>
      </c>
      <c r="K108" s="261">
        <v>23</v>
      </c>
      <c r="L108" s="265" t="s">
        <v>189</v>
      </c>
      <c r="M108" s="261">
        <v>5</v>
      </c>
      <c r="N108" s="266"/>
      <c r="O108" s="261">
        <v>1932</v>
      </c>
      <c r="P108" s="250"/>
    </row>
    <row r="109" spans="1:16">
      <c r="A109" s="261">
        <v>106</v>
      </c>
      <c r="B109" s="262" t="s">
        <v>100</v>
      </c>
      <c r="C109" s="263">
        <v>-0.89333955237164342</v>
      </c>
      <c r="D109" s="254"/>
      <c r="E109" s="262" t="s">
        <v>222</v>
      </c>
      <c r="F109" s="264">
        <v>23633738</v>
      </c>
      <c r="G109" s="264">
        <v>4712674</v>
      </c>
      <c r="H109" s="264">
        <v>12685048</v>
      </c>
      <c r="I109" s="261">
        <v>153</v>
      </c>
      <c r="J109" s="263">
        <v>-0.42735625237202596</v>
      </c>
      <c r="K109" s="261">
        <v>69</v>
      </c>
      <c r="L109" s="265" t="s">
        <v>189</v>
      </c>
      <c r="M109" s="261">
        <v>5</v>
      </c>
      <c r="N109" s="266"/>
      <c r="O109" s="261">
        <v>2018</v>
      </c>
      <c r="P109" s="250"/>
    </row>
    <row r="110" spans="1:16">
      <c r="A110" s="261">
        <v>107</v>
      </c>
      <c r="B110" s="262" t="s">
        <v>82</v>
      </c>
      <c r="C110" s="263">
        <v>-0.89937546047674333</v>
      </c>
      <c r="D110" s="254"/>
      <c r="E110" s="262" t="s">
        <v>99</v>
      </c>
      <c r="F110" s="264">
        <v>23571976</v>
      </c>
      <c r="G110" s="264">
        <v>6629203</v>
      </c>
      <c r="H110" s="264">
        <v>10590281</v>
      </c>
      <c r="I110" s="261">
        <v>166</v>
      </c>
      <c r="J110" s="263">
        <v>-0.44218339452800037</v>
      </c>
      <c r="K110" s="261">
        <v>72</v>
      </c>
      <c r="L110" s="265" t="s">
        <v>189</v>
      </c>
      <c r="M110" s="261">
        <v>5</v>
      </c>
      <c r="N110" s="266"/>
      <c r="O110" s="261">
        <v>1976</v>
      </c>
      <c r="P110" s="250"/>
    </row>
    <row r="111" spans="1:16">
      <c r="A111" s="261">
        <v>108</v>
      </c>
      <c r="B111" s="262" t="s">
        <v>107</v>
      </c>
      <c r="C111" s="263">
        <v>-0.89967679386001154</v>
      </c>
      <c r="D111" s="254"/>
      <c r="E111" s="262" t="s">
        <v>23</v>
      </c>
      <c r="F111" s="264">
        <v>50673349</v>
      </c>
      <c r="G111" s="264">
        <v>14120141</v>
      </c>
      <c r="H111" s="264">
        <v>21399395</v>
      </c>
      <c r="I111" s="261">
        <v>340</v>
      </c>
      <c r="J111" s="263">
        <v>1.0557198054402219</v>
      </c>
      <c r="K111" s="261">
        <v>15</v>
      </c>
      <c r="L111" s="265" t="s">
        <v>189</v>
      </c>
      <c r="M111" s="261">
        <v>9</v>
      </c>
      <c r="N111" s="266"/>
      <c r="O111" s="261">
        <v>1932</v>
      </c>
      <c r="P111" s="250"/>
    </row>
    <row r="112" spans="1:16">
      <c r="A112" s="261">
        <v>109</v>
      </c>
      <c r="B112" s="262" t="s">
        <v>138</v>
      </c>
      <c r="C112" s="263">
        <v>-0.92604754196665418</v>
      </c>
      <c r="D112" s="254"/>
      <c r="E112" s="262" t="s">
        <v>139</v>
      </c>
      <c r="F112" s="264">
        <v>15526574</v>
      </c>
      <c r="G112" s="264">
        <v>3015340</v>
      </c>
      <c r="H112" s="264">
        <v>8133707</v>
      </c>
      <c r="I112" s="261">
        <v>103</v>
      </c>
      <c r="J112" s="263">
        <v>-0.89169286278136306</v>
      </c>
      <c r="K112" s="261">
        <v>105</v>
      </c>
      <c r="L112" s="265" t="s">
        <v>189</v>
      </c>
      <c r="M112" s="261">
        <v>9</v>
      </c>
      <c r="N112" s="266"/>
      <c r="O112" s="261">
        <v>1962</v>
      </c>
      <c r="P112" s="250"/>
    </row>
    <row r="113" spans="1:16">
      <c r="A113" s="261">
        <v>110</v>
      </c>
      <c r="B113" s="262" t="s">
        <v>113</v>
      </c>
      <c r="C113" s="263">
        <v>-0.94834557302518496</v>
      </c>
      <c r="D113" s="254"/>
      <c r="E113" s="262" t="s">
        <v>123</v>
      </c>
      <c r="F113" s="264">
        <v>30587311</v>
      </c>
      <c r="G113" s="264">
        <v>8158573</v>
      </c>
      <c r="H113" s="264">
        <v>15177154</v>
      </c>
      <c r="I113" s="261">
        <v>190</v>
      </c>
      <c r="J113" s="263">
        <v>-2.8097026864440766E-2</v>
      </c>
      <c r="K113" s="261">
        <v>43</v>
      </c>
      <c r="L113" s="265" t="s">
        <v>191</v>
      </c>
      <c r="M113" s="261">
        <v>4</v>
      </c>
      <c r="N113" s="266"/>
      <c r="O113" s="261">
        <v>1932</v>
      </c>
      <c r="P113" s="250"/>
    </row>
    <row r="114" spans="1:16">
      <c r="A114" s="261">
        <v>111</v>
      </c>
      <c r="B114" s="262" t="s">
        <v>95</v>
      </c>
      <c r="C114" s="263">
        <v>-0.95945664521880047</v>
      </c>
      <c r="D114" s="254"/>
      <c r="E114" s="262" t="s">
        <v>110</v>
      </c>
      <c r="F114" s="264">
        <v>17177516.808944624</v>
      </c>
      <c r="G114" s="264">
        <v>3057773.6647276571</v>
      </c>
      <c r="H114" s="264">
        <v>8976202.3117020465</v>
      </c>
      <c r="I114" s="261">
        <v>122</v>
      </c>
      <c r="J114" s="263">
        <v>-0.80259279857600563</v>
      </c>
      <c r="K114" s="261">
        <v>101</v>
      </c>
      <c r="L114" s="265" t="s">
        <v>190</v>
      </c>
      <c r="M114" s="261">
        <v>10</v>
      </c>
      <c r="N114" s="267">
        <v>1.3237000000000001</v>
      </c>
      <c r="O114" s="261">
        <v>1984</v>
      </c>
      <c r="P114" s="250"/>
    </row>
    <row r="115" spans="1:16">
      <c r="A115" s="261">
        <v>112</v>
      </c>
      <c r="B115" s="262" t="s">
        <v>141</v>
      </c>
      <c r="C115" s="263">
        <v>-1.0632934166122683</v>
      </c>
      <c r="D115" s="254"/>
      <c r="E115" s="262" t="s">
        <v>73</v>
      </c>
      <c r="F115" s="264">
        <v>20600927</v>
      </c>
      <c r="G115" s="264">
        <v>4404987</v>
      </c>
      <c r="H115" s="264">
        <v>11369430</v>
      </c>
      <c r="I115" s="261">
        <v>108</v>
      </c>
      <c r="J115" s="263">
        <v>-0.58992483499625137</v>
      </c>
      <c r="K115" s="261">
        <v>81</v>
      </c>
      <c r="L115" s="265" t="s">
        <v>189</v>
      </c>
      <c r="M115" s="261">
        <v>3</v>
      </c>
      <c r="N115" s="266"/>
      <c r="O115" s="261">
        <v>1962</v>
      </c>
      <c r="P115" s="250"/>
    </row>
    <row r="116" spans="1:16">
      <c r="A116" s="261">
        <v>113</v>
      </c>
      <c r="B116" s="262" t="s">
        <v>98</v>
      </c>
      <c r="C116" s="263">
        <v>-1.0732172283801691</v>
      </c>
      <c r="D116" s="254"/>
      <c r="E116" s="262" t="s">
        <v>183</v>
      </c>
      <c r="F116" s="264">
        <v>19322782.352496788</v>
      </c>
      <c r="G116" s="264">
        <v>4191546.4229054917</v>
      </c>
      <c r="H116" s="264">
        <v>11646064.818312306</v>
      </c>
      <c r="I116" s="261">
        <v>130</v>
      </c>
      <c r="J116" s="263">
        <v>-0.64480466653152047</v>
      </c>
      <c r="K116" s="261">
        <v>87</v>
      </c>
      <c r="L116" s="265" t="s">
        <v>190</v>
      </c>
      <c r="M116" s="261">
        <v>10</v>
      </c>
      <c r="N116" s="267">
        <v>1.3237000000000001</v>
      </c>
      <c r="O116" s="261">
        <v>1976</v>
      </c>
      <c r="P116" s="250"/>
    </row>
    <row r="117" spans="1:16">
      <c r="A117" s="261">
        <v>114</v>
      </c>
      <c r="B117" s="262" t="s">
        <v>111</v>
      </c>
      <c r="C117" s="263">
        <v>-1.1144263428523706</v>
      </c>
      <c r="D117" s="254"/>
      <c r="E117" s="262" t="s">
        <v>19</v>
      </c>
      <c r="F117" s="264">
        <v>34982342</v>
      </c>
      <c r="G117" s="264">
        <v>12250288</v>
      </c>
      <c r="H117" s="264">
        <v>13143772</v>
      </c>
      <c r="I117" s="261">
        <v>254</v>
      </c>
      <c r="J117" s="263">
        <v>0.18532096636660941</v>
      </c>
      <c r="K117" s="261">
        <v>34</v>
      </c>
      <c r="L117" s="265" t="s">
        <v>189</v>
      </c>
      <c r="M117" s="261">
        <v>3</v>
      </c>
      <c r="N117" s="266"/>
      <c r="O117" s="261">
        <v>1932</v>
      </c>
      <c r="P117" s="250"/>
    </row>
    <row r="118" spans="1:16">
      <c r="A118" s="261">
        <v>115</v>
      </c>
      <c r="B118" s="262" t="s">
        <v>136</v>
      </c>
      <c r="C118" s="263">
        <v>-1.1763499392318442</v>
      </c>
      <c r="D118" s="254"/>
      <c r="E118" s="262" t="s">
        <v>12</v>
      </c>
      <c r="F118" s="264">
        <v>98644545</v>
      </c>
      <c r="G118" s="264">
        <v>25328874</v>
      </c>
      <c r="H118" s="264">
        <v>39858756</v>
      </c>
      <c r="I118" s="261">
        <v>546</v>
      </c>
      <c r="J118" s="263">
        <v>3.6683693613339408</v>
      </c>
      <c r="K118" s="261">
        <v>2</v>
      </c>
      <c r="L118" s="265" t="s">
        <v>191</v>
      </c>
      <c r="M118" s="261">
        <v>1</v>
      </c>
      <c r="N118" s="266"/>
      <c r="O118" s="261">
        <v>1932</v>
      </c>
      <c r="P118" s="250"/>
    </row>
    <row r="119" spans="1:16">
      <c r="A119" s="261">
        <v>116</v>
      </c>
      <c r="B119" s="262" t="s">
        <v>112</v>
      </c>
      <c r="C119" s="263">
        <v>-1.3966621615422836</v>
      </c>
      <c r="D119" s="254"/>
      <c r="E119" s="262" t="s">
        <v>82</v>
      </c>
      <c r="F119" s="264">
        <v>14901343.960111806</v>
      </c>
      <c r="G119" s="264">
        <v>1037417.0884641535</v>
      </c>
      <c r="H119" s="264">
        <v>10732149.278537432</v>
      </c>
      <c r="I119" s="261">
        <v>149</v>
      </c>
      <c r="J119" s="263">
        <v>-0.89937546047674333</v>
      </c>
      <c r="K119" s="261">
        <v>107</v>
      </c>
      <c r="L119" s="265" t="s">
        <v>190</v>
      </c>
      <c r="M119" s="261">
        <v>10</v>
      </c>
      <c r="N119" s="267">
        <v>1.3237000000000001</v>
      </c>
      <c r="O119" s="261">
        <v>1979</v>
      </c>
      <c r="P119" s="250"/>
    </row>
    <row r="120" spans="1:16">
      <c r="E120" s="251"/>
      <c r="F120" s="251"/>
      <c r="G120" s="251"/>
      <c r="H120" s="251"/>
      <c r="I120" s="251"/>
      <c r="J120" s="251"/>
      <c r="K120" s="251"/>
      <c r="L120" s="251"/>
      <c r="M120" s="251"/>
      <c r="N120" s="251"/>
      <c r="O120" s="251"/>
      <c r="P120" s="250"/>
    </row>
  </sheetData>
  <autoFilter ref="A3:O3" xr:uid="{00000000-0009-0000-0000-000005000000}"/>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2"/>
  </sheetPr>
  <dimension ref="A1:O121"/>
  <sheetViews>
    <sheetView zoomScale="125" zoomScaleNormal="125" workbookViewId="0">
      <pane xSplit="4" ySplit="3" topLeftCell="E77" activePane="bottomRight" state="frozen"/>
      <selection pane="topRight" activeCell="E1" sqref="E1"/>
      <selection pane="bottomLeft" activeCell="A3" sqref="A3"/>
      <selection pane="bottomRight" activeCell="B101" sqref="B101"/>
    </sheetView>
  </sheetViews>
  <sheetFormatPr baseColWidth="10" defaultColWidth="11.5" defaultRowHeight="13"/>
  <cols>
    <col min="1" max="1" width="8.83203125" style="2" customWidth="1"/>
    <col min="2" max="2" width="37.1640625" style="47" customWidth="1"/>
    <col min="3" max="3" width="8.1640625" style="48" customWidth="1"/>
    <col min="4" max="4" width="3.1640625" style="116" customWidth="1"/>
    <col min="5" max="5" width="30.83203125" style="48" customWidth="1"/>
    <col min="6" max="8" width="12.83203125" style="97" customWidth="1"/>
    <col min="9" max="9" width="12.83203125" style="100" customWidth="1"/>
    <col min="10" max="10" width="6.83203125" style="139" customWidth="1"/>
    <col min="11" max="11" width="8.83203125" style="64" customWidth="1"/>
    <col min="12" max="12" width="6.6640625" style="64" customWidth="1"/>
    <col min="13" max="13" width="8.1640625" style="64" customWidth="1"/>
    <col min="14" max="14" width="10.1640625" style="46" customWidth="1"/>
    <col min="15" max="15" width="9.1640625" style="46" customWidth="1"/>
    <col min="16" max="16384" width="11.5" style="2"/>
  </cols>
  <sheetData>
    <row r="1" spans="1:15" s="3" customFormat="1" ht="13.5" customHeight="1">
      <c r="A1" s="3" t="s">
        <v>219</v>
      </c>
      <c r="B1" s="43"/>
      <c r="C1" s="44"/>
      <c r="D1" s="115"/>
      <c r="E1" s="3" t="s">
        <v>220</v>
      </c>
      <c r="J1" s="95"/>
      <c r="K1" s="60"/>
      <c r="L1" s="60"/>
      <c r="M1" s="60"/>
      <c r="N1" s="45"/>
      <c r="O1" s="45"/>
    </row>
    <row r="2" spans="1:15" s="3" customFormat="1" ht="13.5" customHeight="1">
      <c r="B2" s="43"/>
      <c r="C2" s="44"/>
      <c r="D2" s="115"/>
      <c r="F2" s="107" t="s">
        <v>3</v>
      </c>
      <c r="G2" s="107" t="s">
        <v>9</v>
      </c>
      <c r="H2" s="107" t="s">
        <v>10</v>
      </c>
      <c r="I2" s="107" t="s">
        <v>4</v>
      </c>
      <c r="J2" s="95"/>
      <c r="K2" s="60"/>
      <c r="L2" s="60"/>
      <c r="M2" s="60"/>
      <c r="N2" s="45"/>
      <c r="O2" s="45"/>
    </row>
    <row r="3" spans="1:15" s="103" customFormat="1" ht="62.25" customHeight="1" thickBot="1">
      <c r="B3" s="101" t="s">
        <v>143</v>
      </c>
      <c r="C3" s="101" t="s">
        <v>197</v>
      </c>
      <c r="D3" s="118"/>
      <c r="E3" s="103" t="s">
        <v>143</v>
      </c>
      <c r="F3" s="101" t="s">
        <v>146</v>
      </c>
      <c r="G3" s="101" t="s">
        <v>147</v>
      </c>
      <c r="H3" s="101" t="s">
        <v>148</v>
      </c>
      <c r="I3" s="101" t="s">
        <v>145</v>
      </c>
      <c r="J3" s="101" t="s">
        <v>197</v>
      </c>
      <c r="K3" s="104" t="s">
        <v>202</v>
      </c>
      <c r="L3" s="102" t="s">
        <v>192</v>
      </c>
      <c r="M3" s="247" t="s">
        <v>193</v>
      </c>
      <c r="N3" s="102" t="s">
        <v>196</v>
      </c>
      <c r="O3" s="103" t="s">
        <v>194</v>
      </c>
    </row>
    <row r="4" spans="1:15" ht="15" thickTop="1">
      <c r="A4" s="55">
        <v>1</v>
      </c>
      <c r="B4" s="56" t="s">
        <v>11</v>
      </c>
      <c r="C4" s="242">
        <v>4.8915006505410554</v>
      </c>
      <c r="E4" s="224" t="s">
        <v>86</v>
      </c>
      <c r="F4" s="228">
        <v>22962637</v>
      </c>
      <c r="G4" s="222">
        <v>4913413</v>
      </c>
      <c r="H4" s="153">
        <v>12004491</v>
      </c>
      <c r="I4" s="154">
        <v>122</v>
      </c>
      <c r="J4" s="213">
        <v>-0.46001345300504437</v>
      </c>
      <c r="K4" s="154">
        <v>68</v>
      </c>
      <c r="L4" s="217" t="s">
        <v>189</v>
      </c>
      <c r="M4" s="154">
        <v>6</v>
      </c>
      <c r="N4" s="215"/>
      <c r="O4" s="157">
        <v>1967</v>
      </c>
    </row>
    <row r="5" spans="1:15" ht="14">
      <c r="A5" s="55">
        <v>2</v>
      </c>
      <c r="B5" s="56" t="s">
        <v>12</v>
      </c>
      <c r="C5" s="242">
        <v>3.7278691834654536</v>
      </c>
      <c r="E5" s="225" t="s">
        <v>28</v>
      </c>
      <c r="F5" s="229">
        <v>37820507.086614169</v>
      </c>
      <c r="G5" s="223">
        <v>5871531.4960629921</v>
      </c>
      <c r="H5" s="159">
        <v>19258944.881889764</v>
      </c>
      <c r="I5" s="160">
        <v>192</v>
      </c>
      <c r="J5" s="214">
        <v>0.36326312139414746</v>
      </c>
      <c r="K5" s="160">
        <v>29</v>
      </c>
      <c r="L5" s="218" t="s">
        <v>190</v>
      </c>
      <c r="M5" s="160">
        <v>10</v>
      </c>
      <c r="N5" s="216">
        <v>1.27</v>
      </c>
      <c r="O5" s="163">
        <v>1969</v>
      </c>
    </row>
    <row r="6" spans="1:15" ht="14">
      <c r="A6" s="55">
        <v>3</v>
      </c>
      <c r="B6" s="56" t="s">
        <v>13</v>
      </c>
      <c r="C6" s="242">
        <v>2.4611550205050876</v>
      </c>
      <c r="E6" s="225" t="s">
        <v>8</v>
      </c>
      <c r="F6" s="229">
        <v>31962863</v>
      </c>
      <c r="G6" s="223">
        <v>6042052</v>
      </c>
      <c r="H6" s="159">
        <v>15770670</v>
      </c>
      <c r="I6" s="160">
        <v>198</v>
      </c>
      <c r="J6" s="214">
        <v>3.4301824357561489E-2</v>
      </c>
      <c r="K6" s="160">
        <v>40</v>
      </c>
      <c r="L6" s="218" t="s">
        <v>189</v>
      </c>
      <c r="M6" s="160">
        <v>8</v>
      </c>
      <c r="N6" s="216"/>
      <c r="O6" s="163">
        <v>1967</v>
      </c>
    </row>
    <row r="7" spans="1:15" ht="14">
      <c r="A7" s="55">
        <v>4</v>
      </c>
      <c r="B7" s="56" t="s">
        <v>14</v>
      </c>
      <c r="C7" s="242">
        <v>2.3562018194883896</v>
      </c>
      <c r="E7" s="225" t="s">
        <v>128</v>
      </c>
      <c r="F7" s="229">
        <v>26483129</v>
      </c>
      <c r="G7" s="223">
        <v>4882599</v>
      </c>
      <c r="H7" s="159">
        <v>11762837</v>
      </c>
      <c r="I7" s="160">
        <v>211</v>
      </c>
      <c r="J7" s="214">
        <v>-0.3045530411326704</v>
      </c>
      <c r="K7" s="160">
        <v>57</v>
      </c>
      <c r="L7" s="218" t="s">
        <v>189</v>
      </c>
      <c r="M7" s="160">
        <v>8</v>
      </c>
      <c r="N7" s="216"/>
      <c r="O7" s="163">
        <v>1973</v>
      </c>
    </row>
    <row r="8" spans="1:15" ht="14">
      <c r="A8" s="55">
        <v>5</v>
      </c>
      <c r="B8" s="56" t="s">
        <v>15</v>
      </c>
      <c r="C8" s="242">
        <v>2.1898008365071906</v>
      </c>
      <c r="E8" s="225" t="s">
        <v>100</v>
      </c>
      <c r="F8" s="229">
        <v>14993069</v>
      </c>
      <c r="G8" s="223">
        <v>3424470</v>
      </c>
      <c r="H8" s="159">
        <v>8546606</v>
      </c>
      <c r="I8" s="160">
        <v>74</v>
      </c>
      <c r="J8" s="214">
        <v>-0.9064383484931946</v>
      </c>
      <c r="K8" s="160">
        <v>106</v>
      </c>
      <c r="L8" s="218" t="s">
        <v>189</v>
      </c>
      <c r="M8" s="160">
        <v>6</v>
      </c>
      <c r="N8" s="216"/>
      <c r="O8" s="163">
        <v>1992</v>
      </c>
    </row>
    <row r="9" spans="1:15" ht="14">
      <c r="A9" s="55">
        <v>6</v>
      </c>
      <c r="B9" s="56" t="s">
        <v>122</v>
      </c>
      <c r="C9" s="242">
        <v>2.1441915146332038</v>
      </c>
      <c r="E9" s="225" t="s">
        <v>74</v>
      </c>
      <c r="F9" s="229">
        <v>26142554</v>
      </c>
      <c r="G9" s="223">
        <v>7335279</v>
      </c>
      <c r="H9" s="159">
        <v>11991659</v>
      </c>
      <c r="I9" s="160">
        <v>174</v>
      </c>
      <c r="J9" s="214">
        <v>-0.28355137490547538</v>
      </c>
      <c r="K9" s="160">
        <v>55</v>
      </c>
      <c r="L9" s="218" t="s">
        <v>191</v>
      </c>
      <c r="M9" s="160">
        <v>1</v>
      </c>
      <c r="N9" s="216"/>
      <c r="O9" s="163">
        <v>1962</v>
      </c>
    </row>
    <row r="10" spans="1:15" ht="14">
      <c r="A10" s="55">
        <v>7</v>
      </c>
      <c r="B10" s="56" t="s">
        <v>22</v>
      </c>
      <c r="C10" s="242">
        <v>1.7276952653841067</v>
      </c>
      <c r="E10" s="225" t="s">
        <v>72</v>
      </c>
      <c r="F10" s="229">
        <v>25606176</v>
      </c>
      <c r="G10" s="223">
        <v>7119888</v>
      </c>
      <c r="H10" s="159">
        <v>13549881</v>
      </c>
      <c r="I10" s="160">
        <v>147</v>
      </c>
      <c r="J10" s="214">
        <v>-0.28202990353554847</v>
      </c>
      <c r="K10" s="160">
        <v>54</v>
      </c>
      <c r="L10" s="218" t="s">
        <v>191</v>
      </c>
      <c r="M10" s="160">
        <v>1</v>
      </c>
      <c r="N10" s="216"/>
      <c r="O10" s="163">
        <v>2000</v>
      </c>
    </row>
    <row r="11" spans="1:15" ht="14">
      <c r="A11" s="55">
        <v>8</v>
      </c>
      <c r="B11" s="56" t="s">
        <v>119</v>
      </c>
      <c r="C11" s="242">
        <v>1.5873807546055356</v>
      </c>
      <c r="E11" s="225" t="s">
        <v>129</v>
      </c>
      <c r="F11" s="229">
        <v>30322604</v>
      </c>
      <c r="G11" s="223">
        <v>8839107</v>
      </c>
      <c r="H11" s="159">
        <v>12824868</v>
      </c>
      <c r="I11" s="160">
        <v>170</v>
      </c>
      <c r="J11" s="214">
        <v>-5.7997077989492773E-2</v>
      </c>
      <c r="K11" s="160">
        <v>43</v>
      </c>
      <c r="L11" s="218" t="s">
        <v>191</v>
      </c>
      <c r="M11" s="160">
        <v>8</v>
      </c>
      <c r="N11" s="216"/>
      <c r="O11" s="163">
        <v>1974</v>
      </c>
    </row>
    <row r="12" spans="1:15" ht="14">
      <c r="A12" s="55">
        <v>9</v>
      </c>
      <c r="B12" s="56" t="s">
        <v>120</v>
      </c>
      <c r="C12" s="242">
        <v>1.5070896878222597</v>
      </c>
      <c r="E12" s="225" t="s">
        <v>125</v>
      </c>
      <c r="F12" s="229">
        <v>34311500.787401572</v>
      </c>
      <c r="G12" s="223">
        <v>9030100</v>
      </c>
      <c r="H12" s="159">
        <v>15200998.425196851</v>
      </c>
      <c r="I12" s="160">
        <v>272</v>
      </c>
      <c r="J12" s="214">
        <v>0.17007235214945393</v>
      </c>
      <c r="K12" s="160">
        <v>33</v>
      </c>
      <c r="L12" s="218" t="s">
        <v>190</v>
      </c>
      <c r="M12" s="160">
        <v>10</v>
      </c>
      <c r="N12" s="216">
        <v>1.27</v>
      </c>
      <c r="O12" s="163">
        <v>1967</v>
      </c>
    </row>
    <row r="13" spans="1:15" ht="14">
      <c r="A13" s="55">
        <v>10</v>
      </c>
      <c r="B13" s="56" t="s">
        <v>121</v>
      </c>
      <c r="C13" s="242">
        <v>1.4509672956890334</v>
      </c>
      <c r="E13" s="225" t="s">
        <v>69</v>
      </c>
      <c r="F13" s="229">
        <v>24907354</v>
      </c>
      <c r="G13" s="223">
        <v>5536996</v>
      </c>
      <c r="H13" s="159">
        <v>12989502</v>
      </c>
      <c r="I13" s="160">
        <v>142</v>
      </c>
      <c r="J13" s="214">
        <v>-0.34504321907064589</v>
      </c>
      <c r="K13" s="160">
        <v>60</v>
      </c>
      <c r="L13" s="218" t="s">
        <v>191</v>
      </c>
      <c r="M13" s="160">
        <v>1</v>
      </c>
      <c r="N13" s="216"/>
      <c r="O13" s="163">
        <v>1932</v>
      </c>
    </row>
    <row r="14" spans="1:15" ht="14">
      <c r="A14" s="55">
        <v>11</v>
      </c>
      <c r="B14" s="56" t="s">
        <v>29</v>
      </c>
      <c r="C14" s="242">
        <v>1.3426574827165993</v>
      </c>
      <c r="E14" s="225" t="s">
        <v>174</v>
      </c>
      <c r="F14" s="229">
        <v>23120091.338582676</v>
      </c>
      <c r="G14" s="223">
        <v>5218722.834645669</v>
      </c>
      <c r="H14" s="159">
        <v>9771173.2283464558</v>
      </c>
      <c r="I14" s="160">
        <v>172</v>
      </c>
      <c r="J14" s="214">
        <v>-0.4900789866780968</v>
      </c>
      <c r="K14" s="160">
        <v>74</v>
      </c>
      <c r="L14" s="218" t="s">
        <v>190</v>
      </c>
      <c r="M14" s="160">
        <v>10</v>
      </c>
      <c r="N14" s="216">
        <v>1.27</v>
      </c>
      <c r="O14" s="163">
        <v>2009</v>
      </c>
    </row>
    <row r="15" spans="1:15" ht="14">
      <c r="A15" s="55">
        <v>12</v>
      </c>
      <c r="B15" s="56" t="s">
        <v>18</v>
      </c>
      <c r="C15" s="242">
        <v>1.3058474717706561</v>
      </c>
      <c r="E15" s="225" t="s">
        <v>119</v>
      </c>
      <c r="F15" s="229">
        <v>58789073</v>
      </c>
      <c r="G15" s="223">
        <v>22167866</v>
      </c>
      <c r="H15" s="159">
        <v>22217728</v>
      </c>
      <c r="I15" s="160">
        <v>385</v>
      </c>
      <c r="J15" s="214">
        <v>1.5873807546055356</v>
      </c>
      <c r="K15" s="160">
        <v>8</v>
      </c>
      <c r="L15" s="218" t="s">
        <v>189</v>
      </c>
      <c r="M15" s="160">
        <v>9</v>
      </c>
      <c r="N15" s="216"/>
      <c r="O15" s="163">
        <v>1932</v>
      </c>
    </row>
    <row r="16" spans="1:15" ht="14">
      <c r="A16" s="55">
        <v>13</v>
      </c>
      <c r="B16" s="56" t="s">
        <v>36</v>
      </c>
      <c r="C16" s="242">
        <v>1.3014322059412615</v>
      </c>
      <c r="E16" s="225" t="s">
        <v>131</v>
      </c>
      <c r="F16" s="229">
        <v>21951752</v>
      </c>
      <c r="G16" s="223">
        <v>6165778</v>
      </c>
      <c r="H16" s="159">
        <v>9671982</v>
      </c>
      <c r="I16" s="160">
        <v>130</v>
      </c>
      <c r="J16" s="214">
        <v>-0.53265343574534019</v>
      </c>
      <c r="K16" s="160">
        <v>77</v>
      </c>
      <c r="L16" s="218" t="s">
        <v>189</v>
      </c>
      <c r="M16" s="160">
        <v>9</v>
      </c>
      <c r="N16" s="216"/>
      <c r="O16" s="163">
        <v>1969</v>
      </c>
    </row>
    <row r="17" spans="1:15" ht="14">
      <c r="A17" s="55">
        <v>14</v>
      </c>
      <c r="B17" s="56" t="s">
        <v>17</v>
      </c>
      <c r="C17" s="242">
        <v>1.2720281153880602</v>
      </c>
      <c r="E17" s="225" t="s">
        <v>133</v>
      </c>
      <c r="F17" s="229">
        <v>22740672</v>
      </c>
      <c r="G17" s="223">
        <v>5782665</v>
      </c>
      <c r="H17" s="159">
        <v>9669722</v>
      </c>
      <c r="I17" s="160">
        <v>177</v>
      </c>
      <c r="J17" s="214">
        <v>-0.50180924636941404</v>
      </c>
      <c r="K17" s="160">
        <v>76</v>
      </c>
      <c r="L17" s="218" t="s">
        <v>189</v>
      </c>
      <c r="M17" s="160">
        <v>9</v>
      </c>
      <c r="N17" s="216"/>
      <c r="O17" s="163">
        <v>1981</v>
      </c>
    </row>
    <row r="18" spans="1:15" s="46" customFormat="1" ht="14">
      <c r="A18" s="55">
        <v>15</v>
      </c>
      <c r="B18" s="56" t="s">
        <v>16</v>
      </c>
      <c r="C18" s="242">
        <v>1.1434412565363781</v>
      </c>
      <c r="D18" s="116"/>
      <c r="E18" s="225" t="s">
        <v>120</v>
      </c>
      <c r="F18" s="229">
        <v>59966729</v>
      </c>
      <c r="G18" s="223">
        <v>16097523</v>
      </c>
      <c r="H18" s="159">
        <v>19293476</v>
      </c>
      <c r="I18" s="160">
        <v>384</v>
      </c>
      <c r="J18" s="214">
        <v>1.5070896878222597</v>
      </c>
      <c r="K18" s="160">
        <v>9</v>
      </c>
      <c r="L18" s="218" t="s">
        <v>189</v>
      </c>
      <c r="M18" s="160">
        <v>9</v>
      </c>
      <c r="N18" s="216"/>
      <c r="O18" s="163">
        <v>1937</v>
      </c>
    </row>
    <row r="19" spans="1:15" s="46" customFormat="1" ht="14">
      <c r="A19" s="55">
        <v>16</v>
      </c>
      <c r="B19" s="56" t="s">
        <v>130</v>
      </c>
      <c r="C19" s="242">
        <v>0.99940024872910616</v>
      </c>
      <c r="D19" s="116"/>
      <c r="E19" s="225" t="s">
        <v>141</v>
      </c>
      <c r="F19" s="229">
        <v>13989686</v>
      </c>
      <c r="G19" s="223">
        <v>4271796</v>
      </c>
      <c r="H19" s="159">
        <v>4996416</v>
      </c>
      <c r="I19" s="160">
        <v>93</v>
      </c>
      <c r="J19" s="214">
        <v>-1.0065620193968212</v>
      </c>
      <c r="K19" s="160">
        <v>112</v>
      </c>
      <c r="L19" s="218" t="s">
        <v>189</v>
      </c>
      <c r="M19" s="160">
        <v>9</v>
      </c>
      <c r="N19" s="216"/>
      <c r="O19" s="163">
        <v>1979</v>
      </c>
    </row>
    <row r="20" spans="1:15" s="46" customFormat="1" ht="14">
      <c r="A20" s="55">
        <v>17</v>
      </c>
      <c r="B20" s="56" t="s">
        <v>46</v>
      </c>
      <c r="C20" s="242">
        <v>0.99584977391013685</v>
      </c>
      <c r="D20" s="116"/>
      <c r="E20" s="225" t="s">
        <v>126</v>
      </c>
      <c r="F20" s="229">
        <v>32135690</v>
      </c>
      <c r="G20" s="223">
        <v>10184691</v>
      </c>
      <c r="H20" s="159">
        <v>9864701</v>
      </c>
      <c r="I20" s="160">
        <v>237</v>
      </c>
      <c r="J20" s="214">
        <v>-1.2395379952205353E-2</v>
      </c>
      <c r="K20" s="160">
        <v>41</v>
      </c>
      <c r="L20" s="218" t="s">
        <v>189</v>
      </c>
      <c r="M20" s="160">
        <v>9</v>
      </c>
      <c r="N20" s="216"/>
      <c r="O20" s="163">
        <v>1973</v>
      </c>
    </row>
    <row r="21" spans="1:15" s="46" customFormat="1" ht="14">
      <c r="A21" s="55">
        <v>18</v>
      </c>
      <c r="B21" s="56" t="s">
        <v>40</v>
      </c>
      <c r="C21" s="242">
        <v>0.97679851709567433</v>
      </c>
      <c r="D21" s="116"/>
      <c r="E21" s="225" t="s">
        <v>134</v>
      </c>
      <c r="F21" s="229">
        <v>19953337</v>
      </c>
      <c r="G21" s="223">
        <v>4275057</v>
      </c>
      <c r="H21" s="159">
        <v>5794229</v>
      </c>
      <c r="I21" s="160">
        <v>171</v>
      </c>
      <c r="J21" s="214">
        <v>-0.72018524471142498</v>
      </c>
      <c r="K21" s="160">
        <v>94</v>
      </c>
      <c r="L21" s="218" t="s">
        <v>189</v>
      </c>
      <c r="M21" s="160">
        <v>9</v>
      </c>
      <c r="N21" s="216"/>
      <c r="O21" s="163">
        <v>1973</v>
      </c>
    </row>
    <row r="22" spans="1:15" s="46" customFormat="1" ht="14">
      <c r="A22" s="55">
        <v>19</v>
      </c>
      <c r="B22" s="56" t="s">
        <v>124</v>
      </c>
      <c r="C22" s="242">
        <v>0.9258287067815153</v>
      </c>
      <c r="D22" s="116"/>
      <c r="E22" s="225" t="s">
        <v>107</v>
      </c>
      <c r="F22" s="229">
        <v>15068918</v>
      </c>
      <c r="G22" s="223">
        <v>3783815</v>
      </c>
      <c r="H22" s="159">
        <v>8072671</v>
      </c>
      <c r="I22" s="160">
        <v>89</v>
      </c>
      <c r="J22" s="214">
        <v>-0.90700870856080962</v>
      </c>
      <c r="K22" s="160">
        <v>107</v>
      </c>
      <c r="L22" s="218" t="s">
        <v>191</v>
      </c>
      <c r="M22" s="160">
        <v>3</v>
      </c>
      <c r="N22" s="216"/>
      <c r="O22" s="163">
        <v>1969</v>
      </c>
    </row>
    <row r="23" spans="1:15" s="46" customFormat="1" ht="14">
      <c r="A23" s="55">
        <v>20</v>
      </c>
      <c r="B23" s="56" t="s">
        <v>33</v>
      </c>
      <c r="C23" s="242">
        <v>0.90528752254668121</v>
      </c>
      <c r="D23" s="116"/>
      <c r="E23" s="225" t="s">
        <v>27</v>
      </c>
      <c r="F23" s="229">
        <v>33065363</v>
      </c>
      <c r="G23" s="223">
        <v>5545128</v>
      </c>
      <c r="H23" s="159">
        <v>17826259</v>
      </c>
      <c r="I23" s="160">
        <v>199</v>
      </c>
      <c r="J23" s="214">
        <v>0.11594273884548598</v>
      </c>
      <c r="K23" s="160">
        <v>37</v>
      </c>
      <c r="L23" s="218" t="s">
        <v>191</v>
      </c>
      <c r="M23" s="160">
        <v>3</v>
      </c>
      <c r="N23" s="216"/>
      <c r="O23" s="163">
        <v>1932</v>
      </c>
    </row>
    <row r="24" spans="1:15" s="46" customFormat="1" ht="14">
      <c r="A24" s="55">
        <v>21</v>
      </c>
      <c r="B24" s="56" t="s">
        <v>23</v>
      </c>
      <c r="C24" s="242">
        <v>0.89078293745135406</v>
      </c>
      <c r="D24" s="116"/>
      <c r="E24" s="225" t="s">
        <v>53</v>
      </c>
      <c r="F24" s="229">
        <v>22187671</v>
      </c>
      <c r="G24" s="223">
        <v>7062996</v>
      </c>
      <c r="H24" s="159">
        <v>10857622</v>
      </c>
      <c r="I24" s="160">
        <v>133</v>
      </c>
      <c r="J24" s="214">
        <v>-0.48819710399448019</v>
      </c>
      <c r="K24" s="160">
        <v>72</v>
      </c>
      <c r="L24" s="218" t="s">
        <v>189</v>
      </c>
      <c r="M24" s="160">
        <v>3</v>
      </c>
      <c r="N24" s="216"/>
      <c r="O24" s="163">
        <v>1932</v>
      </c>
    </row>
    <row r="25" spans="1:15" s="46" customFormat="1" ht="14">
      <c r="A25" s="55">
        <v>22</v>
      </c>
      <c r="B25" s="56" t="s">
        <v>30</v>
      </c>
      <c r="C25" s="242">
        <v>0.77725462281298507</v>
      </c>
      <c r="D25" s="116"/>
      <c r="E25" s="225" t="s">
        <v>66</v>
      </c>
      <c r="F25" s="229">
        <v>25587229</v>
      </c>
      <c r="G25" s="223">
        <v>5570372</v>
      </c>
      <c r="H25" s="159">
        <v>13565947</v>
      </c>
      <c r="I25" s="160">
        <v>169</v>
      </c>
      <c r="J25" s="214">
        <v>-0.30299263017702005</v>
      </c>
      <c r="K25" s="160">
        <v>56</v>
      </c>
      <c r="L25" s="218" t="s">
        <v>189</v>
      </c>
      <c r="M25" s="160">
        <v>8</v>
      </c>
      <c r="N25" s="216"/>
      <c r="O25" s="163">
        <v>1964</v>
      </c>
    </row>
    <row r="26" spans="1:15" s="46" customFormat="1" ht="14">
      <c r="A26" s="55">
        <v>23</v>
      </c>
      <c r="B26" s="56" t="s">
        <v>24</v>
      </c>
      <c r="C26" s="242">
        <v>0.6967596982906239</v>
      </c>
      <c r="D26" s="116"/>
      <c r="E26" s="225" t="s">
        <v>96</v>
      </c>
      <c r="F26" s="229">
        <v>19699537</v>
      </c>
      <c r="G26" s="223">
        <v>4953328</v>
      </c>
      <c r="H26" s="159">
        <v>9233079</v>
      </c>
      <c r="I26" s="160">
        <v>147</v>
      </c>
      <c r="J26" s="214">
        <v>-0.65929107887769145</v>
      </c>
      <c r="K26" s="160">
        <v>90</v>
      </c>
      <c r="L26" s="218" t="s">
        <v>189</v>
      </c>
      <c r="M26" s="160">
        <v>8</v>
      </c>
      <c r="N26" s="216"/>
      <c r="O26" s="163">
        <v>1975</v>
      </c>
    </row>
    <row r="27" spans="1:15" s="46" customFormat="1" ht="14">
      <c r="A27" s="55">
        <v>24</v>
      </c>
      <c r="B27" s="56" t="s">
        <v>41</v>
      </c>
      <c r="C27" s="242">
        <v>0.52711151335467887</v>
      </c>
      <c r="D27" s="116"/>
      <c r="E27" s="225" t="s">
        <v>14</v>
      </c>
      <c r="F27" s="229">
        <v>70837125</v>
      </c>
      <c r="G27" s="223">
        <v>23147115</v>
      </c>
      <c r="H27" s="159">
        <v>33436481</v>
      </c>
      <c r="I27" s="160">
        <v>457</v>
      </c>
      <c r="J27" s="214">
        <v>2.3562018194883896</v>
      </c>
      <c r="K27" s="160">
        <v>4</v>
      </c>
      <c r="L27" s="218" t="s">
        <v>191</v>
      </c>
      <c r="M27" s="160">
        <v>2</v>
      </c>
      <c r="N27" s="216"/>
      <c r="O27" s="163">
        <v>1932</v>
      </c>
    </row>
    <row r="28" spans="1:15" s="46" customFormat="1" ht="14">
      <c r="A28" s="55">
        <v>25</v>
      </c>
      <c r="B28" s="56" t="s">
        <v>21</v>
      </c>
      <c r="C28" s="242">
        <v>0.51793386574505329</v>
      </c>
      <c r="D28" s="116"/>
      <c r="E28" s="225" t="s">
        <v>62</v>
      </c>
      <c r="F28" s="229">
        <v>23106540</v>
      </c>
      <c r="G28" s="223">
        <v>4848539</v>
      </c>
      <c r="H28" s="159">
        <v>12783273</v>
      </c>
      <c r="I28" s="160">
        <v>111</v>
      </c>
      <c r="J28" s="214">
        <v>-0.43992766094692409</v>
      </c>
      <c r="K28" s="160">
        <v>64</v>
      </c>
      <c r="L28" s="218" t="s">
        <v>189</v>
      </c>
      <c r="M28" s="160">
        <v>1</v>
      </c>
      <c r="N28" s="216"/>
      <c r="O28" s="163">
        <v>1962</v>
      </c>
    </row>
    <row r="29" spans="1:15" s="46" customFormat="1" ht="14">
      <c r="A29" s="55">
        <v>26</v>
      </c>
      <c r="B29" s="56" t="s">
        <v>34</v>
      </c>
      <c r="C29" s="242">
        <v>0.48182170846344441</v>
      </c>
      <c r="D29" s="116"/>
      <c r="E29" s="225" t="s">
        <v>17</v>
      </c>
      <c r="F29" s="229">
        <v>54231581</v>
      </c>
      <c r="G29" s="223">
        <v>16726170</v>
      </c>
      <c r="H29" s="159">
        <v>20259941</v>
      </c>
      <c r="I29" s="160">
        <v>388</v>
      </c>
      <c r="J29" s="214">
        <v>1.2720281153880602</v>
      </c>
      <c r="K29" s="160">
        <v>14</v>
      </c>
      <c r="L29" s="218" t="s">
        <v>191</v>
      </c>
      <c r="M29" s="160">
        <v>2</v>
      </c>
      <c r="N29" s="216"/>
      <c r="O29" s="163">
        <v>1932</v>
      </c>
    </row>
    <row r="30" spans="1:15" s="46" customFormat="1" ht="14">
      <c r="A30" s="55">
        <v>27</v>
      </c>
      <c r="B30" s="56" t="s">
        <v>25</v>
      </c>
      <c r="C30" s="242">
        <v>0.47825147518118344</v>
      </c>
      <c r="D30" s="116"/>
      <c r="E30" s="225" t="s">
        <v>71</v>
      </c>
      <c r="F30" s="229">
        <v>23127719</v>
      </c>
      <c r="G30" s="223">
        <v>4930217</v>
      </c>
      <c r="H30" s="159">
        <v>12066082</v>
      </c>
      <c r="I30" s="160">
        <v>166</v>
      </c>
      <c r="J30" s="214">
        <v>-0.45113635989636774</v>
      </c>
      <c r="K30" s="160">
        <v>67</v>
      </c>
      <c r="L30" s="218" t="s">
        <v>191</v>
      </c>
      <c r="M30" s="160">
        <v>1</v>
      </c>
      <c r="N30" s="216"/>
      <c r="O30" s="163">
        <v>1932</v>
      </c>
    </row>
    <row r="31" spans="1:15" s="46" customFormat="1" ht="14">
      <c r="A31" s="55">
        <v>28</v>
      </c>
      <c r="B31" s="56" t="s">
        <v>51</v>
      </c>
      <c r="C31" s="242">
        <v>0.41887777180421365</v>
      </c>
      <c r="D31" s="116"/>
      <c r="E31" s="225" t="s">
        <v>103</v>
      </c>
      <c r="F31" s="229">
        <v>22742892</v>
      </c>
      <c r="G31" s="223">
        <v>5852921</v>
      </c>
      <c r="H31" s="159">
        <v>12358392</v>
      </c>
      <c r="I31" s="160">
        <v>130</v>
      </c>
      <c r="J31" s="214">
        <v>-0.45111664218501946</v>
      </c>
      <c r="K31" s="160">
        <v>66</v>
      </c>
      <c r="L31" s="218" t="s">
        <v>189</v>
      </c>
      <c r="M31" s="160">
        <v>5</v>
      </c>
      <c r="N31" s="216"/>
      <c r="O31" s="163">
        <v>1983</v>
      </c>
    </row>
    <row r="32" spans="1:15" s="46" customFormat="1" ht="14">
      <c r="A32" s="55">
        <v>29</v>
      </c>
      <c r="B32" s="56" t="s">
        <v>28</v>
      </c>
      <c r="C32" s="242">
        <v>0.36326312139414746</v>
      </c>
      <c r="D32" s="116"/>
      <c r="E32" s="225" t="s">
        <v>40</v>
      </c>
      <c r="F32" s="229">
        <v>47113006</v>
      </c>
      <c r="G32" s="223">
        <v>14784968</v>
      </c>
      <c r="H32" s="159">
        <v>23211152</v>
      </c>
      <c r="I32" s="160">
        <v>309</v>
      </c>
      <c r="J32" s="214">
        <v>0.97679851709567433</v>
      </c>
      <c r="K32" s="160">
        <v>18</v>
      </c>
      <c r="L32" s="218" t="s">
        <v>191</v>
      </c>
      <c r="M32" s="160">
        <v>5</v>
      </c>
      <c r="N32" s="216"/>
      <c r="O32" s="163">
        <v>1932</v>
      </c>
    </row>
    <row r="33" spans="1:15" s="46" customFormat="1" ht="14">
      <c r="A33" s="55">
        <v>30</v>
      </c>
      <c r="B33" s="56" t="s">
        <v>39</v>
      </c>
      <c r="C33" s="242">
        <v>0.28060046173580339</v>
      </c>
      <c r="D33" s="116"/>
      <c r="E33" s="225" t="s">
        <v>46</v>
      </c>
      <c r="F33" s="229">
        <v>48035687</v>
      </c>
      <c r="G33" s="223">
        <v>15631841</v>
      </c>
      <c r="H33" s="159">
        <v>21364254</v>
      </c>
      <c r="I33" s="160">
        <v>288</v>
      </c>
      <c r="J33" s="214">
        <v>0.99584977391013685</v>
      </c>
      <c r="K33" s="160">
        <v>17</v>
      </c>
      <c r="L33" s="218" t="s">
        <v>191</v>
      </c>
      <c r="M33" s="160">
        <v>5</v>
      </c>
      <c r="N33" s="216"/>
      <c r="O33" s="163">
        <v>1975</v>
      </c>
    </row>
    <row r="34" spans="1:15" s="46" customFormat="1" ht="14">
      <c r="A34" s="55">
        <v>31</v>
      </c>
      <c r="B34" s="56" t="s">
        <v>19</v>
      </c>
      <c r="C34" s="242">
        <v>0.23055155510719227</v>
      </c>
      <c r="D34" s="116"/>
      <c r="E34" s="225" t="s">
        <v>35</v>
      </c>
      <c r="F34" s="229">
        <v>32827409</v>
      </c>
      <c r="G34" s="223">
        <v>6777901</v>
      </c>
      <c r="H34" s="159">
        <v>13820695</v>
      </c>
      <c r="I34" s="160">
        <v>271</v>
      </c>
      <c r="J34" s="214">
        <v>4.733996802779717E-2</v>
      </c>
      <c r="K34" s="160">
        <v>39</v>
      </c>
      <c r="L34" s="218" t="s">
        <v>189</v>
      </c>
      <c r="M34" s="160">
        <v>5</v>
      </c>
      <c r="N34" s="216"/>
      <c r="O34" s="163">
        <v>1956</v>
      </c>
    </row>
    <row r="35" spans="1:15" s="46" customFormat="1" ht="14">
      <c r="A35" s="55">
        <v>32</v>
      </c>
      <c r="B35" s="56" t="s">
        <v>127</v>
      </c>
      <c r="C35" s="242">
        <v>0.21339453194481553</v>
      </c>
      <c r="D35" s="116"/>
      <c r="E35" s="225" t="s">
        <v>137</v>
      </c>
      <c r="F35" s="229">
        <v>20831074</v>
      </c>
      <c r="G35" s="223">
        <v>6198225</v>
      </c>
      <c r="H35" s="159">
        <v>10652587</v>
      </c>
      <c r="I35" s="160">
        <v>182</v>
      </c>
      <c r="J35" s="214">
        <v>-0.56514985063967815</v>
      </c>
      <c r="K35" s="160">
        <v>82</v>
      </c>
      <c r="L35" s="218" t="s">
        <v>189</v>
      </c>
      <c r="M35" s="160">
        <v>5</v>
      </c>
      <c r="N35" s="216"/>
      <c r="O35" s="163">
        <v>1962</v>
      </c>
    </row>
    <row r="36" spans="1:15" s="46" customFormat="1" ht="14">
      <c r="A36" s="55">
        <v>33</v>
      </c>
      <c r="B36" s="56" t="s">
        <v>125</v>
      </c>
      <c r="C36" s="242">
        <v>0.17007235214945393</v>
      </c>
      <c r="D36" s="116"/>
      <c r="E36" s="225" t="s">
        <v>85</v>
      </c>
      <c r="F36" s="229">
        <v>34071381</v>
      </c>
      <c r="G36" s="223">
        <v>12345561</v>
      </c>
      <c r="H36" s="159">
        <v>12809987</v>
      </c>
      <c r="I36" s="160">
        <v>226</v>
      </c>
      <c r="J36" s="214">
        <v>0.15861080543632092</v>
      </c>
      <c r="K36" s="160">
        <v>34</v>
      </c>
      <c r="L36" s="218" t="s">
        <v>191</v>
      </c>
      <c r="M36" s="160">
        <v>5</v>
      </c>
      <c r="N36" s="216"/>
      <c r="O36" s="163">
        <v>1998</v>
      </c>
    </row>
    <row r="37" spans="1:15" s="46" customFormat="1" ht="14">
      <c r="A37" s="55">
        <v>34</v>
      </c>
      <c r="B37" s="56" t="s">
        <v>85</v>
      </c>
      <c r="C37" s="242">
        <v>0.15861080543632092</v>
      </c>
      <c r="D37" s="116"/>
      <c r="E37" s="225" t="s">
        <v>63</v>
      </c>
      <c r="F37" s="229">
        <v>29278117</v>
      </c>
      <c r="G37" s="223">
        <v>8001063</v>
      </c>
      <c r="H37" s="159">
        <v>12751589</v>
      </c>
      <c r="I37" s="160">
        <v>189</v>
      </c>
      <c r="J37" s="214">
        <v>-0.11795004457676538</v>
      </c>
      <c r="K37" s="160">
        <v>49</v>
      </c>
      <c r="L37" s="218" t="s">
        <v>191</v>
      </c>
      <c r="M37" s="160">
        <v>5</v>
      </c>
      <c r="N37" s="216"/>
      <c r="O37" s="163">
        <v>1962</v>
      </c>
    </row>
    <row r="38" spans="1:15" s="46" customFormat="1" ht="14">
      <c r="A38" s="55">
        <v>35</v>
      </c>
      <c r="B38" s="56" t="s">
        <v>31</v>
      </c>
      <c r="C38" s="242">
        <v>0.14847570081666769</v>
      </c>
      <c r="D38" s="116"/>
      <c r="E38" s="225" t="s">
        <v>43</v>
      </c>
      <c r="F38" s="229">
        <v>27950571</v>
      </c>
      <c r="G38" s="223">
        <v>5952617</v>
      </c>
      <c r="H38" s="159">
        <v>14219525</v>
      </c>
      <c r="I38" s="160">
        <v>226</v>
      </c>
      <c r="J38" s="214">
        <v>-0.17825661857209907</v>
      </c>
      <c r="K38" s="160">
        <v>51</v>
      </c>
      <c r="L38" s="218" t="s">
        <v>189</v>
      </c>
      <c r="M38" s="160">
        <v>5</v>
      </c>
      <c r="N38" s="216"/>
      <c r="O38" s="163">
        <v>1967</v>
      </c>
    </row>
    <row r="39" spans="1:15" s="46" customFormat="1" ht="14">
      <c r="A39" s="55">
        <v>36</v>
      </c>
      <c r="B39" s="56" t="s">
        <v>57</v>
      </c>
      <c r="C39" s="242">
        <v>0.13072013226753951</v>
      </c>
      <c r="D39" s="116"/>
      <c r="E39" s="225" t="s">
        <v>104</v>
      </c>
      <c r="F39" s="229">
        <v>17680803</v>
      </c>
      <c r="G39" s="223">
        <v>3890828</v>
      </c>
      <c r="H39" s="159">
        <v>8981822</v>
      </c>
      <c r="I39" s="160">
        <v>87</v>
      </c>
      <c r="J39" s="214">
        <v>-0.7698554133482457</v>
      </c>
      <c r="K39" s="160">
        <v>98</v>
      </c>
      <c r="L39" s="218" t="s">
        <v>189</v>
      </c>
      <c r="M39" s="160">
        <v>5</v>
      </c>
      <c r="N39" s="216"/>
      <c r="O39" s="163">
        <v>1983</v>
      </c>
    </row>
    <row r="40" spans="1:15" s="46" customFormat="1" ht="14">
      <c r="A40" s="55">
        <v>37</v>
      </c>
      <c r="B40" s="56" t="s">
        <v>27</v>
      </c>
      <c r="C40" s="242">
        <v>0.11594273884548598</v>
      </c>
      <c r="D40" s="116"/>
      <c r="E40" s="225" t="s">
        <v>113</v>
      </c>
      <c r="F40" s="229">
        <v>13907533.858267717</v>
      </c>
      <c r="G40" s="223">
        <v>4450388.9763779528</v>
      </c>
      <c r="H40" s="159">
        <v>6449160.6299212594</v>
      </c>
      <c r="I40" s="160">
        <v>114</v>
      </c>
      <c r="J40" s="214">
        <v>-0.98111656751408227</v>
      </c>
      <c r="K40" s="160">
        <v>110</v>
      </c>
      <c r="L40" s="218" t="s">
        <v>190</v>
      </c>
      <c r="M40" s="160">
        <v>10</v>
      </c>
      <c r="N40" s="216">
        <v>1.27</v>
      </c>
      <c r="O40" s="163">
        <v>1979</v>
      </c>
    </row>
    <row r="41" spans="1:15" s="46" customFormat="1" ht="14">
      <c r="A41" s="55">
        <v>38</v>
      </c>
      <c r="B41" s="56" t="s">
        <v>48</v>
      </c>
      <c r="C41" s="242">
        <v>8.6389424240747928E-2</v>
      </c>
      <c r="D41" s="116"/>
      <c r="E41" s="225" t="s">
        <v>11</v>
      </c>
      <c r="F41" s="229">
        <v>115873080</v>
      </c>
      <c r="G41" s="223">
        <v>38005863</v>
      </c>
      <c r="H41" s="159">
        <v>49064256</v>
      </c>
      <c r="I41" s="160">
        <v>738</v>
      </c>
      <c r="J41" s="214">
        <v>4.8915006505410554</v>
      </c>
      <c r="K41" s="160">
        <v>1</v>
      </c>
      <c r="L41" s="218" t="s">
        <v>191</v>
      </c>
      <c r="M41" s="160">
        <v>1</v>
      </c>
      <c r="N41" s="216"/>
      <c r="O41" s="163">
        <v>1932</v>
      </c>
    </row>
    <row r="42" spans="1:15" s="46" customFormat="1" ht="14">
      <c r="A42" s="55">
        <v>39</v>
      </c>
      <c r="B42" s="56" t="s">
        <v>35</v>
      </c>
      <c r="C42" s="242">
        <v>4.733996802779717E-2</v>
      </c>
      <c r="D42" s="116"/>
      <c r="E42" s="225" t="s">
        <v>83</v>
      </c>
      <c r="F42" s="229">
        <v>19874398</v>
      </c>
      <c r="G42" s="223">
        <v>6700334</v>
      </c>
      <c r="H42" s="159">
        <v>8926933</v>
      </c>
      <c r="I42" s="160">
        <v>151</v>
      </c>
      <c r="J42" s="214">
        <v>-0.63398665260153342</v>
      </c>
      <c r="K42" s="160">
        <v>88</v>
      </c>
      <c r="L42" s="218" t="s">
        <v>189</v>
      </c>
      <c r="M42" s="160">
        <v>9</v>
      </c>
      <c r="N42" s="216"/>
      <c r="O42" s="163">
        <v>1976</v>
      </c>
    </row>
    <row r="43" spans="1:15" s="46" customFormat="1" ht="14">
      <c r="A43" s="55">
        <v>40</v>
      </c>
      <c r="B43" s="56" t="s">
        <v>8</v>
      </c>
      <c r="C43" s="242">
        <v>3.4301824357561489E-2</v>
      </c>
      <c r="D43" s="116"/>
      <c r="E43" s="225" t="s">
        <v>94</v>
      </c>
      <c r="F43" s="229">
        <v>24292731</v>
      </c>
      <c r="G43" s="223">
        <v>6361153</v>
      </c>
      <c r="H43" s="159">
        <v>13146695</v>
      </c>
      <c r="I43" s="160">
        <v>143</v>
      </c>
      <c r="J43" s="214">
        <v>-0.35928201205811172</v>
      </c>
      <c r="K43" s="160">
        <v>62</v>
      </c>
      <c r="L43" s="218" t="s">
        <v>189</v>
      </c>
      <c r="M43" s="160">
        <v>7</v>
      </c>
      <c r="N43" s="216"/>
      <c r="O43" s="163">
        <v>1975</v>
      </c>
    </row>
    <row r="44" spans="1:15" s="46" customFormat="1" ht="14">
      <c r="A44" s="55">
        <v>41</v>
      </c>
      <c r="B44" s="56" t="s">
        <v>126</v>
      </c>
      <c r="C44" s="242">
        <v>-1.2395379952205353E-2</v>
      </c>
      <c r="D44" s="116"/>
      <c r="E44" s="225" t="s">
        <v>112</v>
      </c>
      <c r="F44" s="229">
        <v>7236498</v>
      </c>
      <c r="G44" s="223">
        <v>2575389</v>
      </c>
      <c r="H44" s="159">
        <v>2983157</v>
      </c>
      <c r="I44" s="160">
        <v>59</v>
      </c>
      <c r="J44" s="214">
        <v>-1.3736355295907308</v>
      </c>
      <c r="K44" s="160">
        <v>116</v>
      </c>
      <c r="L44" s="218" t="s">
        <v>191</v>
      </c>
      <c r="M44" s="160">
        <v>5</v>
      </c>
      <c r="N44" s="216"/>
      <c r="O44" s="163">
        <v>1971</v>
      </c>
    </row>
    <row r="45" spans="1:15" s="46" customFormat="1" ht="14">
      <c r="A45" s="55">
        <v>42</v>
      </c>
      <c r="B45" s="56" t="s">
        <v>55</v>
      </c>
      <c r="C45" s="242">
        <v>-4.0610904641254719E-2</v>
      </c>
      <c r="D45" s="116"/>
      <c r="E45" s="225" t="s">
        <v>84</v>
      </c>
      <c r="F45" s="229">
        <v>18605829</v>
      </c>
      <c r="G45" s="223">
        <v>3918493</v>
      </c>
      <c r="H45" s="159">
        <v>8745301</v>
      </c>
      <c r="I45" s="160">
        <v>138</v>
      </c>
      <c r="J45" s="214">
        <v>-0.73173293976800535</v>
      </c>
      <c r="K45" s="160">
        <v>95</v>
      </c>
      <c r="L45" s="218" t="s">
        <v>189</v>
      </c>
      <c r="M45" s="160">
        <v>3</v>
      </c>
      <c r="N45" s="216"/>
      <c r="O45" s="163">
        <v>1988</v>
      </c>
    </row>
    <row r="46" spans="1:15" s="46" customFormat="1" ht="14">
      <c r="A46" s="55">
        <v>43</v>
      </c>
      <c r="B46" s="56" t="s">
        <v>129</v>
      </c>
      <c r="C46" s="242">
        <v>-5.7997077989492773E-2</v>
      </c>
      <c r="D46" s="116"/>
      <c r="E46" s="225" t="s">
        <v>16</v>
      </c>
      <c r="F46" s="229">
        <v>52646302</v>
      </c>
      <c r="G46" s="223">
        <v>13043453</v>
      </c>
      <c r="H46" s="159">
        <v>19831535</v>
      </c>
      <c r="I46" s="160">
        <v>342</v>
      </c>
      <c r="J46" s="214">
        <v>1.1434412565363781</v>
      </c>
      <c r="K46" s="160">
        <v>15</v>
      </c>
      <c r="L46" s="218" t="s">
        <v>189</v>
      </c>
      <c r="M46" s="160">
        <v>3</v>
      </c>
      <c r="N46" s="216"/>
      <c r="O46" s="163">
        <v>1932</v>
      </c>
    </row>
    <row r="47" spans="1:15" s="46" customFormat="1" ht="14">
      <c r="A47" s="55">
        <v>44</v>
      </c>
      <c r="B47" s="56" t="s">
        <v>123</v>
      </c>
      <c r="C47" s="242">
        <v>-6.1958626075646971E-2</v>
      </c>
      <c r="D47" s="116"/>
      <c r="E47" s="225" t="s">
        <v>21</v>
      </c>
      <c r="F47" s="229">
        <v>40135018</v>
      </c>
      <c r="G47" s="223">
        <v>11051202</v>
      </c>
      <c r="H47" s="159">
        <v>18234849</v>
      </c>
      <c r="I47" s="160">
        <v>315</v>
      </c>
      <c r="J47" s="214">
        <v>0.51793386574505329</v>
      </c>
      <c r="K47" s="160">
        <v>25</v>
      </c>
      <c r="L47" s="218" t="s">
        <v>189</v>
      </c>
      <c r="M47" s="160">
        <v>3</v>
      </c>
      <c r="N47" s="216"/>
      <c r="O47" s="163">
        <v>1932</v>
      </c>
    </row>
    <row r="48" spans="1:15" s="46" customFormat="1" ht="14">
      <c r="A48" s="55">
        <v>45</v>
      </c>
      <c r="B48" s="56" t="s">
        <v>52</v>
      </c>
      <c r="C48" s="242">
        <v>-7.2091073242863166E-2</v>
      </c>
      <c r="D48" s="116"/>
      <c r="E48" s="225" t="s">
        <v>39</v>
      </c>
      <c r="F48" s="229">
        <v>35162544</v>
      </c>
      <c r="G48" s="223">
        <v>8148155</v>
      </c>
      <c r="H48" s="159">
        <v>19714669</v>
      </c>
      <c r="I48" s="160">
        <v>200</v>
      </c>
      <c r="J48" s="214">
        <v>0.28060046173580339</v>
      </c>
      <c r="K48" s="160">
        <v>30</v>
      </c>
      <c r="L48" s="218" t="s">
        <v>189</v>
      </c>
      <c r="M48" s="160">
        <v>4</v>
      </c>
      <c r="N48" s="216"/>
      <c r="O48" s="163">
        <v>1932</v>
      </c>
    </row>
    <row r="49" spans="1:15" s="46" customFormat="1" ht="14">
      <c r="A49" s="55">
        <v>46</v>
      </c>
      <c r="B49" s="56" t="s">
        <v>60</v>
      </c>
      <c r="C49" s="242">
        <v>-9.0192181881004169E-2</v>
      </c>
      <c r="D49" s="116"/>
      <c r="E49" s="225" t="s">
        <v>90</v>
      </c>
      <c r="F49" s="229">
        <v>21501123</v>
      </c>
      <c r="G49" s="223">
        <v>4330287</v>
      </c>
      <c r="H49" s="159">
        <v>12060473</v>
      </c>
      <c r="I49" s="160">
        <v>120</v>
      </c>
      <c r="J49" s="214">
        <v>-0.53321530569368769</v>
      </c>
      <c r="K49" s="160">
        <v>78</v>
      </c>
      <c r="L49" s="218" t="s">
        <v>189</v>
      </c>
      <c r="M49" s="160">
        <v>4</v>
      </c>
      <c r="N49" s="216"/>
      <c r="O49" s="163">
        <v>1932</v>
      </c>
    </row>
    <row r="50" spans="1:15" s="46" customFormat="1" ht="14">
      <c r="A50" s="55">
        <v>47</v>
      </c>
      <c r="B50" s="56" t="s">
        <v>68</v>
      </c>
      <c r="C50" s="242">
        <v>-9.9319416016213538E-2</v>
      </c>
      <c r="D50" s="116"/>
      <c r="E50" s="225" t="s">
        <v>124</v>
      </c>
      <c r="F50" s="229">
        <v>47239047</v>
      </c>
      <c r="G50" s="223">
        <v>11750818</v>
      </c>
      <c r="H50" s="159">
        <v>22303279</v>
      </c>
      <c r="I50" s="160">
        <v>231</v>
      </c>
      <c r="J50" s="214">
        <v>0.9258287067815153</v>
      </c>
      <c r="K50" s="160">
        <v>19</v>
      </c>
      <c r="L50" s="218" t="s">
        <v>191</v>
      </c>
      <c r="M50" s="160">
        <v>5</v>
      </c>
      <c r="N50" s="216"/>
      <c r="O50" s="163">
        <v>1932</v>
      </c>
    </row>
    <row r="51" spans="1:15" s="46" customFormat="1" ht="14">
      <c r="A51" s="55">
        <v>48</v>
      </c>
      <c r="B51" s="56" t="s">
        <v>81</v>
      </c>
      <c r="C51" s="242">
        <v>-0.10184395904661236</v>
      </c>
      <c r="D51" s="116"/>
      <c r="E51" s="225" t="s">
        <v>49</v>
      </c>
      <c r="F51" s="229">
        <v>21437606</v>
      </c>
      <c r="G51" s="223">
        <v>4604450</v>
      </c>
      <c r="H51" s="159">
        <v>9604197</v>
      </c>
      <c r="I51" s="160">
        <v>169</v>
      </c>
      <c r="J51" s="214">
        <v>-0.57787290980181261</v>
      </c>
      <c r="K51" s="160">
        <v>83</v>
      </c>
      <c r="L51" s="218" t="s">
        <v>189</v>
      </c>
      <c r="M51" s="160">
        <v>4</v>
      </c>
      <c r="N51" s="216"/>
      <c r="O51" s="163">
        <v>1932</v>
      </c>
    </row>
    <row r="52" spans="1:15" s="46" customFormat="1" ht="14">
      <c r="A52" s="55">
        <v>49</v>
      </c>
      <c r="B52" s="56" t="s">
        <v>63</v>
      </c>
      <c r="C52" s="242">
        <v>-0.11795004457676538</v>
      </c>
      <c r="D52" s="116"/>
      <c r="E52" s="225" t="s">
        <v>111</v>
      </c>
      <c r="F52" s="229">
        <v>11383438</v>
      </c>
      <c r="G52" s="223">
        <v>4289207</v>
      </c>
      <c r="H52" s="159">
        <v>5185200</v>
      </c>
      <c r="I52" s="160">
        <v>71</v>
      </c>
      <c r="J52" s="214">
        <v>-1.1215390678896286</v>
      </c>
      <c r="K52" s="160">
        <v>114</v>
      </c>
      <c r="L52" s="218" t="s">
        <v>189</v>
      </c>
      <c r="M52" s="160">
        <v>3</v>
      </c>
      <c r="N52" s="216"/>
      <c r="O52" s="163">
        <v>1974</v>
      </c>
    </row>
    <row r="53" spans="1:15" s="46" customFormat="1" ht="14">
      <c r="A53" s="55">
        <v>50</v>
      </c>
      <c r="B53" s="56" t="s">
        <v>58</v>
      </c>
      <c r="C53" s="242">
        <v>-0.11955236746967966</v>
      </c>
      <c r="D53" s="116"/>
      <c r="E53" s="225" t="s">
        <v>59</v>
      </c>
      <c r="F53" s="229">
        <v>25078473</v>
      </c>
      <c r="G53" s="223">
        <v>6640050</v>
      </c>
      <c r="H53" s="159">
        <v>11435995</v>
      </c>
      <c r="I53" s="160">
        <v>179</v>
      </c>
      <c r="J53" s="214">
        <v>-0.35142768601476287</v>
      </c>
      <c r="K53" s="160">
        <v>61</v>
      </c>
      <c r="L53" s="218" t="s">
        <v>189</v>
      </c>
      <c r="M53" s="160">
        <v>6</v>
      </c>
      <c r="N53" s="216"/>
      <c r="O53" s="163">
        <v>1952</v>
      </c>
    </row>
    <row r="54" spans="1:15" s="46" customFormat="1" ht="14">
      <c r="A54" s="55">
        <v>51</v>
      </c>
      <c r="B54" s="56" t="s">
        <v>43</v>
      </c>
      <c r="C54" s="242">
        <v>-0.17825661857209907</v>
      </c>
      <c r="D54" s="116"/>
      <c r="E54" s="225" t="s">
        <v>64</v>
      </c>
      <c r="F54" s="229">
        <v>19503496.062992126</v>
      </c>
      <c r="G54" s="223">
        <v>4455577.9527559057</v>
      </c>
      <c r="H54" s="159">
        <v>9537633.0708661415</v>
      </c>
      <c r="I54" s="160">
        <v>190</v>
      </c>
      <c r="J54" s="214">
        <v>-0.66914525293064342</v>
      </c>
      <c r="K54" s="160">
        <v>91</v>
      </c>
      <c r="L54" s="218" t="s">
        <v>190</v>
      </c>
      <c r="M54" s="160">
        <v>10</v>
      </c>
      <c r="N54" s="216">
        <v>1.27</v>
      </c>
      <c r="O54" s="163">
        <v>1985</v>
      </c>
    </row>
    <row r="55" spans="1:15" s="46" customFormat="1" ht="14">
      <c r="A55" s="55">
        <v>52</v>
      </c>
      <c r="B55" s="56" t="s">
        <v>80</v>
      </c>
      <c r="C55" s="242">
        <v>-0.19500159866320418</v>
      </c>
      <c r="D55" s="116"/>
      <c r="E55" s="225" t="s">
        <v>138</v>
      </c>
      <c r="F55" s="229">
        <v>14368447</v>
      </c>
      <c r="G55" s="223">
        <v>3393872</v>
      </c>
      <c r="H55" s="159">
        <v>7993118</v>
      </c>
      <c r="I55" s="160">
        <v>116</v>
      </c>
      <c r="J55" s="214">
        <v>-0.945511966380713</v>
      </c>
      <c r="K55" s="160">
        <v>108</v>
      </c>
      <c r="L55" s="218" t="s">
        <v>189</v>
      </c>
      <c r="M55" s="160">
        <v>7</v>
      </c>
      <c r="N55" s="216"/>
      <c r="O55" s="163">
        <v>1938</v>
      </c>
    </row>
    <row r="56" spans="1:15" s="46" customFormat="1" ht="14">
      <c r="A56" s="55">
        <v>53</v>
      </c>
      <c r="B56" s="56" t="s">
        <v>54</v>
      </c>
      <c r="C56" s="242">
        <v>-0.19841151786354302</v>
      </c>
      <c r="D56" s="116"/>
      <c r="E56" s="225" t="s">
        <v>91</v>
      </c>
      <c r="F56" s="229">
        <v>17817610</v>
      </c>
      <c r="G56" s="223">
        <v>3135264</v>
      </c>
      <c r="H56" s="159">
        <v>11000067</v>
      </c>
      <c r="I56" s="160">
        <v>98</v>
      </c>
      <c r="J56" s="214">
        <v>-0.73628839806322499</v>
      </c>
      <c r="K56" s="160">
        <v>96</v>
      </c>
      <c r="L56" s="218" t="s">
        <v>189</v>
      </c>
      <c r="M56" s="160">
        <v>6</v>
      </c>
      <c r="N56" s="216"/>
      <c r="O56" s="163">
        <v>2002</v>
      </c>
    </row>
    <row r="57" spans="1:15" s="46" customFormat="1" ht="14">
      <c r="A57" s="55">
        <v>54</v>
      </c>
      <c r="B57" s="56" t="s">
        <v>72</v>
      </c>
      <c r="C57" s="242">
        <v>-0.28202990353554847</v>
      </c>
      <c r="D57" s="116"/>
      <c r="E57" s="225" t="s">
        <v>48</v>
      </c>
      <c r="F57" s="229">
        <v>31556759.05511811</v>
      </c>
      <c r="G57" s="223">
        <v>6605680.3149606297</v>
      </c>
      <c r="H57" s="159">
        <v>19189962.204724409</v>
      </c>
      <c r="I57" s="160">
        <v>174</v>
      </c>
      <c r="J57" s="214">
        <v>8.6389424240747928E-2</v>
      </c>
      <c r="K57" s="160">
        <v>38</v>
      </c>
      <c r="L57" s="218" t="s">
        <v>190</v>
      </c>
      <c r="M57" s="160">
        <v>10</v>
      </c>
      <c r="N57" s="216">
        <v>1.27</v>
      </c>
      <c r="O57" s="163">
        <v>1932</v>
      </c>
    </row>
    <row r="58" spans="1:15" s="46" customFormat="1" ht="14">
      <c r="A58" s="55">
        <v>55</v>
      </c>
      <c r="B58" s="56" t="s">
        <v>74</v>
      </c>
      <c r="C58" s="242">
        <v>-0.28355137490547538</v>
      </c>
      <c r="D58" s="116"/>
      <c r="E58" s="225" t="s">
        <v>109</v>
      </c>
      <c r="F58" s="229">
        <v>17269584.251968503</v>
      </c>
      <c r="G58" s="223">
        <v>3438564.5669291336</v>
      </c>
      <c r="H58" s="159">
        <v>9982414.9606299214</v>
      </c>
      <c r="I58" s="160">
        <v>110</v>
      </c>
      <c r="J58" s="214">
        <v>-0.77605280682729927</v>
      </c>
      <c r="K58" s="160">
        <v>99</v>
      </c>
      <c r="L58" s="218" t="s">
        <v>190</v>
      </c>
      <c r="M58" s="160">
        <v>10</v>
      </c>
      <c r="N58" s="216">
        <v>1.27</v>
      </c>
      <c r="O58" s="163">
        <v>1976</v>
      </c>
    </row>
    <row r="59" spans="1:15" s="46" customFormat="1" ht="14">
      <c r="A59" s="55">
        <v>56</v>
      </c>
      <c r="B59" s="56" t="s">
        <v>66</v>
      </c>
      <c r="C59" s="242">
        <v>-0.30299263017702005</v>
      </c>
      <c r="D59" s="116"/>
      <c r="E59" s="225" t="s">
        <v>93</v>
      </c>
      <c r="F59" s="229">
        <v>22894264.566929132</v>
      </c>
      <c r="G59" s="223">
        <v>4802210.2362204725</v>
      </c>
      <c r="H59" s="159">
        <v>11479304.724409448</v>
      </c>
      <c r="I59" s="160">
        <v>162</v>
      </c>
      <c r="J59" s="214">
        <v>-0.47429260443925447</v>
      </c>
      <c r="K59" s="160">
        <v>69</v>
      </c>
      <c r="L59" s="218" t="s">
        <v>190</v>
      </c>
      <c r="M59" s="160">
        <v>10</v>
      </c>
      <c r="N59" s="216">
        <v>1.27</v>
      </c>
      <c r="O59" s="163">
        <v>1981</v>
      </c>
    </row>
    <row r="60" spans="1:15" s="46" customFormat="1" ht="14">
      <c r="A60" s="55">
        <v>57</v>
      </c>
      <c r="B60" s="56" t="s">
        <v>128</v>
      </c>
      <c r="C60" s="242">
        <v>-0.3045530411326704</v>
      </c>
      <c r="D60" s="116"/>
      <c r="E60" s="225" t="s">
        <v>52</v>
      </c>
      <c r="F60" s="229">
        <v>29881576</v>
      </c>
      <c r="G60" s="223">
        <v>9569884</v>
      </c>
      <c r="H60" s="159">
        <v>12628463</v>
      </c>
      <c r="I60" s="160">
        <v>211</v>
      </c>
      <c r="J60" s="214">
        <v>-7.2091073242863166E-2</v>
      </c>
      <c r="K60" s="160">
        <v>45</v>
      </c>
      <c r="L60" s="218" t="s">
        <v>189</v>
      </c>
      <c r="M60" s="160">
        <v>5</v>
      </c>
      <c r="N60" s="216"/>
      <c r="O60" s="163">
        <v>1962</v>
      </c>
    </row>
    <row r="61" spans="1:15" s="46" customFormat="1" ht="14">
      <c r="A61" s="55">
        <v>58</v>
      </c>
      <c r="B61" s="56" t="s">
        <v>50</v>
      </c>
      <c r="C61" s="242">
        <v>-0.33537499705793017</v>
      </c>
      <c r="D61" s="116"/>
      <c r="E61" s="225" t="s">
        <v>87</v>
      </c>
      <c r="F61" s="229">
        <v>20090284</v>
      </c>
      <c r="G61" s="223">
        <v>5215685</v>
      </c>
      <c r="H61" s="159">
        <v>8421325</v>
      </c>
      <c r="I61" s="160">
        <v>113</v>
      </c>
      <c r="J61" s="214">
        <v>-0.65303744380686157</v>
      </c>
      <c r="K61" s="160">
        <v>89</v>
      </c>
      <c r="L61" s="218" t="s">
        <v>189</v>
      </c>
      <c r="M61" s="160">
        <v>1</v>
      </c>
      <c r="N61" s="216"/>
      <c r="O61" s="163">
        <v>1968</v>
      </c>
    </row>
    <row r="62" spans="1:15" s="46" customFormat="1" ht="14">
      <c r="A62" s="55">
        <v>59</v>
      </c>
      <c r="B62" s="56" t="s">
        <v>114</v>
      </c>
      <c r="C62" s="242">
        <v>-0.3436346090114068</v>
      </c>
      <c r="D62" s="116"/>
      <c r="E62" s="225" t="s">
        <v>80</v>
      </c>
      <c r="F62" s="229">
        <v>27771707</v>
      </c>
      <c r="G62" s="223">
        <v>9246273</v>
      </c>
      <c r="H62" s="159">
        <v>11407018</v>
      </c>
      <c r="I62" s="160">
        <v>162</v>
      </c>
      <c r="J62" s="214">
        <v>-0.19500159866320418</v>
      </c>
      <c r="K62" s="160">
        <v>52</v>
      </c>
      <c r="L62" s="218" t="s">
        <v>191</v>
      </c>
      <c r="M62" s="160">
        <v>1</v>
      </c>
      <c r="N62" s="216"/>
      <c r="O62" s="163">
        <v>1932</v>
      </c>
    </row>
    <row r="63" spans="1:15" s="46" customFormat="1" ht="14">
      <c r="A63" s="55">
        <v>60</v>
      </c>
      <c r="B63" s="56" t="s">
        <v>69</v>
      </c>
      <c r="C63" s="242">
        <v>-0.34504321907064589</v>
      </c>
      <c r="D63" s="116"/>
      <c r="E63" s="225" t="s">
        <v>58</v>
      </c>
      <c r="F63" s="229">
        <v>29279973</v>
      </c>
      <c r="G63" s="223">
        <v>6528481</v>
      </c>
      <c r="H63" s="159">
        <v>13709607</v>
      </c>
      <c r="I63" s="160">
        <v>175</v>
      </c>
      <c r="J63" s="214">
        <v>-0.11955236746967966</v>
      </c>
      <c r="K63" s="160">
        <v>50</v>
      </c>
      <c r="L63" s="218" t="s">
        <v>191</v>
      </c>
      <c r="M63" s="160">
        <v>5</v>
      </c>
      <c r="N63" s="216"/>
      <c r="O63" s="163">
        <v>1976</v>
      </c>
    </row>
    <row r="64" spans="1:15" s="46" customFormat="1" ht="14">
      <c r="A64" s="55">
        <v>61</v>
      </c>
      <c r="B64" s="56" t="s">
        <v>59</v>
      </c>
      <c r="C64" s="242">
        <v>-0.35142768601476287</v>
      </c>
      <c r="D64" s="116"/>
      <c r="E64" s="225" t="s">
        <v>15</v>
      </c>
      <c r="F64" s="229">
        <v>71249875</v>
      </c>
      <c r="G64" s="223">
        <v>16799018</v>
      </c>
      <c r="H64" s="159">
        <v>27934438</v>
      </c>
      <c r="I64" s="160">
        <v>564</v>
      </c>
      <c r="J64" s="214">
        <v>2.1898008365071906</v>
      </c>
      <c r="K64" s="160">
        <v>5</v>
      </c>
      <c r="L64" s="218" t="s">
        <v>189</v>
      </c>
      <c r="M64" s="160">
        <v>3</v>
      </c>
      <c r="N64" s="216"/>
      <c r="O64" s="163">
        <v>1932</v>
      </c>
    </row>
    <row r="65" spans="1:15" s="46" customFormat="1" ht="14">
      <c r="A65" s="55">
        <v>62</v>
      </c>
      <c r="B65" s="56" t="s">
        <v>94</v>
      </c>
      <c r="C65" s="242">
        <v>-0.35928201205811172</v>
      </c>
      <c r="D65" s="116"/>
      <c r="E65" s="225" t="s">
        <v>51</v>
      </c>
      <c r="F65" s="229">
        <v>38375475</v>
      </c>
      <c r="G65" s="223">
        <v>7500903</v>
      </c>
      <c r="H65" s="159">
        <v>19740337</v>
      </c>
      <c r="I65" s="160">
        <v>226</v>
      </c>
      <c r="J65" s="214">
        <v>0.41887777180421365</v>
      </c>
      <c r="K65" s="160">
        <v>28</v>
      </c>
      <c r="L65" s="218" t="s">
        <v>189</v>
      </c>
      <c r="M65" s="160">
        <v>3</v>
      </c>
      <c r="N65" s="216"/>
      <c r="O65" s="163">
        <v>1956</v>
      </c>
    </row>
    <row r="66" spans="1:15" s="46" customFormat="1" ht="14">
      <c r="A66" s="55">
        <v>63</v>
      </c>
      <c r="B66" s="56" t="s">
        <v>99</v>
      </c>
      <c r="C66" s="242">
        <v>-0.42590322197457325</v>
      </c>
      <c r="D66" s="116"/>
      <c r="E66" s="225" t="s">
        <v>24</v>
      </c>
      <c r="F66" s="229">
        <v>43361552</v>
      </c>
      <c r="G66" s="223">
        <v>10901884</v>
      </c>
      <c r="H66" s="159">
        <v>20067226</v>
      </c>
      <c r="I66" s="160">
        <v>287</v>
      </c>
      <c r="J66" s="214">
        <v>0.6967596982906239</v>
      </c>
      <c r="K66" s="160">
        <v>23</v>
      </c>
      <c r="L66" s="218" t="s">
        <v>189</v>
      </c>
      <c r="M66" s="160">
        <v>4</v>
      </c>
      <c r="N66" s="216"/>
      <c r="O66" s="163">
        <v>1932</v>
      </c>
    </row>
    <row r="67" spans="1:15" s="46" customFormat="1" ht="14">
      <c r="A67" s="55">
        <v>64</v>
      </c>
      <c r="B67" s="56" t="s">
        <v>62</v>
      </c>
      <c r="C67" s="242">
        <v>-0.43992766094692409</v>
      </c>
      <c r="D67" s="116"/>
      <c r="E67" s="225" t="s">
        <v>75</v>
      </c>
      <c r="F67" s="229">
        <v>16943630</v>
      </c>
      <c r="G67" s="223">
        <v>3057293</v>
      </c>
      <c r="H67" s="159">
        <v>10159352</v>
      </c>
      <c r="I67" s="160">
        <v>113</v>
      </c>
      <c r="J67" s="214">
        <v>-0.79264766920311236</v>
      </c>
      <c r="K67" s="160">
        <v>100</v>
      </c>
      <c r="L67" s="218" t="s">
        <v>189</v>
      </c>
      <c r="M67" s="160">
        <v>4</v>
      </c>
      <c r="N67" s="216"/>
      <c r="O67" s="163">
        <v>1932</v>
      </c>
    </row>
    <row r="68" spans="1:15" s="46" customFormat="1" ht="14">
      <c r="A68" s="55">
        <v>65</v>
      </c>
      <c r="B68" s="56" t="s">
        <v>78</v>
      </c>
      <c r="C68" s="242">
        <v>-0.44418493304833184</v>
      </c>
      <c r="D68" s="116"/>
      <c r="E68" s="225" t="s">
        <v>70</v>
      </c>
      <c r="F68" s="229">
        <v>17543752</v>
      </c>
      <c r="G68" s="223">
        <v>3713839</v>
      </c>
      <c r="H68" s="159">
        <v>8210691</v>
      </c>
      <c r="I68" s="160">
        <v>134</v>
      </c>
      <c r="J68" s="214">
        <v>-0.79267151484925791</v>
      </c>
      <c r="K68" s="160">
        <v>101</v>
      </c>
      <c r="L68" s="218" t="s">
        <v>189</v>
      </c>
      <c r="M68" s="160">
        <v>4</v>
      </c>
      <c r="N68" s="216"/>
      <c r="O68" s="163">
        <v>1932</v>
      </c>
    </row>
    <row r="69" spans="1:15" s="46" customFormat="1" ht="14">
      <c r="A69" s="55">
        <v>66</v>
      </c>
      <c r="B69" s="56" t="s">
        <v>103</v>
      </c>
      <c r="C69" s="242">
        <v>-0.45111664218501946</v>
      </c>
      <c r="D69" s="116"/>
      <c r="E69" s="225" t="s">
        <v>132</v>
      </c>
      <c r="F69" s="229">
        <v>19969669</v>
      </c>
      <c r="G69" s="223">
        <v>4424554</v>
      </c>
      <c r="H69" s="159">
        <v>7941250</v>
      </c>
      <c r="I69" s="160">
        <v>153</v>
      </c>
      <c r="J69" s="214">
        <v>-0.67781254721300721</v>
      </c>
      <c r="K69" s="160">
        <v>92</v>
      </c>
      <c r="L69" s="218" t="s">
        <v>189</v>
      </c>
      <c r="M69" s="160">
        <v>8</v>
      </c>
      <c r="N69" s="216"/>
      <c r="O69" s="163">
        <v>1979</v>
      </c>
    </row>
    <row r="70" spans="1:15" s="46" customFormat="1" ht="14">
      <c r="A70" s="55">
        <v>67</v>
      </c>
      <c r="B70" s="56" t="s">
        <v>71</v>
      </c>
      <c r="C70" s="242">
        <v>-0.45113635989636774</v>
      </c>
      <c r="D70" s="116"/>
      <c r="E70" s="225" t="s">
        <v>122</v>
      </c>
      <c r="F70" s="229">
        <v>67381347</v>
      </c>
      <c r="G70" s="223">
        <v>20455851</v>
      </c>
      <c r="H70" s="159">
        <v>32397006</v>
      </c>
      <c r="I70" s="160">
        <v>404</v>
      </c>
      <c r="J70" s="214">
        <v>2.1441915146332038</v>
      </c>
      <c r="K70" s="160">
        <v>6</v>
      </c>
      <c r="L70" s="218" t="s">
        <v>191</v>
      </c>
      <c r="M70" s="160">
        <v>2</v>
      </c>
      <c r="N70" s="216"/>
      <c r="O70" s="163">
        <v>1936</v>
      </c>
    </row>
    <row r="71" spans="1:15" s="46" customFormat="1" ht="14">
      <c r="A71" s="55">
        <v>68</v>
      </c>
      <c r="B71" s="56" t="s">
        <v>86</v>
      </c>
      <c r="C71" s="242">
        <v>-0.46001345300504437</v>
      </c>
      <c r="D71" s="116"/>
      <c r="E71" s="225" t="s">
        <v>25</v>
      </c>
      <c r="F71" s="229">
        <v>40660526</v>
      </c>
      <c r="G71" s="223">
        <v>9827721</v>
      </c>
      <c r="H71" s="159">
        <v>15662926</v>
      </c>
      <c r="I71" s="160">
        <v>327</v>
      </c>
      <c r="J71" s="214">
        <v>0.47825147518118344</v>
      </c>
      <c r="K71" s="160">
        <v>27</v>
      </c>
      <c r="L71" s="218" t="s">
        <v>189</v>
      </c>
      <c r="M71" s="160">
        <v>5</v>
      </c>
      <c r="N71" s="216"/>
      <c r="O71" s="163">
        <v>1932</v>
      </c>
    </row>
    <row r="72" spans="1:15" s="46" customFormat="1" ht="14">
      <c r="A72" s="55">
        <v>69</v>
      </c>
      <c r="B72" s="56" t="s">
        <v>93</v>
      </c>
      <c r="C72" s="242">
        <v>-0.47429260443925447</v>
      </c>
      <c r="D72" s="116"/>
      <c r="E72" s="225" t="s">
        <v>127</v>
      </c>
      <c r="F72" s="229">
        <v>36047384</v>
      </c>
      <c r="G72" s="223">
        <v>10017014</v>
      </c>
      <c r="H72" s="159">
        <v>12563347</v>
      </c>
      <c r="I72" s="160">
        <v>216</v>
      </c>
      <c r="J72" s="214">
        <v>0.21339453194481553</v>
      </c>
      <c r="K72" s="160">
        <v>32</v>
      </c>
      <c r="L72" s="218" t="s">
        <v>189</v>
      </c>
      <c r="M72" s="160">
        <v>5</v>
      </c>
      <c r="N72" s="216"/>
      <c r="O72" s="163">
        <v>1983</v>
      </c>
    </row>
    <row r="73" spans="1:15" s="46" customFormat="1" ht="14">
      <c r="A73" s="55">
        <v>70</v>
      </c>
      <c r="B73" s="56" t="s">
        <v>82</v>
      </c>
      <c r="C73" s="242">
        <v>-0.47797317906333453</v>
      </c>
      <c r="D73" s="116"/>
      <c r="E73" s="225" t="s">
        <v>41</v>
      </c>
      <c r="F73" s="229">
        <v>40106398</v>
      </c>
      <c r="G73" s="223">
        <v>11211991</v>
      </c>
      <c r="H73" s="159">
        <v>18687658</v>
      </c>
      <c r="I73" s="160">
        <v>280</v>
      </c>
      <c r="J73" s="214">
        <v>0.52711151335467887</v>
      </c>
      <c r="K73" s="160">
        <v>24</v>
      </c>
      <c r="L73" s="218" t="s">
        <v>191</v>
      </c>
      <c r="M73" s="160">
        <v>3</v>
      </c>
      <c r="N73" s="216"/>
      <c r="O73" s="163">
        <v>1932</v>
      </c>
    </row>
    <row r="74" spans="1:15" s="46" customFormat="1" ht="14">
      <c r="A74" s="55">
        <v>71</v>
      </c>
      <c r="B74" s="56" t="s">
        <v>222</v>
      </c>
      <c r="C74" s="242">
        <v>-0.48389446968882138</v>
      </c>
      <c r="D74" s="116"/>
      <c r="E74" s="225" t="s">
        <v>68</v>
      </c>
      <c r="F74" s="229">
        <v>29023873</v>
      </c>
      <c r="G74" s="223">
        <v>8172994</v>
      </c>
      <c r="H74" s="159">
        <v>14264437</v>
      </c>
      <c r="I74" s="160">
        <v>215</v>
      </c>
      <c r="J74" s="214">
        <v>-9.9319416016213538E-2</v>
      </c>
      <c r="K74" s="160">
        <v>47</v>
      </c>
      <c r="L74" s="218" t="s">
        <v>191</v>
      </c>
      <c r="M74" s="160">
        <v>3</v>
      </c>
      <c r="N74" s="216"/>
      <c r="O74" s="163">
        <v>1962</v>
      </c>
    </row>
    <row r="75" spans="1:15" s="46" customFormat="1" ht="14">
      <c r="A75" s="55">
        <v>72</v>
      </c>
      <c r="B75" s="56" t="s">
        <v>53</v>
      </c>
      <c r="C75" s="242">
        <v>-0.48819710399448019</v>
      </c>
      <c r="D75" s="116"/>
      <c r="E75" s="225" t="s">
        <v>98</v>
      </c>
      <c r="F75" s="229">
        <v>12266227</v>
      </c>
      <c r="G75" s="223">
        <v>3149455</v>
      </c>
      <c r="H75" s="159">
        <v>5727460</v>
      </c>
      <c r="I75" s="160">
        <v>88</v>
      </c>
      <c r="J75" s="214">
        <v>-1.0863210147146525</v>
      </c>
      <c r="K75" s="160">
        <v>113</v>
      </c>
      <c r="L75" s="218" t="s">
        <v>189</v>
      </c>
      <c r="M75" s="160">
        <v>3</v>
      </c>
      <c r="N75" s="216"/>
      <c r="O75" s="163">
        <v>1996</v>
      </c>
    </row>
    <row r="76" spans="1:15" s="46" customFormat="1" ht="14">
      <c r="A76" s="55">
        <v>73</v>
      </c>
      <c r="B76" s="56" t="s">
        <v>135</v>
      </c>
      <c r="C76" s="242">
        <v>-0.48897376504424778</v>
      </c>
      <c r="D76" s="116"/>
      <c r="E76" s="225" t="s">
        <v>33</v>
      </c>
      <c r="F76" s="229">
        <v>48201137</v>
      </c>
      <c r="G76" s="223">
        <v>11594466</v>
      </c>
      <c r="H76" s="159">
        <v>18930795</v>
      </c>
      <c r="I76" s="160">
        <v>279</v>
      </c>
      <c r="J76" s="214">
        <v>0.90528752254668121</v>
      </c>
      <c r="K76" s="160">
        <v>20</v>
      </c>
      <c r="L76" s="218" t="s">
        <v>189</v>
      </c>
      <c r="M76" s="160">
        <v>3</v>
      </c>
      <c r="N76" s="216"/>
      <c r="O76" s="163">
        <v>1932</v>
      </c>
    </row>
    <row r="77" spans="1:15" s="46" customFormat="1" ht="14">
      <c r="A77" s="55">
        <v>74</v>
      </c>
      <c r="B77" s="56" t="s">
        <v>174</v>
      </c>
      <c r="C77" s="242">
        <v>-0.4900789866780968</v>
      </c>
      <c r="D77" s="116"/>
      <c r="E77" s="225" t="s">
        <v>54</v>
      </c>
      <c r="F77" s="229">
        <v>27331500</v>
      </c>
      <c r="G77" s="223">
        <v>6030417</v>
      </c>
      <c r="H77" s="159">
        <v>14599260</v>
      </c>
      <c r="I77" s="160">
        <v>155</v>
      </c>
      <c r="J77" s="214">
        <v>-0.19841151786354302</v>
      </c>
      <c r="K77" s="160">
        <v>53</v>
      </c>
      <c r="L77" s="218" t="s">
        <v>189</v>
      </c>
      <c r="M77" s="160">
        <v>7</v>
      </c>
      <c r="N77" s="216"/>
      <c r="O77" s="163">
        <v>1962</v>
      </c>
    </row>
    <row r="78" spans="1:15" s="46" customFormat="1" ht="14">
      <c r="A78" s="55">
        <v>75</v>
      </c>
      <c r="B78" s="56" t="s">
        <v>89</v>
      </c>
      <c r="C78" s="242">
        <v>-0.49095005841853989</v>
      </c>
      <c r="D78" s="116"/>
      <c r="E78" s="225" t="s">
        <v>7</v>
      </c>
      <c r="F78" s="229">
        <v>15388452</v>
      </c>
      <c r="G78" s="223">
        <v>3887744</v>
      </c>
      <c r="H78" s="159">
        <v>8190730</v>
      </c>
      <c r="I78" s="160">
        <v>114</v>
      </c>
      <c r="J78" s="214">
        <v>-0.8889076171742798</v>
      </c>
      <c r="K78" s="160">
        <v>105</v>
      </c>
      <c r="L78" s="218" t="s">
        <v>189</v>
      </c>
      <c r="M78" s="160">
        <v>7</v>
      </c>
      <c r="N78" s="216"/>
      <c r="O78" s="163">
        <v>1962</v>
      </c>
    </row>
    <row r="79" spans="1:15" s="46" customFormat="1" ht="14">
      <c r="A79" s="55">
        <v>76</v>
      </c>
      <c r="B79" s="56" t="s">
        <v>133</v>
      </c>
      <c r="C79" s="242">
        <v>-0.50180924636941404</v>
      </c>
      <c r="D79" s="116"/>
      <c r="E79" s="225" t="s">
        <v>105</v>
      </c>
      <c r="F79" s="229">
        <v>18598047</v>
      </c>
      <c r="G79" s="223">
        <v>4666593</v>
      </c>
      <c r="H79" s="159">
        <v>7173701</v>
      </c>
      <c r="I79" s="160">
        <v>154</v>
      </c>
      <c r="J79" s="214">
        <v>-0.75127146670369227</v>
      </c>
      <c r="K79" s="160">
        <v>97</v>
      </c>
      <c r="L79" s="218" t="s">
        <v>189</v>
      </c>
      <c r="M79" s="160">
        <v>9</v>
      </c>
      <c r="N79" s="216"/>
      <c r="O79" s="163">
        <v>1962</v>
      </c>
    </row>
    <row r="80" spans="1:15" s="46" customFormat="1" ht="14">
      <c r="A80" s="55">
        <v>77</v>
      </c>
      <c r="B80" s="56" t="s">
        <v>131</v>
      </c>
      <c r="C80" s="242">
        <v>-0.53265343574534019</v>
      </c>
      <c r="D80" s="116"/>
      <c r="E80" s="225" t="s">
        <v>176</v>
      </c>
      <c r="F80" s="229">
        <v>21288870.078740157</v>
      </c>
      <c r="G80" s="223">
        <v>4618970.8661417319</v>
      </c>
      <c r="H80" s="159">
        <v>11721416.535433071</v>
      </c>
      <c r="I80" s="160">
        <v>148</v>
      </c>
      <c r="J80" s="214">
        <v>-0.54534495521801329</v>
      </c>
      <c r="K80" s="160">
        <v>80</v>
      </c>
      <c r="L80" s="218" t="s">
        <v>190</v>
      </c>
      <c r="M80" s="160">
        <v>10</v>
      </c>
      <c r="N80" s="216">
        <v>1.27</v>
      </c>
      <c r="O80" s="163">
        <v>2010</v>
      </c>
    </row>
    <row r="81" spans="1:15" s="46" customFormat="1" ht="14">
      <c r="A81" s="55">
        <v>78</v>
      </c>
      <c r="B81" s="56" t="s">
        <v>90</v>
      </c>
      <c r="C81" s="242">
        <v>-0.53321530569368769</v>
      </c>
      <c r="D81" s="116"/>
      <c r="E81" s="225" t="s">
        <v>29</v>
      </c>
      <c r="F81" s="229">
        <v>56174948</v>
      </c>
      <c r="G81" s="223">
        <v>12467328</v>
      </c>
      <c r="H81" s="159">
        <v>22327045</v>
      </c>
      <c r="I81" s="160">
        <v>342</v>
      </c>
      <c r="J81" s="214">
        <v>1.3426574827165993</v>
      </c>
      <c r="K81" s="160">
        <v>11</v>
      </c>
      <c r="L81" s="218" t="s">
        <v>191</v>
      </c>
      <c r="M81" s="160">
        <v>2</v>
      </c>
      <c r="N81" s="216"/>
      <c r="O81" s="163">
        <v>1932</v>
      </c>
    </row>
    <row r="82" spans="1:15" s="46" customFormat="1" ht="14">
      <c r="A82" s="55">
        <v>79</v>
      </c>
      <c r="B82" s="56" t="s">
        <v>97</v>
      </c>
      <c r="C82" s="242">
        <v>-0.53386858755728273</v>
      </c>
      <c r="D82" s="116"/>
      <c r="E82" s="225" t="s">
        <v>121</v>
      </c>
      <c r="F82" s="229">
        <v>57471947</v>
      </c>
      <c r="G82" s="223">
        <v>15173061</v>
      </c>
      <c r="H82" s="159">
        <v>23064668</v>
      </c>
      <c r="I82" s="160">
        <v>482</v>
      </c>
      <c r="J82" s="214">
        <v>1.4509672956890334</v>
      </c>
      <c r="K82" s="160">
        <v>10</v>
      </c>
      <c r="L82" s="218" t="s">
        <v>189</v>
      </c>
      <c r="M82" s="160">
        <v>2</v>
      </c>
      <c r="N82" s="216"/>
      <c r="O82" s="163">
        <v>1962</v>
      </c>
    </row>
    <row r="83" spans="1:15" s="46" customFormat="1" ht="14">
      <c r="A83" s="55">
        <v>80</v>
      </c>
      <c r="B83" s="56" t="s">
        <v>176</v>
      </c>
      <c r="C83" s="242">
        <v>-0.54534495521801329</v>
      </c>
      <c r="D83" s="116"/>
      <c r="E83" s="225" t="s">
        <v>31</v>
      </c>
      <c r="F83" s="229">
        <v>33248865</v>
      </c>
      <c r="G83" s="223">
        <v>7757855</v>
      </c>
      <c r="H83" s="159">
        <v>17558257</v>
      </c>
      <c r="I83" s="160">
        <v>232</v>
      </c>
      <c r="J83" s="214">
        <v>0.14847570081666769</v>
      </c>
      <c r="K83" s="160">
        <v>35</v>
      </c>
      <c r="L83" s="218" t="s">
        <v>189</v>
      </c>
      <c r="M83" s="160">
        <v>2</v>
      </c>
      <c r="N83" s="216"/>
      <c r="O83" s="163">
        <v>1962</v>
      </c>
    </row>
    <row r="84" spans="1:15" s="46" customFormat="1" ht="14">
      <c r="A84" s="55">
        <v>81</v>
      </c>
      <c r="B84" s="56" t="s">
        <v>67</v>
      </c>
      <c r="C84" s="242">
        <v>-0.55009102337320981</v>
      </c>
      <c r="D84" s="116"/>
      <c r="E84" s="225" t="s">
        <v>22</v>
      </c>
      <c r="F84" s="229">
        <v>60224261</v>
      </c>
      <c r="G84" s="223">
        <v>13111454</v>
      </c>
      <c r="H84" s="159">
        <v>32728697</v>
      </c>
      <c r="I84" s="160">
        <v>320</v>
      </c>
      <c r="J84" s="214">
        <v>1.7276952653841067</v>
      </c>
      <c r="K84" s="160">
        <v>7</v>
      </c>
      <c r="L84" s="218" t="s">
        <v>191</v>
      </c>
      <c r="M84" s="160">
        <v>2</v>
      </c>
      <c r="N84" s="216"/>
      <c r="O84" s="163">
        <v>1932</v>
      </c>
    </row>
    <row r="85" spans="1:15" s="46" customFormat="1" ht="14">
      <c r="A85" s="55">
        <v>82</v>
      </c>
      <c r="B85" s="56" t="s">
        <v>137</v>
      </c>
      <c r="C85" s="242">
        <v>-0.56514985063967815</v>
      </c>
      <c r="D85" s="116"/>
      <c r="E85" s="225" t="s">
        <v>81</v>
      </c>
      <c r="F85" s="229">
        <v>28987529</v>
      </c>
      <c r="G85" s="223">
        <v>6376704</v>
      </c>
      <c r="H85" s="159">
        <v>15497377</v>
      </c>
      <c r="I85" s="160">
        <v>169</v>
      </c>
      <c r="J85" s="214">
        <v>-0.10184395904661236</v>
      </c>
      <c r="K85" s="160">
        <v>48</v>
      </c>
      <c r="L85" s="218" t="s">
        <v>189</v>
      </c>
      <c r="M85" s="160">
        <v>3</v>
      </c>
      <c r="N85" s="216"/>
      <c r="O85" s="163">
        <v>1956</v>
      </c>
    </row>
    <row r="86" spans="1:15" s="46" customFormat="1" ht="14">
      <c r="A86" s="55">
        <v>83</v>
      </c>
      <c r="B86" s="56" t="s">
        <v>49</v>
      </c>
      <c r="C86" s="242">
        <v>-0.57787290980181261</v>
      </c>
      <c r="D86" s="116"/>
      <c r="E86" s="225" t="s">
        <v>102</v>
      </c>
      <c r="F86" s="229">
        <v>16420180.314960631</v>
      </c>
      <c r="G86" s="223">
        <v>3920433.8582677166</v>
      </c>
      <c r="H86" s="159">
        <v>8531547.2440944873</v>
      </c>
      <c r="I86" s="160">
        <v>103</v>
      </c>
      <c r="J86" s="214">
        <v>-0.83519463673645322</v>
      </c>
      <c r="K86" s="160">
        <v>103</v>
      </c>
      <c r="L86" s="218" t="s">
        <v>190</v>
      </c>
      <c r="M86" s="160">
        <v>10</v>
      </c>
      <c r="N86" s="216">
        <v>1.27</v>
      </c>
      <c r="O86" s="163">
        <v>1976</v>
      </c>
    </row>
    <row r="87" spans="1:15" s="46" customFormat="1" ht="14">
      <c r="A87" s="55">
        <v>84</v>
      </c>
      <c r="B87" s="56" t="s">
        <v>108</v>
      </c>
      <c r="C87" s="242">
        <v>-0.57814638909386706</v>
      </c>
      <c r="D87" s="116"/>
      <c r="E87" s="225" t="s">
        <v>108</v>
      </c>
      <c r="F87" s="229">
        <v>20074941</v>
      </c>
      <c r="G87" s="223">
        <v>4710121</v>
      </c>
      <c r="H87" s="159">
        <v>12873578</v>
      </c>
      <c r="I87" s="160">
        <v>105</v>
      </c>
      <c r="J87" s="214">
        <v>-0.57814638909386706</v>
      </c>
      <c r="K87" s="160">
        <v>84</v>
      </c>
      <c r="L87" s="218" t="s">
        <v>191</v>
      </c>
      <c r="M87" s="160">
        <v>7</v>
      </c>
      <c r="N87" s="216"/>
      <c r="O87" s="163">
        <v>1971</v>
      </c>
    </row>
    <row r="88" spans="1:15" s="46" customFormat="1" ht="14">
      <c r="A88" s="55">
        <v>85</v>
      </c>
      <c r="B88" s="56" t="s">
        <v>101</v>
      </c>
      <c r="C88" s="242">
        <v>-0.60455841619373363</v>
      </c>
      <c r="D88" s="116"/>
      <c r="E88" s="225" t="s">
        <v>78</v>
      </c>
      <c r="F88" s="229">
        <v>22983344</v>
      </c>
      <c r="G88" s="223">
        <v>5710339</v>
      </c>
      <c r="H88" s="159">
        <v>12242431</v>
      </c>
      <c r="I88" s="160">
        <v>140</v>
      </c>
      <c r="J88" s="214">
        <v>-0.44418493304833184</v>
      </c>
      <c r="K88" s="160">
        <v>65</v>
      </c>
      <c r="L88" s="218" t="s">
        <v>191</v>
      </c>
      <c r="M88" s="160">
        <v>2</v>
      </c>
      <c r="N88" s="216"/>
      <c r="O88" s="163">
        <v>1932</v>
      </c>
    </row>
    <row r="89" spans="1:15" s="46" customFormat="1" ht="14">
      <c r="A89" s="55">
        <v>86</v>
      </c>
      <c r="B89" s="56" t="s">
        <v>183</v>
      </c>
      <c r="C89" s="242">
        <v>-0.61145712009475683</v>
      </c>
      <c r="D89" s="116"/>
      <c r="E89" s="225" t="s">
        <v>34</v>
      </c>
      <c r="F89" s="229">
        <v>41362397</v>
      </c>
      <c r="G89" s="223">
        <v>8751527</v>
      </c>
      <c r="H89" s="159">
        <v>14892696</v>
      </c>
      <c r="I89" s="160">
        <v>298</v>
      </c>
      <c r="J89" s="214">
        <v>0.48182170846344441</v>
      </c>
      <c r="K89" s="160">
        <v>26</v>
      </c>
      <c r="L89" s="218" t="s">
        <v>189</v>
      </c>
      <c r="M89" s="160">
        <v>2</v>
      </c>
      <c r="N89" s="216"/>
      <c r="O89" s="163">
        <v>1956</v>
      </c>
    </row>
    <row r="90" spans="1:15" s="46" customFormat="1" ht="14">
      <c r="A90" s="55">
        <v>87</v>
      </c>
      <c r="B90" s="56" t="s">
        <v>73</v>
      </c>
      <c r="C90" s="242">
        <v>-0.63325473449297121</v>
      </c>
      <c r="D90" s="116"/>
      <c r="E90" s="225" t="s">
        <v>97</v>
      </c>
      <c r="F90" s="229">
        <v>21339363.77952756</v>
      </c>
      <c r="G90" s="223">
        <v>5359757.4803149607</v>
      </c>
      <c r="H90" s="159">
        <v>11690324.409448819</v>
      </c>
      <c r="I90" s="160">
        <v>140</v>
      </c>
      <c r="J90" s="214">
        <v>-0.53386858755728273</v>
      </c>
      <c r="K90" s="160">
        <v>79</v>
      </c>
      <c r="L90" s="218" t="s">
        <v>190</v>
      </c>
      <c r="M90" s="160">
        <v>10</v>
      </c>
      <c r="N90" s="216">
        <v>1.27</v>
      </c>
      <c r="O90" s="163">
        <v>1980</v>
      </c>
    </row>
    <row r="91" spans="1:15" s="46" customFormat="1" ht="14">
      <c r="A91" s="55">
        <v>88</v>
      </c>
      <c r="B91" s="56" t="s">
        <v>83</v>
      </c>
      <c r="C91" s="242">
        <v>-0.63398665260153342</v>
      </c>
      <c r="D91" s="116"/>
      <c r="E91" s="225" t="s">
        <v>221</v>
      </c>
      <c r="F91" s="229">
        <v>19283031.49606299</v>
      </c>
      <c r="G91" s="223">
        <v>5290291.3385826768</v>
      </c>
      <c r="H91" s="159">
        <v>8893825.196850393</v>
      </c>
      <c r="I91" s="160">
        <v>139</v>
      </c>
      <c r="J91" s="214">
        <v>-0.68009091708271996</v>
      </c>
      <c r="K91" s="160">
        <v>93</v>
      </c>
      <c r="L91" s="218" t="s">
        <v>190</v>
      </c>
      <c r="M91" s="160">
        <v>10</v>
      </c>
      <c r="N91" s="216">
        <v>1.27</v>
      </c>
      <c r="O91" s="163">
        <v>2018</v>
      </c>
    </row>
    <row r="92" spans="1:15" s="46" customFormat="1" ht="14">
      <c r="A92" s="55">
        <v>89</v>
      </c>
      <c r="B92" s="56" t="s">
        <v>87</v>
      </c>
      <c r="C92" s="242">
        <v>-0.65303744380686157</v>
      </c>
      <c r="D92" s="116"/>
      <c r="E92" s="225" t="s">
        <v>135</v>
      </c>
      <c r="F92" s="229">
        <v>23006956</v>
      </c>
      <c r="G92" s="223">
        <v>5377624</v>
      </c>
      <c r="H92" s="159">
        <v>9996695</v>
      </c>
      <c r="I92" s="160">
        <v>179</v>
      </c>
      <c r="J92" s="214">
        <v>-0.48897376504424778</v>
      </c>
      <c r="K92" s="160">
        <v>73</v>
      </c>
      <c r="L92" s="218" t="s">
        <v>189</v>
      </c>
      <c r="M92" s="160">
        <v>5</v>
      </c>
      <c r="N92" s="216"/>
      <c r="O92" s="163">
        <v>1975</v>
      </c>
    </row>
    <row r="93" spans="1:15" s="46" customFormat="1" ht="14">
      <c r="A93" s="55">
        <v>90</v>
      </c>
      <c r="B93" s="56" t="s">
        <v>96</v>
      </c>
      <c r="C93" s="242">
        <v>-0.65929107887769145</v>
      </c>
      <c r="D93" s="116"/>
      <c r="E93" s="225" t="s">
        <v>130</v>
      </c>
      <c r="F93" s="229">
        <v>49228384</v>
      </c>
      <c r="G93" s="223">
        <v>11844458</v>
      </c>
      <c r="H93" s="159">
        <v>21314825</v>
      </c>
      <c r="I93" s="160">
        <v>226</v>
      </c>
      <c r="J93" s="214">
        <v>0.99940024872910616</v>
      </c>
      <c r="K93" s="160">
        <v>16</v>
      </c>
      <c r="L93" s="218" t="s">
        <v>191</v>
      </c>
      <c r="M93" s="160">
        <v>9</v>
      </c>
      <c r="N93" s="216"/>
      <c r="O93" s="163">
        <v>1962</v>
      </c>
    </row>
    <row r="94" spans="1:15" s="46" customFormat="1" ht="14">
      <c r="A94" s="55">
        <v>91</v>
      </c>
      <c r="B94" s="56" t="s">
        <v>64</v>
      </c>
      <c r="C94" s="242">
        <v>-0.66914525293064342</v>
      </c>
      <c r="D94" s="116"/>
      <c r="E94" s="225" t="s">
        <v>136</v>
      </c>
      <c r="F94" s="229">
        <v>10562253</v>
      </c>
      <c r="G94" s="223">
        <v>2283311</v>
      </c>
      <c r="H94" s="159">
        <v>5880409</v>
      </c>
      <c r="I94" s="160">
        <v>77</v>
      </c>
      <c r="J94" s="214">
        <v>-1.1724991607940447</v>
      </c>
      <c r="K94" s="160">
        <v>115</v>
      </c>
      <c r="L94" s="218" t="s">
        <v>189</v>
      </c>
      <c r="M94" s="160">
        <v>3</v>
      </c>
      <c r="N94" s="216"/>
      <c r="O94" s="163">
        <v>1967</v>
      </c>
    </row>
    <row r="95" spans="1:15" s="46" customFormat="1" ht="14">
      <c r="A95" s="55">
        <v>92</v>
      </c>
      <c r="B95" s="56" t="s">
        <v>132</v>
      </c>
      <c r="C95" s="242">
        <v>-0.67781254721300721</v>
      </c>
      <c r="D95" s="116"/>
      <c r="E95" s="225" t="s">
        <v>95</v>
      </c>
      <c r="F95" s="229">
        <v>13824204</v>
      </c>
      <c r="G95" s="223">
        <v>4721076</v>
      </c>
      <c r="H95" s="159">
        <v>6831795</v>
      </c>
      <c r="I95" s="160">
        <v>99</v>
      </c>
      <c r="J95" s="214">
        <v>-0.97428020760124712</v>
      </c>
      <c r="K95" s="160">
        <v>109</v>
      </c>
      <c r="L95" s="218" t="s">
        <v>189</v>
      </c>
      <c r="M95" s="160">
        <v>2</v>
      </c>
      <c r="N95" s="216"/>
      <c r="O95" s="163">
        <v>1975</v>
      </c>
    </row>
    <row r="96" spans="1:15" s="46" customFormat="1" ht="14">
      <c r="A96" s="55">
        <v>93</v>
      </c>
      <c r="B96" s="56" t="s">
        <v>221</v>
      </c>
      <c r="C96" s="242">
        <v>-0.68009091708271996</v>
      </c>
      <c r="D96" s="116"/>
      <c r="E96" s="225" t="s">
        <v>67</v>
      </c>
      <c r="F96" s="229">
        <v>21107082</v>
      </c>
      <c r="G96" s="223">
        <v>7011414</v>
      </c>
      <c r="H96" s="159">
        <v>10207858</v>
      </c>
      <c r="I96" s="160">
        <v>121</v>
      </c>
      <c r="J96" s="214">
        <v>-0.55009102337320981</v>
      </c>
      <c r="K96" s="160">
        <v>81</v>
      </c>
      <c r="L96" s="218" t="s">
        <v>189</v>
      </c>
      <c r="M96" s="160">
        <v>2</v>
      </c>
      <c r="N96" s="216"/>
      <c r="O96" s="163">
        <v>1967</v>
      </c>
    </row>
    <row r="97" spans="1:15" s="46" customFormat="1" ht="14">
      <c r="A97" s="55">
        <v>94</v>
      </c>
      <c r="B97" s="56" t="s">
        <v>134</v>
      </c>
      <c r="C97" s="242">
        <v>-0.72018524471142498</v>
      </c>
      <c r="D97" s="116"/>
      <c r="E97" s="225" t="s">
        <v>140</v>
      </c>
      <c r="F97" s="229">
        <v>15327292</v>
      </c>
      <c r="G97" s="223">
        <v>5766667</v>
      </c>
      <c r="H97" s="159">
        <v>9019022</v>
      </c>
      <c r="I97" s="160">
        <v>82</v>
      </c>
      <c r="J97" s="214">
        <v>-0.85165957875935083</v>
      </c>
      <c r="K97" s="160">
        <v>104</v>
      </c>
      <c r="L97" s="218" t="s">
        <v>189</v>
      </c>
      <c r="M97" s="160">
        <v>2</v>
      </c>
      <c r="N97" s="216"/>
      <c r="O97" s="163">
        <v>1975</v>
      </c>
    </row>
    <row r="98" spans="1:15" s="46" customFormat="1" ht="14">
      <c r="A98" s="55">
        <v>95</v>
      </c>
      <c r="B98" s="56" t="s">
        <v>84</v>
      </c>
      <c r="C98" s="242">
        <v>-0.73173293976800535</v>
      </c>
      <c r="D98" s="116"/>
      <c r="E98" s="225" t="s">
        <v>114</v>
      </c>
      <c r="F98" s="229">
        <v>25065245</v>
      </c>
      <c r="G98" s="223">
        <v>6452312</v>
      </c>
      <c r="H98" s="159">
        <v>12024258</v>
      </c>
      <c r="I98" s="160">
        <v>163</v>
      </c>
      <c r="J98" s="214">
        <v>-0.3436346090114068</v>
      </c>
      <c r="K98" s="160">
        <v>59</v>
      </c>
      <c r="L98" s="218" t="s">
        <v>191</v>
      </c>
      <c r="M98" s="160">
        <v>2</v>
      </c>
      <c r="N98" s="216"/>
      <c r="O98" s="163">
        <v>1962</v>
      </c>
    </row>
    <row r="99" spans="1:15" s="46" customFormat="1" ht="14">
      <c r="A99" s="55">
        <v>96</v>
      </c>
      <c r="B99" s="56" t="s">
        <v>91</v>
      </c>
      <c r="C99" s="242">
        <v>-0.73628839806322499</v>
      </c>
      <c r="D99" s="116"/>
      <c r="E99" s="225" t="s">
        <v>89</v>
      </c>
      <c r="F99" s="229">
        <v>22467243</v>
      </c>
      <c r="G99" s="223">
        <v>6705131</v>
      </c>
      <c r="H99" s="159">
        <v>10274350</v>
      </c>
      <c r="I99" s="160">
        <v>143</v>
      </c>
      <c r="J99" s="214">
        <v>-0.49095005841853989</v>
      </c>
      <c r="K99" s="160">
        <v>75</v>
      </c>
      <c r="L99" s="218" t="s">
        <v>189</v>
      </c>
      <c r="M99" s="160">
        <v>2</v>
      </c>
      <c r="N99" s="216"/>
      <c r="O99" s="163">
        <v>1962</v>
      </c>
    </row>
    <row r="100" spans="1:15" s="46" customFormat="1" ht="14">
      <c r="A100" s="55">
        <v>97</v>
      </c>
      <c r="B100" s="56" t="s">
        <v>105</v>
      </c>
      <c r="C100" s="242">
        <v>-0.75127146670369227</v>
      </c>
      <c r="D100" s="116"/>
      <c r="E100" s="225" t="s">
        <v>55</v>
      </c>
      <c r="F100" s="229">
        <v>29611059</v>
      </c>
      <c r="G100" s="223">
        <v>7589470</v>
      </c>
      <c r="H100" s="159">
        <v>16410751</v>
      </c>
      <c r="I100" s="160">
        <v>196</v>
      </c>
      <c r="J100" s="214">
        <v>-4.0610904641254719E-2</v>
      </c>
      <c r="K100" s="160">
        <v>42</v>
      </c>
      <c r="L100" s="218" t="s">
        <v>189</v>
      </c>
      <c r="M100" s="160">
        <v>6</v>
      </c>
      <c r="N100" s="216"/>
      <c r="O100" s="163">
        <v>1962</v>
      </c>
    </row>
    <row r="101" spans="1:15" s="46" customFormat="1" ht="14">
      <c r="A101" s="55">
        <v>98</v>
      </c>
      <c r="B101" s="56" t="s">
        <v>104</v>
      </c>
      <c r="C101" s="242">
        <v>-0.7698554133482457</v>
      </c>
      <c r="D101" s="116"/>
      <c r="E101" s="225" t="s">
        <v>18</v>
      </c>
      <c r="F101" s="229">
        <v>54691065</v>
      </c>
      <c r="G101" s="223">
        <v>11921043</v>
      </c>
      <c r="H101" s="159">
        <v>24381968</v>
      </c>
      <c r="I101" s="160">
        <v>393</v>
      </c>
      <c r="J101" s="214">
        <v>1.3058474717706561</v>
      </c>
      <c r="K101" s="160">
        <v>12</v>
      </c>
      <c r="L101" s="218" t="s">
        <v>189</v>
      </c>
      <c r="M101" s="160">
        <v>7</v>
      </c>
      <c r="N101" s="216"/>
      <c r="O101" s="163">
        <v>1932</v>
      </c>
    </row>
    <row r="102" spans="1:15" s="46" customFormat="1" ht="14">
      <c r="A102" s="55">
        <v>99</v>
      </c>
      <c r="B102" s="56" t="s">
        <v>109</v>
      </c>
      <c r="C102" s="242">
        <v>-0.77605280682729927</v>
      </c>
      <c r="D102" s="116"/>
      <c r="E102" s="225" t="s">
        <v>36</v>
      </c>
      <c r="F102" s="229">
        <v>53326289</v>
      </c>
      <c r="G102" s="223">
        <v>12278716</v>
      </c>
      <c r="H102" s="159">
        <v>27252769</v>
      </c>
      <c r="I102" s="160">
        <v>272</v>
      </c>
      <c r="J102" s="214">
        <v>1.3014322059412615</v>
      </c>
      <c r="K102" s="160">
        <v>13</v>
      </c>
      <c r="L102" s="218" t="s">
        <v>189</v>
      </c>
      <c r="M102" s="160">
        <v>7</v>
      </c>
      <c r="N102" s="216"/>
      <c r="O102" s="163">
        <v>1962</v>
      </c>
    </row>
    <row r="103" spans="1:15" s="46" customFormat="1" ht="14">
      <c r="A103" s="55">
        <v>100</v>
      </c>
      <c r="B103" s="56" t="s">
        <v>75</v>
      </c>
      <c r="C103" s="242">
        <v>-0.79264766920311236</v>
      </c>
      <c r="D103" s="116"/>
      <c r="E103" s="225" t="s">
        <v>60</v>
      </c>
      <c r="F103" s="229">
        <v>29261528</v>
      </c>
      <c r="G103" s="223">
        <v>6034635</v>
      </c>
      <c r="H103" s="159">
        <v>15696378</v>
      </c>
      <c r="I103" s="160">
        <v>220</v>
      </c>
      <c r="J103" s="214">
        <v>-9.0192181881004169E-2</v>
      </c>
      <c r="K103" s="160">
        <v>46</v>
      </c>
      <c r="L103" s="218" t="s">
        <v>189</v>
      </c>
      <c r="M103" s="160">
        <v>7</v>
      </c>
      <c r="N103" s="216"/>
      <c r="O103" s="163">
        <v>1997</v>
      </c>
    </row>
    <row r="104" spans="1:15" s="46" customFormat="1" ht="14">
      <c r="A104" s="55">
        <v>101</v>
      </c>
      <c r="B104" s="56" t="s">
        <v>70</v>
      </c>
      <c r="C104" s="242">
        <v>-0.79267151484925791</v>
      </c>
      <c r="D104" s="116"/>
      <c r="E104" s="225" t="s">
        <v>13</v>
      </c>
      <c r="F104" s="229">
        <v>75322138.582677171</v>
      </c>
      <c r="G104" s="223">
        <v>18918168.503937006</v>
      </c>
      <c r="H104" s="159">
        <v>31074256.692913387</v>
      </c>
      <c r="I104" s="160">
        <v>541</v>
      </c>
      <c r="J104" s="214">
        <v>2.4611550205050876</v>
      </c>
      <c r="K104" s="160">
        <v>3</v>
      </c>
      <c r="L104" s="218" t="s">
        <v>190</v>
      </c>
      <c r="M104" s="160">
        <v>10</v>
      </c>
      <c r="N104" s="216">
        <v>1.27</v>
      </c>
      <c r="O104" s="163">
        <v>1932</v>
      </c>
    </row>
    <row r="105" spans="1:15" s="46" customFormat="1" ht="14">
      <c r="A105" s="55">
        <v>102</v>
      </c>
      <c r="B105" s="56" t="s">
        <v>110</v>
      </c>
      <c r="C105" s="242">
        <v>-0.80646999689591636</v>
      </c>
      <c r="D105" s="116"/>
      <c r="E105" s="225" t="s">
        <v>101</v>
      </c>
      <c r="F105" s="229">
        <v>19881137</v>
      </c>
      <c r="G105" s="223">
        <v>3208633</v>
      </c>
      <c r="H105" s="159">
        <v>12991515</v>
      </c>
      <c r="I105" s="160">
        <v>113</v>
      </c>
      <c r="J105" s="214">
        <v>-0.60455841619373363</v>
      </c>
      <c r="K105" s="160">
        <v>85</v>
      </c>
      <c r="L105" s="218" t="s">
        <v>191</v>
      </c>
      <c r="M105" s="160">
        <v>7</v>
      </c>
      <c r="N105" s="216"/>
      <c r="O105" s="163">
        <v>1967</v>
      </c>
    </row>
    <row r="106" spans="1:15" s="46" customFormat="1" ht="14">
      <c r="A106" s="55">
        <v>103</v>
      </c>
      <c r="B106" s="56" t="s">
        <v>102</v>
      </c>
      <c r="C106" s="242">
        <v>-0.83519463673645322</v>
      </c>
      <c r="D106" s="116"/>
      <c r="E106" s="225" t="s">
        <v>50</v>
      </c>
      <c r="F106" s="229">
        <v>26431379</v>
      </c>
      <c r="G106" s="223">
        <v>5123607</v>
      </c>
      <c r="H106" s="159">
        <v>10050159</v>
      </c>
      <c r="I106" s="160">
        <v>207</v>
      </c>
      <c r="J106" s="214">
        <v>-0.33537499705793017</v>
      </c>
      <c r="K106" s="160">
        <v>58</v>
      </c>
      <c r="L106" s="218" t="s">
        <v>189</v>
      </c>
      <c r="M106" s="160">
        <v>8</v>
      </c>
      <c r="N106" s="216"/>
      <c r="O106" s="163">
        <v>1962</v>
      </c>
    </row>
    <row r="107" spans="1:15" s="46" customFormat="1" ht="14">
      <c r="A107" s="55">
        <v>104</v>
      </c>
      <c r="B107" s="56" t="s">
        <v>140</v>
      </c>
      <c r="C107" s="242">
        <v>-0.85165957875935083</v>
      </c>
      <c r="D107" s="116"/>
      <c r="E107" s="225" t="s">
        <v>57</v>
      </c>
      <c r="F107" s="229">
        <v>33703820</v>
      </c>
      <c r="G107" s="223">
        <v>6600859</v>
      </c>
      <c r="H107" s="159">
        <v>16299890</v>
      </c>
      <c r="I107" s="160">
        <v>167</v>
      </c>
      <c r="J107" s="214">
        <v>0.13072013226753951</v>
      </c>
      <c r="K107" s="160">
        <v>36</v>
      </c>
      <c r="L107" s="218" t="s">
        <v>191</v>
      </c>
      <c r="M107" s="160">
        <v>6</v>
      </c>
      <c r="N107" s="216"/>
      <c r="O107" s="163">
        <v>1946</v>
      </c>
    </row>
    <row r="108" spans="1:15" s="46" customFormat="1" ht="14">
      <c r="A108" s="55">
        <v>105</v>
      </c>
      <c r="B108" s="56" t="s">
        <v>7</v>
      </c>
      <c r="C108" s="242">
        <v>-0.8889076171742798</v>
      </c>
      <c r="D108" s="116"/>
      <c r="E108" s="225" t="s">
        <v>30</v>
      </c>
      <c r="F108" s="229">
        <v>46209907</v>
      </c>
      <c r="G108" s="223">
        <v>12988467</v>
      </c>
      <c r="H108" s="159">
        <v>15915626</v>
      </c>
      <c r="I108" s="160">
        <v>280</v>
      </c>
      <c r="J108" s="214">
        <v>0.77725462281298507</v>
      </c>
      <c r="K108" s="160">
        <v>22</v>
      </c>
      <c r="L108" s="218" t="s">
        <v>189</v>
      </c>
      <c r="M108" s="160">
        <v>5</v>
      </c>
      <c r="N108" s="216"/>
      <c r="O108" s="163">
        <v>1932</v>
      </c>
    </row>
    <row r="109" spans="1:15" s="46" customFormat="1" ht="14">
      <c r="A109" s="55">
        <v>106</v>
      </c>
      <c r="B109" s="56" t="s">
        <v>100</v>
      </c>
      <c r="C109" s="242">
        <v>-0.9064383484931946</v>
      </c>
      <c r="D109" s="116"/>
      <c r="E109" s="225" t="s">
        <v>222</v>
      </c>
      <c r="F109" s="229">
        <v>22401436</v>
      </c>
      <c r="G109" s="223">
        <v>4603260</v>
      </c>
      <c r="H109" s="159">
        <v>12316292</v>
      </c>
      <c r="I109" s="160">
        <v>153</v>
      </c>
      <c r="J109" s="214">
        <v>-0.48389446968882138</v>
      </c>
      <c r="K109" s="160">
        <v>71</v>
      </c>
      <c r="L109" s="218" t="s">
        <v>189</v>
      </c>
      <c r="M109" s="160">
        <v>5</v>
      </c>
      <c r="N109" s="216"/>
      <c r="O109" s="163">
        <v>2018</v>
      </c>
    </row>
    <row r="110" spans="1:15" s="46" customFormat="1" ht="14">
      <c r="A110" s="55">
        <v>107</v>
      </c>
      <c r="B110" s="56" t="s">
        <v>107</v>
      </c>
      <c r="C110" s="242">
        <v>-0.90700870856080962</v>
      </c>
      <c r="D110" s="116"/>
      <c r="E110" s="225" t="s">
        <v>99</v>
      </c>
      <c r="F110" s="229">
        <v>24015933</v>
      </c>
      <c r="G110" s="223">
        <v>6351796</v>
      </c>
      <c r="H110" s="159">
        <v>10229285</v>
      </c>
      <c r="I110" s="160">
        <v>160</v>
      </c>
      <c r="J110" s="214">
        <v>-0.42590322197457325</v>
      </c>
      <c r="K110" s="160">
        <v>63</v>
      </c>
      <c r="L110" s="218" t="s">
        <v>189</v>
      </c>
      <c r="M110" s="160">
        <v>5</v>
      </c>
      <c r="N110" s="216"/>
      <c r="O110" s="163">
        <v>1976</v>
      </c>
    </row>
    <row r="111" spans="1:15" s="46" customFormat="1" ht="14">
      <c r="A111" s="55">
        <v>108</v>
      </c>
      <c r="B111" s="56" t="s">
        <v>138</v>
      </c>
      <c r="C111" s="242">
        <v>-0.945511966380713</v>
      </c>
      <c r="D111" s="116"/>
      <c r="E111" s="225" t="s">
        <v>23</v>
      </c>
      <c r="F111" s="229">
        <v>47389161</v>
      </c>
      <c r="G111" s="223">
        <v>14087963</v>
      </c>
      <c r="H111" s="159">
        <v>18370609</v>
      </c>
      <c r="I111" s="160">
        <v>341</v>
      </c>
      <c r="J111" s="214">
        <v>0.89078293745135406</v>
      </c>
      <c r="K111" s="160">
        <v>21</v>
      </c>
      <c r="L111" s="218" t="s">
        <v>189</v>
      </c>
      <c r="M111" s="160">
        <v>9</v>
      </c>
      <c r="N111" s="216"/>
      <c r="O111" s="163">
        <v>1932</v>
      </c>
    </row>
    <row r="112" spans="1:15" s="46" customFormat="1" ht="14">
      <c r="A112" s="55">
        <v>109</v>
      </c>
      <c r="B112" s="56" t="s">
        <v>95</v>
      </c>
      <c r="C112" s="242">
        <v>-0.97428020760124712</v>
      </c>
      <c r="D112" s="116"/>
      <c r="E112" s="225" t="s">
        <v>139</v>
      </c>
      <c r="F112" s="229">
        <v>13902268</v>
      </c>
      <c r="G112" s="223">
        <v>2873445</v>
      </c>
      <c r="H112" s="159">
        <v>6989579</v>
      </c>
      <c r="I112" s="160">
        <v>109</v>
      </c>
      <c r="J112" s="214">
        <v>-0.99213112138497661</v>
      </c>
      <c r="K112" s="160">
        <v>111</v>
      </c>
      <c r="L112" s="218" t="s">
        <v>189</v>
      </c>
      <c r="M112" s="160">
        <v>9</v>
      </c>
      <c r="N112" s="216"/>
      <c r="O112" s="163">
        <v>1962</v>
      </c>
    </row>
    <row r="113" spans="1:15" s="46" customFormat="1" ht="14">
      <c r="A113" s="55">
        <v>110</v>
      </c>
      <c r="B113" s="56" t="s">
        <v>113</v>
      </c>
      <c r="C113" s="242">
        <v>-0.98111656751408227</v>
      </c>
      <c r="D113" s="116"/>
      <c r="E113" s="225" t="s">
        <v>123</v>
      </c>
      <c r="F113" s="229">
        <v>29670381</v>
      </c>
      <c r="G113" s="223">
        <v>8040704</v>
      </c>
      <c r="H113" s="159">
        <v>14787316</v>
      </c>
      <c r="I113" s="160">
        <v>199</v>
      </c>
      <c r="J113" s="214">
        <v>-6.1958626075646971E-2</v>
      </c>
      <c r="K113" s="160">
        <v>44</v>
      </c>
      <c r="L113" s="218" t="s">
        <v>191</v>
      </c>
      <c r="M113" s="160">
        <v>4</v>
      </c>
      <c r="N113" s="216"/>
      <c r="O113" s="163">
        <v>1932</v>
      </c>
    </row>
    <row r="114" spans="1:15" ht="14">
      <c r="A114" s="55">
        <v>111</v>
      </c>
      <c r="B114" s="56" t="s">
        <v>139</v>
      </c>
      <c r="C114" s="242">
        <v>-0.99213112138497661</v>
      </c>
      <c r="E114" s="225" t="s">
        <v>110</v>
      </c>
      <c r="F114" s="229">
        <v>17148767.716535434</v>
      </c>
      <c r="G114" s="223">
        <v>2774570.8661417323</v>
      </c>
      <c r="H114" s="159">
        <v>9106811.0236220472</v>
      </c>
      <c r="I114" s="160">
        <v>126</v>
      </c>
      <c r="J114" s="214">
        <v>-0.80646999689591636</v>
      </c>
      <c r="K114" s="160">
        <v>102</v>
      </c>
      <c r="L114" s="218" t="s">
        <v>190</v>
      </c>
      <c r="M114" s="160">
        <v>10</v>
      </c>
      <c r="N114" s="216">
        <v>1.27</v>
      </c>
      <c r="O114" s="163">
        <v>1984</v>
      </c>
    </row>
    <row r="115" spans="1:15" ht="14">
      <c r="A115" s="55">
        <v>112</v>
      </c>
      <c r="B115" s="56" t="s">
        <v>141</v>
      </c>
      <c r="C115" s="242">
        <v>-1.0065620193968212</v>
      </c>
      <c r="E115" s="225" t="s">
        <v>73</v>
      </c>
      <c r="F115" s="229">
        <v>19961825</v>
      </c>
      <c r="G115" s="223">
        <v>4957413</v>
      </c>
      <c r="H115" s="159">
        <v>9992987</v>
      </c>
      <c r="I115" s="160">
        <v>157</v>
      </c>
      <c r="J115" s="214">
        <v>-0.63325473449297121</v>
      </c>
      <c r="K115" s="160">
        <v>87</v>
      </c>
      <c r="L115" s="218" t="s">
        <v>189</v>
      </c>
      <c r="M115" s="160">
        <v>3</v>
      </c>
      <c r="N115" s="216"/>
      <c r="O115" s="244">
        <v>1962</v>
      </c>
    </row>
    <row r="116" spans="1:15" ht="14">
      <c r="A116" s="55">
        <v>113</v>
      </c>
      <c r="B116" s="56" t="s">
        <v>98</v>
      </c>
      <c r="C116" s="242">
        <v>-1.0863210147146525</v>
      </c>
      <c r="E116" s="225" t="s">
        <v>183</v>
      </c>
      <c r="F116" s="229">
        <v>19908625.984251969</v>
      </c>
      <c r="G116" s="223">
        <v>4648591.3385826768</v>
      </c>
      <c r="H116" s="159">
        <v>11524200.787401574</v>
      </c>
      <c r="I116" s="160">
        <v>137</v>
      </c>
      <c r="J116" s="214">
        <v>-0.61145712009475683</v>
      </c>
      <c r="K116" s="160">
        <v>86</v>
      </c>
      <c r="L116" s="218" t="s">
        <v>190</v>
      </c>
      <c r="M116" s="160">
        <v>10</v>
      </c>
      <c r="N116" s="216">
        <v>1.27</v>
      </c>
      <c r="O116" s="244">
        <v>1976</v>
      </c>
    </row>
    <row r="117" spans="1:15" ht="14">
      <c r="A117" s="55">
        <v>114</v>
      </c>
      <c r="B117" s="56" t="s">
        <v>111</v>
      </c>
      <c r="C117" s="242">
        <v>-1.1215390678896286</v>
      </c>
      <c r="E117" s="225" t="s">
        <v>19</v>
      </c>
      <c r="F117" s="229">
        <v>35453700</v>
      </c>
      <c r="G117" s="223">
        <v>11505183</v>
      </c>
      <c r="H117" s="159">
        <v>13895344</v>
      </c>
      <c r="I117" s="160">
        <v>256</v>
      </c>
      <c r="J117" s="214">
        <v>0.23055155510719227</v>
      </c>
      <c r="K117" s="160">
        <v>31</v>
      </c>
      <c r="L117" s="218" t="s">
        <v>189</v>
      </c>
      <c r="M117" s="160">
        <v>3</v>
      </c>
      <c r="N117" s="216"/>
      <c r="O117" s="244">
        <v>1932</v>
      </c>
    </row>
    <row r="118" spans="1:15" s="52" customFormat="1">
      <c r="A118" s="55">
        <v>115</v>
      </c>
      <c r="B118" s="241" t="s">
        <v>136</v>
      </c>
      <c r="C118" s="242">
        <v>-1.1724991607940447</v>
      </c>
      <c r="D118" s="117"/>
      <c r="E118" s="226" t="s">
        <v>12</v>
      </c>
      <c r="F118" s="230">
        <v>96957697</v>
      </c>
      <c r="G118" s="230">
        <v>23702693</v>
      </c>
      <c r="H118" s="230">
        <v>42897682</v>
      </c>
      <c r="I118" s="232">
        <v>519</v>
      </c>
      <c r="J118" s="234">
        <v>3.7278691834654536</v>
      </c>
      <c r="K118" s="232">
        <v>2</v>
      </c>
      <c r="L118" s="237" t="s">
        <v>191</v>
      </c>
      <c r="M118" s="232">
        <v>1</v>
      </c>
      <c r="N118" s="239"/>
      <c r="O118" s="245">
        <v>1932</v>
      </c>
    </row>
    <row r="119" spans="1:15" ht="14">
      <c r="A119" s="55">
        <v>116</v>
      </c>
      <c r="B119" s="47" t="s">
        <v>112</v>
      </c>
      <c r="C119" s="243">
        <v>-1.3736355295907308</v>
      </c>
      <c r="E119" s="227" t="s">
        <v>82</v>
      </c>
      <c r="F119" s="231">
        <v>22894430.708661418</v>
      </c>
      <c r="G119" s="231">
        <v>5923306.2992125982</v>
      </c>
      <c r="H119" s="231">
        <v>10480777.952755906</v>
      </c>
      <c r="I119" s="233">
        <v>152</v>
      </c>
      <c r="J119" s="235">
        <v>-0.47797317906333453</v>
      </c>
      <c r="K119" s="236">
        <v>70</v>
      </c>
      <c r="L119" s="238" t="s">
        <v>190</v>
      </c>
      <c r="M119" s="236">
        <v>10</v>
      </c>
      <c r="N119" s="240">
        <v>1.27</v>
      </c>
      <c r="O119" s="246">
        <v>1979</v>
      </c>
    </row>
    <row r="120" spans="1:15">
      <c r="E120" s="219"/>
      <c r="F120" s="220"/>
      <c r="G120" s="220"/>
      <c r="H120" s="220"/>
      <c r="I120" s="220"/>
      <c r="J120" s="221"/>
    </row>
    <row r="121" spans="1:15" ht="13.75" customHeight="1"/>
  </sheetData>
  <autoFilter ref="A3:O119" xr:uid="{00000000-0009-0000-0000-000006000000}"/>
  <pageMargins left="0.75" right="0.75" top="1" bottom="1" header="0.5" footer="0.5"/>
  <pageSetup orientation="portrait" horizontalDpi="525" verticalDpi="525"/>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2"/>
  </sheetPr>
  <dimension ref="A1:P118"/>
  <sheetViews>
    <sheetView zoomScale="125" zoomScaleNormal="125" workbookViewId="0">
      <pane xSplit="4" ySplit="3" topLeftCell="E4" activePane="bottomRight" state="frozen"/>
      <selection pane="topRight" activeCell="E1" sqref="E1"/>
      <selection pane="bottomLeft" activeCell="A3" sqref="A3"/>
      <selection pane="bottomRight" activeCell="E4" sqref="E4"/>
    </sheetView>
  </sheetViews>
  <sheetFormatPr baseColWidth="10" defaultColWidth="11.5" defaultRowHeight="13"/>
  <cols>
    <col min="1" max="1" width="8.83203125" style="2" customWidth="1"/>
    <col min="2" max="2" width="37.1640625" style="47" customWidth="1"/>
    <col min="3" max="3" width="8.1640625" style="48" customWidth="1"/>
    <col min="4" max="4" width="3.1640625" style="116" customWidth="1"/>
    <col min="5" max="5" width="30.83203125" style="48" customWidth="1"/>
    <col min="6" max="8" width="12.83203125" style="97" customWidth="1"/>
    <col min="9" max="9" width="12.83203125" style="100" customWidth="1"/>
    <col min="10" max="10" width="6.83203125" style="139" customWidth="1"/>
    <col min="11" max="11" width="8.83203125" style="64" customWidth="1"/>
    <col min="12" max="13" width="6.6640625" style="64" customWidth="1"/>
    <col min="14" max="15" width="9.1640625" style="46" customWidth="1"/>
    <col min="16" max="16" width="11.5" style="46" customWidth="1"/>
    <col min="17" max="16384" width="11.5" style="2"/>
  </cols>
  <sheetData>
    <row r="1" spans="1:16" s="3" customFormat="1" ht="13.5" customHeight="1">
      <c r="A1" s="3" t="s">
        <v>206</v>
      </c>
      <c r="B1" s="43"/>
      <c r="C1" s="44"/>
      <c r="D1" s="115"/>
      <c r="E1" s="3" t="s">
        <v>207</v>
      </c>
      <c r="J1" s="95"/>
      <c r="K1" s="60"/>
      <c r="L1" s="60"/>
      <c r="M1" s="60"/>
      <c r="N1" s="45"/>
      <c r="O1" s="45"/>
      <c r="P1" s="45"/>
    </row>
    <row r="2" spans="1:16" s="3" customFormat="1" ht="13.5" customHeight="1">
      <c r="B2" s="43"/>
      <c r="C2" s="44"/>
      <c r="D2" s="115"/>
      <c r="F2" s="107" t="s">
        <v>3</v>
      </c>
      <c r="G2" s="107" t="s">
        <v>9</v>
      </c>
      <c r="H2" s="107" t="s">
        <v>10</v>
      </c>
      <c r="I2" s="107" t="s">
        <v>4</v>
      </c>
      <c r="J2" s="95"/>
      <c r="K2" s="60"/>
      <c r="L2" s="60"/>
      <c r="M2" s="60"/>
      <c r="N2" s="45"/>
      <c r="O2" s="45"/>
      <c r="P2" s="45"/>
    </row>
    <row r="3" spans="1:16" s="103" customFormat="1" ht="62.25" customHeight="1" thickBot="1">
      <c r="B3" s="101" t="s">
        <v>143</v>
      </c>
      <c r="C3" s="101" t="s">
        <v>197</v>
      </c>
      <c r="D3" s="118"/>
      <c r="E3" s="103" t="s">
        <v>143</v>
      </c>
      <c r="F3" s="101" t="s">
        <v>146</v>
      </c>
      <c r="G3" s="101" t="s">
        <v>147</v>
      </c>
      <c r="H3" s="101" t="s">
        <v>148</v>
      </c>
      <c r="I3" s="101" t="s">
        <v>145</v>
      </c>
      <c r="J3" s="101" t="s">
        <v>197</v>
      </c>
      <c r="K3" s="104" t="s">
        <v>202</v>
      </c>
      <c r="L3" s="102" t="s">
        <v>192</v>
      </c>
      <c r="M3" s="102" t="s">
        <v>193</v>
      </c>
      <c r="N3" s="102" t="s">
        <v>196</v>
      </c>
      <c r="O3" s="103" t="s">
        <v>194</v>
      </c>
    </row>
    <row r="4" spans="1:16" ht="15" thickTop="1">
      <c r="A4" s="55">
        <v>1</v>
      </c>
      <c r="B4" s="56" t="s">
        <v>11</v>
      </c>
      <c r="C4" s="57">
        <v>5.0718269088996735</v>
      </c>
      <c r="E4" s="152" t="s">
        <v>86</v>
      </c>
      <c r="F4" s="153">
        <v>21831502</v>
      </c>
      <c r="G4" s="153">
        <v>5044040</v>
      </c>
      <c r="H4" s="153">
        <v>11963593</v>
      </c>
      <c r="I4" s="154">
        <v>129</v>
      </c>
      <c r="J4" s="155">
        <v>-0.48820705432169281</v>
      </c>
      <c r="K4" s="154">
        <v>70</v>
      </c>
      <c r="L4" s="152" t="s">
        <v>189</v>
      </c>
      <c r="M4" s="154">
        <v>6</v>
      </c>
      <c r="N4" s="156"/>
      <c r="O4" s="157">
        <v>1967</v>
      </c>
    </row>
    <row r="5" spans="1:16" ht="14">
      <c r="A5" s="55">
        <v>2</v>
      </c>
      <c r="B5" s="56" t="s">
        <v>12</v>
      </c>
      <c r="C5" s="57">
        <v>3.8662136272192078</v>
      </c>
      <c r="E5" s="158" t="s">
        <v>28</v>
      </c>
      <c r="F5" s="159">
        <v>35336675.209165595</v>
      </c>
      <c r="G5" s="159">
        <v>6004439.5869450513</v>
      </c>
      <c r="H5" s="159">
        <v>20430018.089997739</v>
      </c>
      <c r="I5" s="160">
        <v>188</v>
      </c>
      <c r="J5" s="161">
        <v>0.30278596784046635</v>
      </c>
      <c r="K5" s="160">
        <v>29</v>
      </c>
      <c r="L5" s="158" t="s">
        <v>190</v>
      </c>
      <c r="M5" s="160">
        <v>10</v>
      </c>
      <c r="N5" s="162">
        <v>1.3267</v>
      </c>
      <c r="O5" s="163">
        <v>1969</v>
      </c>
    </row>
    <row r="6" spans="1:16" ht="14">
      <c r="A6" s="55">
        <v>3</v>
      </c>
      <c r="B6" s="56" t="s">
        <v>15</v>
      </c>
      <c r="C6" s="57">
        <v>2.3542948018693379</v>
      </c>
      <c r="E6" s="158" t="s">
        <v>8</v>
      </c>
      <c r="F6" s="159">
        <v>31436828</v>
      </c>
      <c r="G6" s="159">
        <v>6415368</v>
      </c>
      <c r="H6" s="159">
        <v>15626245</v>
      </c>
      <c r="I6" s="160">
        <v>210</v>
      </c>
      <c r="J6" s="161">
        <v>3.8761385181463527E-2</v>
      </c>
      <c r="K6" s="160">
        <v>36</v>
      </c>
      <c r="L6" s="158" t="s">
        <v>189</v>
      </c>
      <c r="M6" s="160">
        <v>8</v>
      </c>
      <c r="N6" s="164"/>
      <c r="O6" s="163">
        <v>1967</v>
      </c>
    </row>
    <row r="7" spans="1:16" ht="14">
      <c r="A7" s="55">
        <v>4</v>
      </c>
      <c r="B7" s="56" t="s">
        <v>14</v>
      </c>
      <c r="C7" s="57">
        <v>2.3126999433129143</v>
      </c>
      <c r="E7" s="158" t="s">
        <v>128</v>
      </c>
      <c r="F7" s="159">
        <v>26857862</v>
      </c>
      <c r="G7" s="159">
        <v>4683758</v>
      </c>
      <c r="H7" s="159">
        <v>11801642</v>
      </c>
      <c r="I7" s="160">
        <v>197</v>
      </c>
      <c r="J7" s="161">
        <v>-0.26537987285987469</v>
      </c>
      <c r="K7" s="160">
        <v>55</v>
      </c>
      <c r="L7" s="158" t="s">
        <v>189</v>
      </c>
      <c r="M7" s="160">
        <v>8</v>
      </c>
      <c r="N7" s="164"/>
      <c r="O7" s="163">
        <v>1973</v>
      </c>
    </row>
    <row r="8" spans="1:16" ht="14">
      <c r="A8" s="55">
        <v>5</v>
      </c>
      <c r="B8" s="56" t="s">
        <v>122</v>
      </c>
      <c r="C8" s="57">
        <v>2.1411577512185036</v>
      </c>
      <c r="E8" s="158" t="s">
        <v>100</v>
      </c>
      <c r="F8" s="159">
        <v>14052361</v>
      </c>
      <c r="G8" s="159">
        <v>3455733</v>
      </c>
      <c r="H8" s="159">
        <v>7847041</v>
      </c>
      <c r="I8" s="160">
        <v>71</v>
      </c>
      <c r="J8" s="161">
        <v>-0.94275771569770517</v>
      </c>
      <c r="K8" s="160">
        <v>106</v>
      </c>
      <c r="L8" s="158" t="s">
        <v>189</v>
      </c>
      <c r="M8" s="160">
        <v>6</v>
      </c>
      <c r="N8" s="164"/>
      <c r="O8" s="163">
        <v>1992</v>
      </c>
    </row>
    <row r="9" spans="1:16" ht="14">
      <c r="A9" s="55">
        <v>6</v>
      </c>
      <c r="B9" s="56" t="s">
        <v>13</v>
      </c>
      <c r="C9" s="57">
        <v>1.9638411554813573</v>
      </c>
      <c r="E9" s="158" t="s">
        <v>74</v>
      </c>
      <c r="F9" s="159">
        <v>25617854</v>
      </c>
      <c r="G9" s="159">
        <v>7069302</v>
      </c>
      <c r="H9" s="159">
        <v>12207469</v>
      </c>
      <c r="I9" s="160">
        <v>193</v>
      </c>
      <c r="J9" s="161">
        <v>-0.28407775973600174</v>
      </c>
      <c r="K9" s="160">
        <v>56</v>
      </c>
      <c r="L9" s="158" t="s">
        <v>191</v>
      </c>
      <c r="M9" s="160">
        <v>1</v>
      </c>
      <c r="N9" s="164"/>
      <c r="O9" s="163">
        <v>1962</v>
      </c>
    </row>
    <row r="10" spans="1:16" ht="14">
      <c r="A10" s="55">
        <v>7</v>
      </c>
      <c r="B10" s="56" t="s">
        <v>22</v>
      </c>
      <c r="C10" s="57">
        <v>1.6806408835269555</v>
      </c>
      <c r="E10" s="158" t="s">
        <v>72</v>
      </c>
      <c r="F10" s="159">
        <v>25509659</v>
      </c>
      <c r="G10" s="159">
        <v>6837776</v>
      </c>
      <c r="H10" s="159">
        <v>13685251</v>
      </c>
      <c r="I10" s="160">
        <v>148</v>
      </c>
      <c r="J10" s="161">
        <v>-0.26417542178410897</v>
      </c>
      <c r="K10" s="160">
        <v>54</v>
      </c>
      <c r="L10" s="158" t="s">
        <v>191</v>
      </c>
      <c r="M10" s="160">
        <v>1</v>
      </c>
      <c r="N10" s="164"/>
      <c r="O10" s="163">
        <v>2000</v>
      </c>
    </row>
    <row r="11" spans="1:16" ht="14">
      <c r="A11" s="55">
        <v>8</v>
      </c>
      <c r="B11" s="56" t="s">
        <v>119</v>
      </c>
      <c r="C11" s="57">
        <v>1.6654428806324442</v>
      </c>
      <c r="E11" s="158" t="s">
        <v>129</v>
      </c>
      <c r="F11" s="159">
        <v>30382885</v>
      </c>
      <c r="G11" s="159">
        <v>8818745</v>
      </c>
      <c r="H11" s="159">
        <v>12518292</v>
      </c>
      <c r="I11" s="160">
        <v>175</v>
      </c>
      <c r="J11" s="161">
        <v>-3.7339027096926436E-2</v>
      </c>
      <c r="K11" s="160">
        <v>43</v>
      </c>
      <c r="L11" s="158" t="s">
        <v>191</v>
      </c>
      <c r="M11" s="160">
        <v>8</v>
      </c>
      <c r="N11" s="164"/>
      <c r="O11" s="163">
        <v>1974</v>
      </c>
    </row>
    <row r="12" spans="1:16" ht="14">
      <c r="A12" s="55">
        <v>9</v>
      </c>
      <c r="B12" s="56" t="s">
        <v>121</v>
      </c>
      <c r="C12" s="57">
        <v>1.4856933867537045</v>
      </c>
      <c r="E12" s="158" t="s">
        <v>125</v>
      </c>
      <c r="F12" s="159">
        <v>31106714.404160701</v>
      </c>
      <c r="G12" s="159">
        <v>8570014.3212482091</v>
      </c>
      <c r="H12" s="159">
        <v>13809318.610085174</v>
      </c>
      <c r="I12" s="160">
        <v>270</v>
      </c>
      <c r="J12" s="161">
        <v>1.6979568017143024E-2</v>
      </c>
      <c r="K12" s="160">
        <v>37</v>
      </c>
      <c r="L12" s="158" t="s">
        <v>190</v>
      </c>
      <c r="M12" s="160">
        <v>10</v>
      </c>
      <c r="N12" s="162">
        <v>1.3267</v>
      </c>
      <c r="O12" s="163">
        <v>1967</v>
      </c>
    </row>
    <row r="13" spans="1:16" ht="14">
      <c r="A13" s="55">
        <v>10</v>
      </c>
      <c r="B13" s="56" t="s">
        <v>120</v>
      </c>
      <c r="C13" s="57">
        <v>1.3795635553435801</v>
      </c>
      <c r="E13" s="158" t="s">
        <v>69</v>
      </c>
      <c r="F13" s="159">
        <v>24820872</v>
      </c>
      <c r="G13" s="159">
        <v>5501981</v>
      </c>
      <c r="H13" s="159">
        <v>12807524</v>
      </c>
      <c r="I13" s="160">
        <v>143</v>
      </c>
      <c r="J13" s="161">
        <v>-0.3293780644834004</v>
      </c>
      <c r="K13" s="160">
        <v>58</v>
      </c>
      <c r="L13" s="158" t="s">
        <v>191</v>
      </c>
      <c r="M13" s="160">
        <v>1</v>
      </c>
      <c r="N13" s="164"/>
      <c r="O13" s="163">
        <v>1932</v>
      </c>
    </row>
    <row r="14" spans="1:16" ht="14">
      <c r="A14" s="55">
        <v>11</v>
      </c>
      <c r="B14" s="56" t="s">
        <v>17</v>
      </c>
      <c r="C14" s="57">
        <v>1.3243419872133702</v>
      </c>
      <c r="E14" s="158" t="s">
        <v>174</v>
      </c>
      <c r="F14" s="159">
        <v>22127232.984095879</v>
      </c>
      <c r="G14" s="159">
        <v>4995185.7993517751</v>
      </c>
      <c r="H14" s="159">
        <v>9582452.7021934129</v>
      </c>
      <c r="I14" s="160">
        <v>187</v>
      </c>
      <c r="J14" s="161">
        <v>-0.52010695579301414</v>
      </c>
      <c r="K14" s="160">
        <v>75</v>
      </c>
      <c r="L14" s="158" t="s">
        <v>190</v>
      </c>
      <c r="M14" s="160">
        <v>10</v>
      </c>
      <c r="N14" s="162">
        <v>1.3267</v>
      </c>
      <c r="O14" s="163">
        <v>2009</v>
      </c>
    </row>
    <row r="15" spans="1:16" ht="14">
      <c r="A15" s="55">
        <v>12</v>
      </c>
      <c r="B15" s="56" t="s">
        <v>18</v>
      </c>
      <c r="C15" s="57">
        <v>1.2669071541236177</v>
      </c>
      <c r="E15" s="158" t="s">
        <v>119</v>
      </c>
      <c r="F15" s="159">
        <v>59583370</v>
      </c>
      <c r="G15" s="159">
        <v>21079229</v>
      </c>
      <c r="H15" s="159">
        <v>23507027</v>
      </c>
      <c r="I15" s="160">
        <v>386</v>
      </c>
      <c r="J15" s="161">
        <v>1.6654428806324442</v>
      </c>
      <c r="K15" s="160">
        <v>8</v>
      </c>
      <c r="L15" s="158" t="s">
        <v>189</v>
      </c>
      <c r="M15" s="160">
        <v>9</v>
      </c>
      <c r="N15" s="164"/>
      <c r="O15" s="163">
        <v>1932</v>
      </c>
    </row>
    <row r="16" spans="1:16" ht="14">
      <c r="A16" s="55">
        <v>13</v>
      </c>
      <c r="B16" s="56" t="s">
        <v>130</v>
      </c>
      <c r="C16" s="57">
        <v>1.1328977526292048</v>
      </c>
      <c r="E16" s="158" t="s">
        <v>131</v>
      </c>
      <c r="F16" s="159">
        <v>21936484</v>
      </c>
      <c r="G16" s="159">
        <v>5890508</v>
      </c>
      <c r="H16" s="159">
        <v>9480994</v>
      </c>
      <c r="I16" s="160">
        <v>126</v>
      </c>
      <c r="J16" s="161">
        <v>-0.51930909075862386</v>
      </c>
      <c r="K16" s="160">
        <v>74</v>
      </c>
      <c r="L16" s="158" t="s">
        <v>189</v>
      </c>
      <c r="M16" s="160">
        <v>9</v>
      </c>
      <c r="N16" s="164"/>
      <c r="O16" s="163">
        <v>1969</v>
      </c>
    </row>
    <row r="17" spans="1:15" ht="14">
      <c r="A17" s="55">
        <v>14</v>
      </c>
      <c r="B17" s="56" t="s">
        <v>36</v>
      </c>
      <c r="C17" s="57">
        <v>1.1210391684397598</v>
      </c>
      <c r="E17" s="158" t="s">
        <v>133</v>
      </c>
      <c r="F17" s="159">
        <v>22310827</v>
      </c>
      <c r="G17" s="159">
        <v>4989002</v>
      </c>
      <c r="H17" s="159">
        <v>9456970</v>
      </c>
      <c r="I17" s="160">
        <v>159</v>
      </c>
      <c r="J17" s="161">
        <v>-0.51413005769407305</v>
      </c>
      <c r="K17" s="160">
        <v>72</v>
      </c>
      <c r="L17" s="158" t="s">
        <v>189</v>
      </c>
      <c r="M17" s="160">
        <v>9</v>
      </c>
      <c r="N17" s="164"/>
      <c r="O17" s="163">
        <v>1981</v>
      </c>
    </row>
    <row r="18" spans="1:15" s="46" customFormat="1" ht="14">
      <c r="A18" s="55">
        <v>15</v>
      </c>
      <c r="B18" s="56" t="s">
        <v>29</v>
      </c>
      <c r="C18" s="57">
        <v>1.113737834146195</v>
      </c>
      <c r="D18" s="116"/>
      <c r="E18" s="158" t="s">
        <v>120</v>
      </c>
      <c r="F18" s="159">
        <v>58012591</v>
      </c>
      <c r="G18" s="159">
        <v>11572593</v>
      </c>
      <c r="H18" s="159">
        <v>18609500</v>
      </c>
      <c r="I18" s="160">
        <v>378</v>
      </c>
      <c r="J18" s="161">
        <v>1.3795635553435801</v>
      </c>
      <c r="K18" s="160">
        <v>10</v>
      </c>
      <c r="L18" s="158" t="s">
        <v>189</v>
      </c>
      <c r="M18" s="160">
        <v>9</v>
      </c>
      <c r="N18" s="164"/>
      <c r="O18" s="163">
        <v>1937</v>
      </c>
    </row>
    <row r="19" spans="1:15" s="46" customFormat="1" ht="14">
      <c r="A19" s="55">
        <v>16</v>
      </c>
      <c r="B19" s="56" t="s">
        <v>23</v>
      </c>
      <c r="C19" s="57">
        <v>1.098024952709576</v>
      </c>
      <c r="D19" s="116"/>
      <c r="E19" s="158" t="s">
        <v>141</v>
      </c>
      <c r="F19" s="159">
        <v>14031658</v>
      </c>
      <c r="G19" s="159">
        <v>4036363</v>
      </c>
      <c r="H19" s="159">
        <v>5279450</v>
      </c>
      <c r="I19" s="160">
        <v>99</v>
      </c>
      <c r="J19" s="161">
        <v>-0.98462471609619329</v>
      </c>
      <c r="K19" s="160">
        <v>108</v>
      </c>
      <c r="L19" s="158" t="s">
        <v>189</v>
      </c>
      <c r="M19" s="160">
        <v>9</v>
      </c>
      <c r="N19" s="164"/>
      <c r="O19" s="163">
        <v>1979</v>
      </c>
    </row>
    <row r="20" spans="1:15" s="46" customFormat="1" ht="14">
      <c r="A20" s="55">
        <v>17</v>
      </c>
      <c r="B20" s="56" t="s">
        <v>40</v>
      </c>
      <c r="C20" s="57">
        <v>0.9308835468166119</v>
      </c>
      <c r="D20" s="116"/>
      <c r="E20" s="158" t="s">
        <v>126</v>
      </c>
      <c r="F20" s="159">
        <v>32382662</v>
      </c>
      <c r="G20" s="159">
        <v>9012262</v>
      </c>
      <c r="H20" s="159">
        <v>9348229</v>
      </c>
      <c r="I20" s="160">
        <v>235</v>
      </c>
      <c r="J20" s="161">
        <v>-2.8530687978740132E-3</v>
      </c>
      <c r="K20" s="160">
        <v>39</v>
      </c>
      <c r="L20" s="158" t="s">
        <v>189</v>
      </c>
      <c r="M20" s="160">
        <v>9</v>
      </c>
      <c r="N20" s="164"/>
      <c r="O20" s="163">
        <v>1973</v>
      </c>
    </row>
    <row r="21" spans="1:15" s="46" customFormat="1" ht="14">
      <c r="A21" s="55">
        <v>18</v>
      </c>
      <c r="B21" s="56" t="s">
        <v>46</v>
      </c>
      <c r="C21" s="57">
        <v>0.92232788971458757</v>
      </c>
      <c r="D21" s="116"/>
      <c r="E21" s="158" t="s">
        <v>134</v>
      </c>
      <c r="F21" s="159">
        <v>19483972</v>
      </c>
      <c r="G21" s="159">
        <v>4146301</v>
      </c>
      <c r="H21" s="159">
        <v>5912912</v>
      </c>
      <c r="I21" s="160">
        <v>167</v>
      </c>
      <c r="J21" s="161">
        <v>-0.72127173855693549</v>
      </c>
      <c r="K21" s="160">
        <v>95</v>
      </c>
      <c r="L21" s="158" t="s">
        <v>189</v>
      </c>
      <c r="M21" s="160">
        <v>9</v>
      </c>
      <c r="N21" s="164"/>
      <c r="O21" s="163">
        <v>1973</v>
      </c>
    </row>
    <row r="22" spans="1:15" s="46" customFormat="1" ht="14">
      <c r="A22" s="55">
        <v>19</v>
      </c>
      <c r="B22" s="56" t="s">
        <v>33</v>
      </c>
      <c r="C22" s="57">
        <v>0.91914141346753819</v>
      </c>
      <c r="D22" s="116"/>
      <c r="E22" s="158" t="s">
        <v>107</v>
      </c>
      <c r="F22" s="159">
        <v>15455803</v>
      </c>
      <c r="G22" s="159">
        <v>3911139</v>
      </c>
      <c r="H22" s="159">
        <v>7954896</v>
      </c>
      <c r="I22" s="160">
        <v>90</v>
      </c>
      <c r="J22" s="161">
        <v>-0.87054464196738157</v>
      </c>
      <c r="K22" s="160">
        <v>103</v>
      </c>
      <c r="L22" s="158" t="s">
        <v>191</v>
      </c>
      <c r="M22" s="160">
        <v>3</v>
      </c>
      <c r="N22" s="164"/>
      <c r="O22" s="163">
        <v>1969</v>
      </c>
    </row>
    <row r="23" spans="1:15" s="46" customFormat="1" ht="14">
      <c r="A23" s="55">
        <v>20</v>
      </c>
      <c r="B23" s="56" t="s">
        <v>16</v>
      </c>
      <c r="C23" s="57">
        <v>0.89203336504526876</v>
      </c>
      <c r="D23" s="116"/>
      <c r="E23" s="158" t="s">
        <v>27</v>
      </c>
      <c r="F23" s="159">
        <v>33214243</v>
      </c>
      <c r="G23" s="159">
        <v>5409772</v>
      </c>
      <c r="H23" s="159">
        <v>17645787</v>
      </c>
      <c r="I23" s="160">
        <v>199</v>
      </c>
      <c r="J23" s="161">
        <v>0.14542658022210048</v>
      </c>
      <c r="K23" s="160">
        <v>33</v>
      </c>
      <c r="L23" s="158" t="s">
        <v>191</v>
      </c>
      <c r="M23" s="160">
        <v>3</v>
      </c>
      <c r="N23" s="164"/>
      <c r="O23" s="163">
        <v>1932</v>
      </c>
    </row>
    <row r="24" spans="1:15" s="46" customFormat="1" ht="14">
      <c r="A24" s="55">
        <v>21</v>
      </c>
      <c r="B24" s="56" t="s">
        <v>124</v>
      </c>
      <c r="C24" s="57">
        <v>0.85477694720246988</v>
      </c>
      <c r="D24" s="116"/>
      <c r="E24" s="158" t="s">
        <v>53</v>
      </c>
      <c r="F24" s="159">
        <v>22625475</v>
      </c>
      <c r="G24" s="159">
        <v>6684440</v>
      </c>
      <c r="H24" s="159">
        <v>11268057</v>
      </c>
      <c r="I24" s="160">
        <v>130</v>
      </c>
      <c r="J24" s="161">
        <v>-0.44390758309261857</v>
      </c>
      <c r="K24" s="160">
        <v>66</v>
      </c>
      <c r="L24" s="158" t="s">
        <v>189</v>
      </c>
      <c r="M24" s="160">
        <v>3</v>
      </c>
      <c r="N24" s="164"/>
      <c r="O24" s="163">
        <v>1932</v>
      </c>
    </row>
    <row r="25" spans="1:15" s="46" customFormat="1" ht="14">
      <c r="A25" s="55">
        <v>22</v>
      </c>
      <c r="B25" s="56" t="s">
        <v>24</v>
      </c>
      <c r="C25" s="57">
        <v>0.74396941052401655</v>
      </c>
      <c r="D25" s="116"/>
      <c r="E25" s="158" t="s">
        <v>66</v>
      </c>
      <c r="F25" s="159">
        <v>23946437</v>
      </c>
      <c r="G25" s="159">
        <v>4948216</v>
      </c>
      <c r="H25" s="159">
        <v>12461070</v>
      </c>
      <c r="I25" s="160">
        <v>164</v>
      </c>
      <c r="J25" s="161">
        <v>-0.3830844130820375</v>
      </c>
      <c r="K25" s="160">
        <v>61</v>
      </c>
      <c r="L25" s="158" t="s">
        <v>189</v>
      </c>
      <c r="M25" s="160">
        <v>8</v>
      </c>
      <c r="N25" s="164"/>
      <c r="O25" s="163">
        <v>1964</v>
      </c>
    </row>
    <row r="26" spans="1:15" s="46" customFormat="1" ht="14">
      <c r="A26" s="55">
        <v>23</v>
      </c>
      <c r="B26" s="56" t="s">
        <v>21</v>
      </c>
      <c r="C26" s="57">
        <v>0.58668973159574378</v>
      </c>
      <c r="D26" s="116"/>
      <c r="E26" s="158" t="s">
        <v>96</v>
      </c>
      <c r="F26" s="159">
        <v>18361516</v>
      </c>
      <c r="G26" s="159">
        <v>5011304</v>
      </c>
      <c r="H26" s="159">
        <v>8879151</v>
      </c>
      <c r="I26" s="160">
        <v>151</v>
      </c>
      <c r="J26" s="161">
        <v>-0.70582240691575593</v>
      </c>
      <c r="K26" s="160">
        <v>93</v>
      </c>
      <c r="L26" s="158" t="s">
        <v>189</v>
      </c>
      <c r="M26" s="160">
        <v>8</v>
      </c>
      <c r="N26" s="164"/>
      <c r="O26" s="163">
        <v>1975</v>
      </c>
    </row>
    <row r="27" spans="1:15" s="46" customFormat="1" ht="14">
      <c r="A27" s="55">
        <v>24</v>
      </c>
      <c r="B27" s="56" t="s">
        <v>41</v>
      </c>
      <c r="C27" s="57">
        <v>0.5335945090221822</v>
      </c>
      <c r="D27" s="116"/>
      <c r="E27" s="158" t="s">
        <v>14</v>
      </c>
      <c r="F27" s="159">
        <v>69387873</v>
      </c>
      <c r="G27" s="159">
        <v>22570056</v>
      </c>
      <c r="H27" s="159">
        <v>32991725</v>
      </c>
      <c r="I27" s="160">
        <v>473</v>
      </c>
      <c r="J27" s="161">
        <v>2.3126999433129143</v>
      </c>
      <c r="K27" s="160">
        <v>4</v>
      </c>
      <c r="L27" s="158" t="s">
        <v>191</v>
      </c>
      <c r="M27" s="160">
        <v>2</v>
      </c>
      <c r="N27" s="164"/>
      <c r="O27" s="163">
        <v>1932</v>
      </c>
    </row>
    <row r="28" spans="1:15" s="46" customFormat="1" ht="14">
      <c r="A28" s="55">
        <v>25</v>
      </c>
      <c r="B28" s="56" t="s">
        <v>34</v>
      </c>
      <c r="C28" s="57">
        <v>0.48908538611375663</v>
      </c>
      <c r="D28" s="116"/>
      <c r="E28" s="158" t="s">
        <v>62</v>
      </c>
      <c r="F28" s="159">
        <v>23305990</v>
      </c>
      <c r="G28" s="159">
        <v>5715218</v>
      </c>
      <c r="H28" s="159">
        <v>12600298</v>
      </c>
      <c r="I28" s="160">
        <v>111</v>
      </c>
      <c r="J28" s="161">
        <v>-0.4000174499966222</v>
      </c>
      <c r="K28" s="160">
        <v>63</v>
      </c>
      <c r="L28" s="158" t="s">
        <v>189</v>
      </c>
      <c r="M28" s="160">
        <v>1</v>
      </c>
      <c r="N28" s="164"/>
      <c r="O28" s="163">
        <v>1962</v>
      </c>
    </row>
    <row r="29" spans="1:15" s="46" customFormat="1" ht="14">
      <c r="A29" s="55">
        <v>26</v>
      </c>
      <c r="B29" s="56" t="s">
        <v>30</v>
      </c>
      <c r="C29" s="57">
        <v>0.47638688022186532</v>
      </c>
      <c r="D29" s="116"/>
      <c r="E29" s="158" t="s">
        <v>17</v>
      </c>
      <c r="F29" s="159">
        <v>54400003</v>
      </c>
      <c r="G29" s="159">
        <v>16254555</v>
      </c>
      <c r="H29" s="159">
        <v>21293171</v>
      </c>
      <c r="I29" s="160">
        <v>378</v>
      </c>
      <c r="J29" s="161">
        <v>1.3243419872133702</v>
      </c>
      <c r="K29" s="160">
        <v>11</v>
      </c>
      <c r="L29" s="158" t="s">
        <v>191</v>
      </c>
      <c r="M29" s="160">
        <v>2</v>
      </c>
      <c r="N29" s="164"/>
      <c r="O29" s="163">
        <v>1932</v>
      </c>
    </row>
    <row r="30" spans="1:15" s="46" customFormat="1" ht="14">
      <c r="A30" s="55">
        <v>27</v>
      </c>
      <c r="B30" s="56" t="s">
        <v>25</v>
      </c>
      <c r="C30" s="57">
        <v>0.43271839756698893</v>
      </c>
      <c r="D30" s="116"/>
      <c r="E30" s="158" t="s">
        <v>71</v>
      </c>
      <c r="F30" s="159">
        <v>23172856</v>
      </c>
      <c r="G30" s="159">
        <v>5037148</v>
      </c>
      <c r="H30" s="159">
        <v>11678940</v>
      </c>
      <c r="I30" s="160">
        <v>166</v>
      </c>
      <c r="J30" s="161">
        <v>-0.43214665291188753</v>
      </c>
      <c r="K30" s="160">
        <v>65</v>
      </c>
      <c r="L30" s="158" t="s">
        <v>191</v>
      </c>
      <c r="M30" s="160">
        <v>1</v>
      </c>
      <c r="N30" s="164"/>
      <c r="O30" s="163">
        <v>1932</v>
      </c>
    </row>
    <row r="31" spans="1:15" s="46" customFormat="1" ht="14">
      <c r="A31" s="55">
        <v>28</v>
      </c>
      <c r="B31" s="56" t="s">
        <v>51</v>
      </c>
      <c r="C31" s="57">
        <v>0.37539956532696855</v>
      </c>
      <c r="D31" s="116"/>
      <c r="E31" s="158" t="s">
        <v>103</v>
      </c>
      <c r="F31" s="159">
        <v>22033566</v>
      </c>
      <c r="G31" s="159">
        <v>5136605</v>
      </c>
      <c r="H31" s="159">
        <v>12175481</v>
      </c>
      <c r="I31" s="160">
        <v>139</v>
      </c>
      <c r="J31" s="161">
        <v>-0.47376723855134423</v>
      </c>
      <c r="K31" s="160">
        <v>68</v>
      </c>
      <c r="L31" s="158" t="s">
        <v>189</v>
      </c>
      <c r="M31" s="160">
        <v>5</v>
      </c>
      <c r="N31" s="164"/>
      <c r="O31" s="163">
        <v>1983</v>
      </c>
    </row>
    <row r="32" spans="1:15" s="46" customFormat="1" ht="14">
      <c r="A32" s="55">
        <v>29</v>
      </c>
      <c r="B32" s="56" t="s">
        <v>28</v>
      </c>
      <c r="C32" s="57">
        <v>0.30278596784046635</v>
      </c>
      <c r="D32" s="116"/>
      <c r="E32" s="158" t="s">
        <v>40</v>
      </c>
      <c r="F32" s="159">
        <v>45989273</v>
      </c>
      <c r="G32" s="159">
        <v>13957430</v>
      </c>
      <c r="H32" s="159">
        <v>22440853</v>
      </c>
      <c r="I32" s="160">
        <v>308</v>
      </c>
      <c r="J32" s="161">
        <v>0.9308835468166119</v>
      </c>
      <c r="K32" s="160">
        <v>17</v>
      </c>
      <c r="L32" s="158" t="s">
        <v>191</v>
      </c>
      <c r="M32" s="160">
        <v>5</v>
      </c>
      <c r="N32" s="164"/>
      <c r="O32" s="163">
        <v>1932</v>
      </c>
    </row>
    <row r="33" spans="1:15" s="46" customFormat="1" ht="14">
      <c r="A33" s="55">
        <v>30</v>
      </c>
      <c r="B33" s="56" t="s">
        <v>39</v>
      </c>
      <c r="C33" s="57">
        <v>0.29745739720867992</v>
      </c>
      <c r="D33" s="116"/>
      <c r="E33" s="158" t="s">
        <v>46</v>
      </c>
      <c r="F33" s="159">
        <v>46472847</v>
      </c>
      <c r="G33" s="159">
        <v>14804766</v>
      </c>
      <c r="H33" s="159">
        <v>20233075</v>
      </c>
      <c r="I33" s="160">
        <v>272</v>
      </c>
      <c r="J33" s="161">
        <v>0.92232788971458757</v>
      </c>
      <c r="K33" s="160">
        <v>18</v>
      </c>
      <c r="L33" s="158" t="s">
        <v>191</v>
      </c>
      <c r="M33" s="160">
        <v>5</v>
      </c>
      <c r="N33" s="164"/>
      <c r="O33" s="163">
        <v>1975</v>
      </c>
    </row>
    <row r="34" spans="1:15" s="46" customFormat="1" ht="14">
      <c r="A34" s="55">
        <v>31</v>
      </c>
      <c r="B34" s="56" t="s">
        <v>85</v>
      </c>
      <c r="C34" s="57">
        <v>0.21746553635797294</v>
      </c>
      <c r="D34" s="116"/>
      <c r="E34" s="158" t="s">
        <v>35</v>
      </c>
      <c r="F34" s="159">
        <v>31678320</v>
      </c>
      <c r="G34" s="159">
        <v>6256180</v>
      </c>
      <c r="H34" s="159">
        <v>13871850</v>
      </c>
      <c r="I34" s="160">
        <v>280</v>
      </c>
      <c r="J34" s="161">
        <v>1.4763978806753479E-2</v>
      </c>
      <c r="K34" s="160">
        <v>38</v>
      </c>
      <c r="L34" s="158" t="s">
        <v>189</v>
      </c>
      <c r="M34" s="160">
        <v>5</v>
      </c>
      <c r="N34" s="164"/>
      <c r="O34" s="163">
        <v>1956</v>
      </c>
    </row>
    <row r="35" spans="1:15" s="46" customFormat="1" ht="14">
      <c r="A35" s="55">
        <v>32</v>
      </c>
      <c r="B35" s="56" t="s">
        <v>31</v>
      </c>
      <c r="C35" s="57">
        <v>0.17709453333364014</v>
      </c>
      <c r="D35" s="116"/>
      <c r="E35" s="158" t="s">
        <v>137</v>
      </c>
      <c r="F35" s="159">
        <v>19975277</v>
      </c>
      <c r="G35" s="159">
        <v>5905552</v>
      </c>
      <c r="H35" s="159">
        <v>10246013</v>
      </c>
      <c r="I35" s="160">
        <v>182</v>
      </c>
      <c r="J35" s="161">
        <v>-0.59464380030124619</v>
      </c>
      <c r="K35" s="160">
        <v>83</v>
      </c>
      <c r="L35" s="158" t="s">
        <v>189</v>
      </c>
      <c r="M35" s="160">
        <v>5</v>
      </c>
      <c r="N35" s="164"/>
      <c r="O35" s="163">
        <v>1962</v>
      </c>
    </row>
    <row r="36" spans="1:15" s="46" customFormat="1" ht="14">
      <c r="A36" s="55">
        <v>33</v>
      </c>
      <c r="B36" s="56" t="s">
        <v>27</v>
      </c>
      <c r="C36" s="57">
        <v>0.14542658022210048</v>
      </c>
      <c r="D36" s="116"/>
      <c r="E36" s="158" t="s">
        <v>85</v>
      </c>
      <c r="F36" s="159">
        <v>34891075</v>
      </c>
      <c r="G36" s="159">
        <v>12691300</v>
      </c>
      <c r="H36" s="159">
        <v>12440327</v>
      </c>
      <c r="I36" s="160">
        <v>209</v>
      </c>
      <c r="J36" s="161">
        <v>0.21746553635797294</v>
      </c>
      <c r="K36" s="160">
        <v>31</v>
      </c>
      <c r="L36" s="158" t="s">
        <v>191</v>
      </c>
      <c r="M36" s="160">
        <v>5</v>
      </c>
      <c r="N36" s="164"/>
      <c r="O36" s="163">
        <v>1998</v>
      </c>
    </row>
    <row r="37" spans="1:15" s="46" customFormat="1" ht="14">
      <c r="A37" s="55">
        <v>34</v>
      </c>
      <c r="B37" s="56" t="s">
        <v>127</v>
      </c>
      <c r="C37" s="57">
        <v>0.14241121787336325</v>
      </c>
      <c r="D37" s="116"/>
      <c r="E37" s="158" t="s">
        <v>63</v>
      </c>
      <c r="F37" s="159">
        <v>28334178</v>
      </c>
      <c r="G37" s="159">
        <v>7652123</v>
      </c>
      <c r="H37" s="159">
        <v>12443465</v>
      </c>
      <c r="I37" s="160">
        <v>194</v>
      </c>
      <c r="J37" s="161">
        <v>-0.14761878225670783</v>
      </c>
      <c r="K37" s="160">
        <v>49</v>
      </c>
      <c r="L37" s="158" t="s">
        <v>191</v>
      </c>
      <c r="M37" s="160">
        <v>5</v>
      </c>
      <c r="N37" s="164"/>
      <c r="O37" s="163">
        <v>1962</v>
      </c>
    </row>
    <row r="38" spans="1:15" s="46" customFormat="1" ht="14">
      <c r="A38" s="55">
        <v>35</v>
      </c>
      <c r="B38" s="56" t="s">
        <v>19</v>
      </c>
      <c r="C38" s="57">
        <v>0.13622861699051034</v>
      </c>
      <c r="D38" s="116"/>
      <c r="E38" s="158" t="s">
        <v>43</v>
      </c>
      <c r="F38" s="159">
        <v>27827185</v>
      </c>
      <c r="G38" s="159">
        <v>6146318</v>
      </c>
      <c r="H38" s="159">
        <v>13891733</v>
      </c>
      <c r="I38" s="160">
        <v>243</v>
      </c>
      <c r="J38" s="161">
        <v>-0.16286298703847643</v>
      </c>
      <c r="K38" s="160">
        <v>51</v>
      </c>
      <c r="L38" s="158" t="s">
        <v>189</v>
      </c>
      <c r="M38" s="160">
        <v>5</v>
      </c>
      <c r="N38" s="164"/>
      <c r="O38" s="163">
        <v>1967</v>
      </c>
    </row>
    <row r="39" spans="1:15" s="46" customFormat="1" ht="14">
      <c r="A39" s="55">
        <v>36</v>
      </c>
      <c r="B39" s="56" t="s">
        <v>8</v>
      </c>
      <c r="C39" s="57">
        <v>3.8761385181463527E-2</v>
      </c>
      <c r="D39" s="116"/>
      <c r="E39" s="158" t="s">
        <v>104</v>
      </c>
      <c r="F39" s="159">
        <v>17200093</v>
      </c>
      <c r="G39" s="159">
        <v>3910323</v>
      </c>
      <c r="H39" s="159">
        <v>8241935</v>
      </c>
      <c r="I39" s="160">
        <v>99</v>
      </c>
      <c r="J39" s="161">
        <v>-0.78516498265811474</v>
      </c>
      <c r="K39" s="160">
        <v>99</v>
      </c>
      <c r="L39" s="158" t="s">
        <v>189</v>
      </c>
      <c r="M39" s="160">
        <v>5</v>
      </c>
      <c r="N39" s="164"/>
      <c r="O39" s="163">
        <v>1983</v>
      </c>
    </row>
    <row r="40" spans="1:15" s="46" customFormat="1" ht="14">
      <c r="A40" s="55">
        <v>37</v>
      </c>
      <c r="B40" s="56" t="s">
        <v>125</v>
      </c>
      <c r="C40" s="57">
        <v>1.6979568017143024E-2</v>
      </c>
      <c r="D40" s="116"/>
      <c r="E40" s="158" t="s">
        <v>113</v>
      </c>
      <c r="F40" s="159">
        <v>12604828.521896435</v>
      </c>
      <c r="G40" s="159">
        <v>3869705.2837868393</v>
      </c>
      <c r="H40" s="159">
        <v>5994334.8157081483</v>
      </c>
      <c r="I40" s="160">
        <v>107</v>
      </c>
      <c r="J40" s="161">
        <v>-1.038724056398733</v>
      </c>
      <c r="K40" s="160">
        <v>110</v>
      </c>
      <c r="L40" s="158" t="s">
        <v>190</v>
      </c>
      <c r="M40" s="160">
        <v>10</v>
      </c>
      <c r="N40" s="162">
        <v>1.3267</v>
      </c>
      <c r="O40" s="163">
        <v>1979</v>
      </c>
    </row>
    <row r="41" spans="1:15" s="46" customFormat="1" ht="14">
      <c r="A41" s="55">
        <v>38</v>
      </c>
      <c r="B41" s="56" t="s">
        <v>35</v>
      </c>
      <c r="C41" s="57">
        <v>1.4763978806753479E-2</v>
      </c>
      <c r="D41" s="116"/>
      <c r="E41" s="158" t="s">
        <v>11</v>
      </c>
      <c r="F41" s="159">
        <v>118830376</v>
      </c>
      <c r="G41" s="159">
        <v>36913916</v>
      </c>
      <c r="H41" s="159">
        <v>49369948</v>
      </c>
      <c r="I41" s="160">
        <v>734</v>
      </c>
      <c r="J41" s="161">
        <v>5.0718269088996735</v>
      </c>
      <c r="K41" s="160">
        <v>1</v>
      </c>
      <c r="L41" s="158" t="s">
        <v>191</v>
      </c>
      <c r="M41" s="160">
        <v>1</v>
      </c>
      <c r="N41" s="164"/>
      <c r="O41" s="163">
        <v>1932</v>
      </c>
    </row>
    <row r="42" spans="1:15" s="46" customFormat="1" ht="14">
      <c r="A42" s="55">
        <v>39</v>
      </c>
      <c r="B42" s="56" t="s">
        <v>126</v>
      </c>
      <c r="C42" s="57">
        <v>-2.8530687978740132E-3</v>
      </c>
      <c r="D42" s="116"/>
      <c r="E42" s="158" t="s">
        <v>83</v>
      </c>
      <c r="F42" s="159">
        <v>21153739</v>
      </c>
      <c r="G42" s="159">
        <v>6717880</v>
      </c>
      <c r="H42" s="159">
        <v>9652450</v>
      </c>
      <c r="I42" s="160">
        <v>146</v>
      </c>
      <c r="J42" s="161">
        <v>-0.54138803379527534</v>
      </c>
      <c r="K42" s="160">
        <v>80</v>
      </c>
      <c r="L42" s="158" t="s">
        <v>189</v>
      </c>
      <c r="M42" s="160">
        <v>9</v>
      </c>
      <c r="N42" s="164"/>
      <c r="O42" s="163">
        <v>1976</v>
      </c>
    </row>
    <row r="43" spans="1:15" s="46" customFormat="1" ht="14">
      <c r="A43" s="55">
        <v>40</v>
      </c>
      <c r="B43" s="56" t="s">
        <v>48</v>
      </c>
      <c r="C43" s="57">
        <v>-2.3149546724444876E-2</v>
      </c>
      <c r="D43" s="116"/>
      <c r="E43" s="158" t="s">
        <v>94</v>
      </c>
      <c r="F43" s="159">
        <v>23465968</v>
      </c>
      <c r="G43" s="159">
        <v>5174729</v>
      </c>
      <c r="H43" s="159">
        <v>13063136</v>
      </c>
      <c r="I43" s="160">
        <v>127</v>
      </c>
      <c r="J43" s="161">
        <v>-0.3908818318301685</v>
      </c>
      <c r="K43" s="160">
        <v>62</v>
      </c>
      <c r="L43" s="158" t="s">
        <v>189</v>
      </c>
      <c r="M43" s="160">
        <v>7</v>
      </c>
      <c r="N43" s="164"/>
      <c r="O43" s="163">
        <v>1975</v>
      </c>
    </row>
    <row r="44" spans="1:15" s="46" customFormat="1" ht="14">
      <c r="A44" s="55">
        <v>41</v>
      </c>
      <c r="B44" s="56" t="s">
        <v>68</v>
      </c>
      <c r="C44" s="57">
        <v>-2.776655230178398E-2</v>
      </c>
      <c r="D44" s="116"/>
      <c r="E44" s="158" t="s">
        <v>112</v>
      </c>
      <c r="F44" s="159">
        <v>11282534</v>
      </c>
      <c r="G44" s="159">
        <v>1948509</v>
      </c>
      <c r="H44" s="159">
        <v>5301742</v>
      </c>
      <c r="I44" s="160">
        <v>61</v>
      </c>
      <c r="J44" s="161">
        <v>-1.1369804161905366</v>
      </c>
      <c r="K44" s="160">
        <v>113</v>
      </c>
      <c r="L44" s="158" t="s">
        <v>191</v>
      </c>
      <c r="M44" s="160">
        <v>5</v>
      </c>
      <c r="N44" s="164"/>
      <c r="O44" s="163">
        <v>1971</v>
      </c>
    </row>
    <row r="45" spans="1:15" s="46" customFormat="1" ht="14">
      <c r="A45" s="55">
        <v>42</v>
      </c>
      <c r="B45" s="56" t="s">
        <v>57</v>
      </c>
      <c r="C45" s="57">
        <v>-3.7290008804165886E-2</v>
      </c>
      <c r="D45" s="116"/>
      <c r="E45" s="158" t="s">
        <v>84</v>
      </c>
      <c r="F45" s="159">
        <v>18204718</v>
      </c>
      <c r="G45" s="159">
        <v>4475899</v>
      </c>
      <c r="H45" s="159">
        <v>7726849</v>
      </c>
      <c r="I45" s="160">
        <v>138</v>
      </c>
      <c r="J45" s="161">
        <v>-0.74155997602271673</v>
      </c>
      <c r="K45" s="160">
        <v>96</v>
      </c>
      <c r="L45" s="158" t="s">
        <v>189</v>
      </c>
      <c r="M45" s="160">
        <v>3</v>
      </c>
      <c r="N45" s="164"/>
      <c r="O45" s="163">
        <v>1988</v>
      </c>
    </row>
    <row r="46" spans="1:15" s="46" customFormat="1" ht="14">
      <c r="A46" s="55">
        <v>43</v>
      </c>
      <c r="B46" s="56" t="s">
        <v>129</v>
      </c>
      <c r="C46" s="57">
        <v>-3.7339027096926436E-2</v>
      </c>
      <c r="D46" s="116"/>
      <c r="E46" s="158" t="s">
        <v>16</v>
      </c>
      <c r="F46" s="159">
        <v>46600351</v>
      </c>
      <c r="G46" s="159">
        <v>13281022</v>
      </c>
      <c r="H46" s="159">
        <v>19349049</v>
      </c>
      <c r="I46" s="160">
        <v>361</v>
      </c>
      <c r="J46" s="161">
        <v>0.89203336504526876</v>
      </c>
      <c r="K46" s="160">
        <v>20</v>
      </c>
      <c r="L46" s="158" t="s">
        <v>189</v>
      </c>
      <c r="M46" s="160">
        <v>3</v>
      </c>
      <c r="N46" s="164"/>
      <c r="O46" s="163">
        <v>1932</v>
      </c>
    </row>
    <row r="47" spans="1:15" s="46" customFormat="1" ht="14">
      <c r="A47" s="55">
        <v>44</v>
      </c>
      <c r="B47" s="56" t="s">
        <v>55</v>
      </c>
      <c r="C47" s="57">
        <v>-4.415371352588051E-2</v>
      </c>
      <c r="D47" s="116"/>
      <c r="E47" s="158" t="s">
        <v>21</v>
      </c>
      <c r="F47" s="159">
        <v>40754542</v>
      </c>
      <c r="G47" s="159">
        <v>10790759</v>
      </c>
      <c r="H47" s="159">
        <v>19061228</v>
      </c>
      <c r="I47" s="160">
        <v>307</v>
      </c>
      <c r="J47" s="161">
        <v>0.58668973159574378</v>
      </c>
      <c r="K47" s="160">
        <v>23</v>
      </c>
      <c r="L47" s="158" t="s">
        <v>189</v>
      </c>
      <c r="M47" s="160">
        <v>3</v>
      </c>
      <c r="N47" s="164"/>
      <c r="O47" s="163">
        <v>1932</v>
      </c>
    </row>
    <row r="48" spans="1:15" s="46" customFormat="1" ht="14">
      <c r="A48" s="55">
        <v>45</v>
      </c>
      <c r="B48" s="56" t="s">
        <v>123</v>
      </c>
      <c r="C48" s="57">
        <v>-5.7793422732453748E-2</v>
      </c>
      <c r="D48" s="116"/>
      <c r="E48" s="158" t="s">
        <v>39</v>
      </c>
      <c r="F48" s="159">
        <v>34929160</v>
      </c>
      <c r="G48" s="159">
        <v>7524899</v>
      </c>
      <c r="H48" s="159">
        <v>20106312</v>
      </c>
      <c r="I48" s="160">
        <v>200</v>
      </c>
      <c r="J48" s="161">
        <v>0.29745739720867992</v>
      </c>
      <c r="K48" s="160">
        <v>30</v>
      </c>
      <c r="L48" s="158" t="s">
        <v>189</v>
      </c>
      <c r="M48" s="160">
        <v>4</v>
      </c>
      <c r="N48" s="164"/>
      <c r="O48" s="163">
        <v>1932</v>
      </c>
    </row>
    <row r="49" spans="1:15" s="46" customFormat="1" ht="14">
      <c r="A49" s="55">
        <v>46</v>
      </c>
      <c r="B49" s="56" t="s">
        <v>81</v>
      </c>
      <c r="C49" s="57">
        <v>-8.1171648310716479E-2</v>
      </c>
      <c r="D49" s="116"/>
      <c r="E49" s="158" t="s">
        <v>90</v>
      </c>
      <c r="F49" s="159">
        <v>19261043</v>
      </c>
      <c r="G49" s="159">
        <v>3404206</v>
      </c>
      <c r="H49" s="159">
        <v>10993673</v>
      </c>
      <c r="I49" s="160">
        <v>127</v>
      </c>
      <c r="J49" s="161">
        <v>-0.64532067858015141</v>
      </c>
      <c r="K49" s="160">
        <v>86</v>
      </c>
      <c r="L49" s="158" t="s">
        <v>189</v>
      </c>
      <c r="M49" s="160">
        <v>4</v>
      </c>
      <c r="N49" s="164"/>
      <c r="O49" s="163">
        <v>1932</v>
      </c>
    </row>
    <row r="50" spans="1:15" s="46" customFormat="1" ht="14">
      <c r="A50" s="55">
        <v>47</v>
      </c>
      <c r="B50" s="56" t="s">
        <v>58</v>
      </c>
      <c r="C50" s="57">
        <v>-0.1030465596840425</v>
      </c>
      <c r="D50" s="116"/>
      <c r="E50" s="158" t="s">
        <v>124</v>
      </c>
      <c r="F50" s="159">
        <v>45588726</v>
      </c>
      <c r="G50" s="159">
        <v>10770625</v>
      </c>
      <c r="H50" s="159">
        <v>21539830</v>
      </c>
      <c r="I50" s="160">
        <v>228</v>
      </c>
      <c r="J50" s="161">
        <v>0.85477694720246988</v>
      </c>
      <c r="K50" s="160">
        <v>21</v>
      </c>
      <c r="L50" s="158" t="s">
        <v>191</v>
      </c>
      <c r="M50" s="160">
        <v>5</v>
      </c>
      <c r="N50" s="164"/>
      <c r="O50" s="163">
        <v>1932</v>
      </c>
    </row>
    <row r="51" spans="1:15" s="46" customFormat="1" ht="14">
      <c r="A51" s="55">
        <v>48</v>
      </c>
      <c r="B51" s="56" t="s">
        <v>52</v>
      </c>
      <c r="C51" s="57">
        <v>-0.14318138203771477</v>
      </c>
      <c r="D51" s="116"/>
      <c r="E51" s="158" t="s">
        <v>49</v>
      </c>
      <c r="F51" s="159">
        <v>21942529</v>
      </c>
      <c r="G51" s="159">
        <v>4842418</v>
      </c>
      <c r="H51" s="159">
        <v>9834957</v>
      </c>
      <c r="I51" s="160">
        <v>169</v>
      </c>
      <c r="J51" s="161">
        <v>-0.52577669794736048</v>
      </c>
      <c r="K51" s="160">
        <v>77</v>
      </c>
      <c r="L51" s="158" t="s">
        <v>189</v>
      </c>
      <c r="M51" s="160">
        <v>4</v>
      </c>
      <c r="N51" s="164"/>
      <c r="O51" s="163">
        <v>1932</v>
      </c>
    </row>
    <row r="52" spans="1:15" s="46" customFormat="1" ht="14">
      <c r="A52" s="55">
        <v>49</v>
      </c>
      <c r="B52" s="56" t="s">
        <v>63</v>
      </c>
      <c r="C52" s="57">
        <v>-0.14761878225670783</v>
      </c>
      <c r="D52" s="116"/>
      <c r="E52" s="158" t="s">
        <v>111</v>
      </c>
      <c r="F52" s="159">
        <v>11395014</v>
      </c>
      <c r="G52" s="159">
        <v>4238063</v>
      </c>
      <c r="H52" s="159">
        <v>5201050</v>
      </c>
      <c r="I52" s="160">
        <v>69</v>
      </c>
      <c r="J52" s="161">
        <v>-1.1044249387353358</v>
      </c>
      <c r="K52" s="160">
        <v>112</v>
      </c>
      <c r="L52" s="158" t="s">
        <v>189</v>
      </c>
      <c r="M52" s="160">
        <v>3</v>
      </c>
      <c r="N52" s="164"/>
      <c r="O52" s="163">
        <v>1974</v>
      </c>
    </row>
    <row r="53" spans="1:15" s="46" customFormat="1" ht="14">
      <c r="A53" s="55">
        <v>50</v>
      </c>
      <c r="B53" s="56" t="s">
        <v>60</v>
      </c>
      <c r="C53" s="57">
        <v>-0.15131971476340081</v>
      </c>
      <c r="D53" s="116"/>
      <c r="E53" s="158" t="s">
        <v>59</v>
      </c>
      <c r="F53" s="159">
        <v>23541743</v>
      </c>
      <c r="G53" s="159">
        <v>6630277</v>
      </c>
      <c r="H53" s="159">
        <v>10834898</v>
      </c>
      <c r="I53" s="160">
        <v>181</v>
      </c>
      <c r="J53" s="161">
        <v>-0.41074081765809128</v>
      </c>
      <c r="K53" s="160">
        <v>64</v>
      </c>
      <c r="L53" s="158" t="s">
        <v>189</v>
      </c>
      <c r="M53" s="160">
        <v>6</v>
      </c>
      <c r="N53" s="164"/>
      <c r="O53" s="163">
        <v>1952</v>
      </c>
    </row>
    <row r="54" spans="1:15" s="46" customFormat="1" ht="14">
      <c r="A54" s="55">
        <v>51</v>
      </c>
      <c r="B54" s="56" t="s">
        <v>43</v>
      </c>
      <c r="C54" s="57">
        <v>-0.16286298703847643</v>
      </c>
      <c r="D54" s="116"/>
      <c r="E54" s="158" t="s">
        <v>64</v>
      </c>
      <c r="F54" s="159">
        <v>17603290.118338734</v>
      </c>
      <c r="G54" s="159">
        <v>3966274.2142157233</v>
      </c>
      <c r="H54" s="159">
        <v>9127284.2390894704</v>
      </c>
      <c r="I54" s="160">
        <v>191</v>
      </c>
      <c r="J54" s="161">
        <v>-0.74928960855781168</v>
      </c>
      <c r="K54" s="160">
        <v>97</v>
      </c>
      <c r="L54" s="158" t="s">
        <v>190</v>
      </c>
      <c r="M54" s="160">
        <v>10</v>
      </c>
      <c r="N54" s="162">
        <v>1.3267</v>
      </c>
      <c r="O54" s="163">
        <v>1985</v>
      </c>
    </row>
    <row r="55" spans="1:15" s="46" customFormat="1" ht="14">
      <c r="A55" s="55">
        <v>52</v>
      </c>
      <c r="B55" s="56" t="s">
        <v>54</v>
      </c>
      <c r="C55" s="57">
        <v>-0.21030315445755715</v>
      </c>
      <c r="D55" s="116"/>
      <c r="E55" s="158" t="s">
        <v>138</v>
      </c>
      <c r="F55" s="159">
        <v>14775493</v>
      </c>
      <c r="G55" s="159">
        <v>3326859</v>
      </c>
      <c r="H55" s="159">
        <v>8545822</v>
      </c>
      <c r="I55" s="160">
        <v>119</v>
      </c>
      <c r="J55" s="161">
        <v>-0.89808929853841313</v>
      </c>
      <c r="K55" s="160">
        <v>105</v>
      </c>
      <c r="L55" s="158" t="s">
        <v>189</v>
      </c>
      <c r="M55" s="160">
        <v>7</v>
      </c>
      <c r="N55" s="164"/>
      <c r="O55" s="163">
        <v>1938</v>
      </c>
    </row>
    <row r="56" spans="1:15" s="46" customFormat="1" ht="14">
      <c r="A56" s="55">
        <v>53</v>
      </c>
      <c r="B56" s="56" t="s">
        <v>80</v>
      </c>
      <c r="C56" s="57">
        <v>-0.25507906938672092</v>
      </c>
      <c r="D56" s="116"/>
      <c r="E56" s="158" t="s">
        <v>91</v>
      </c>
      <c r="F56" s="159">
        <v>17864035</v>
      </c>
      <c r="G56" s="159">
        <v>3506560</v>
      </c>
      <c r="H56" s="159">
        <v>11018116</v>
      </c>
      <c r="I56" s="160">
        <v>110</v>
      </c>
      <c r="J56" s="161">
        <v>-0.70761136582807938</v>
      </c>
      <c r="K56" s="160">
        <v>94</v>
      </c>
      <c r="L56" s="158" t="s">
        <v>189</v>
      </c>
      <c r="M56" s="160">
        <v>6</v>
      </c>
      <c r="N56" s="164"/>
      <c r="O56" s="163">
        <v>2002</v>
      </c>
    </row>
    <row r="57" spans="1:15" s="46" customFormat="1" ht="14">
      <c r="A57" s="55">
        <v>54</v>
      </c>
      <c r="B57" s="56" t="s">
        <v>72</v>
      </c>
      <c r="C57" s="57">
        <v>-0.26417542178410897</v>
      </c>
      <c r="D57" s="116"/>
      <c r="E57" s="158" t="s">
        <v>48</v>
      </c>
      <c r="F57" s="159">
        <v>29514489.334438834</v>
      </c>
      <c r="G57" s="159">
        <v>6247370.9203286348</v>
      </c>
      <c r="H57" s="159">
        <v>17133893.872013267</v>
      </c>
      <c r="I57" s="160">
        <v>172</v>
      </c>
      <c r="J57" s="161">
        <v>-2.3149546724444876E-2</v>
      </c>
      <c r="K57" s="160">
        <v>40</v>
      </c>
      <c r="L57" s="158" t="s">
        <v>190</v>
      </c>
      <c r="M57" s="160">
        <v>10</v>
      </c>
      <c r="N57" s="162">
        <v>1.3267</v>
      </c>
      <c r="O57" s="163">
        <v>1932</v>
      </c>
    </row>
    <row r="58" spans="1:15" s="46" customFormat="1" ht="14">
      <c r="A58" s="55">
        <v>55</v>
      </c>
      <c r="B58" s="56" t="s">
        <v>128</v>
      </c>
      <c r="C58" s="57">
        <v>-0.26537987285987469</v>
      </c>
      <c r="D58" s="116"/>
      <c r="E58" s="158" t="s">
        <v>109</v>
      </c>
      <c r="F58" s="159">
        <v>16336393.306700837</v>
      </c>
      <c r="G58" s="159">
        <v>3346100.8517373935</v>
      </c>
      <c r="H58" s="159">
        <v>9232460.2396924701</v>
      </c>
      <c r="I58" s="160">
        <v>118</v>
      </c>
      <c r="J58" s="161">
        <v>-0.81333817385389484</v>
      </c>
      <c r="K58" s="160">
        <v>100</v>
      </c>
      <c r="L58" s="158" t="s">
        <v>190</v>
      </c>
      <c r="M58" s="160">
        <v>10</v>
      </c>
      <c r="N58" s="162">
        <v>1.3267</v>
      </c>
      <c r="O58" s="163">
        <v>1976</v>
      </c>
    </row>
    <row r="59" spans="1:15" s="46" customFormat="1" ht="14">
      <c r="A59" s="55">
        <v>56</v>
      </c>
      <c r="B59" s="56" t="s">
        <v>74</v>
      </c>
      <c r="C59" s="57">
        <v>-0.28407775973600174</v>
      </c>
      <c r="D59" s="116"/>
      <c r="E59" s="158" t="s">
        <v>93</v>
      </c>
      <c r="F59" s="159">
        <v>20463675.28454059</v>
      </c>
      <c r="G59" s="159">
        <v>4581091.4298635712</v>
      </c>
      <c r="H59" s="159">
        <v>10103860.707017412</v>
      </c>
      <c r="I59" s="160">
        <v>141</v>
      </c>
      <c r="J59" s="161">
        <v>-0.5918704841819028</v>
      </c>
      <c r="K59" s="160">
        <v>82</v>
      </c>
      <c r="L59" s="158" t="s">
        <v>190</v>
      </c>
      <c r="M59" s="160">
        <v>10</v>
      </c>
      <c r="N59" s="162">
        <v>1.3267</v>
      </c>
      <c r="O59" s="163">
        <v>1981</v>
      </c>
    </row>
    <row r="60" spans="1:15" s="46" customFormat="1" ht="14">
      <c r="A60" s="55">
        <v>57</v>
      </c>
      <c r="B60" s="56" t="s">
        <v>78</v>
      </c>
      <c r="C60" s="57">
        <v>-0.31910351753889882</v>
      </c>
      <c r="D60" s="116"/>
      <c r="E60" s="158" t="s">
        <v>52</v>
      </c>
      <c r="F60" s="159">
        <v>28301370</v>
      </c>
      <c r="G60" s="159">
        <v>9329830</v>
      </c>
      <c r="H60" s="159">
        <v>11619039</v>
      </c>
      <c r="I60" s="160">
        <v>213</v>
      </c>
      <c r="J60" s="161">
        <v>-0.14318138203771477</v>
      </c>
      <c r="K60" s="160">
        <v>48</v>
      </c>
      <c r="L60" s="158" t="s">
        <v>189</v>
      </c>
      <c r="M60" s="160">
        <v>5</v>
      </c>
      <c r="N60" s="164"/>
      <c r="O60" s="163">
        <v>1962</v>
      </c>
    </row>
    <row r="61" spans="1:15" s="46" customFormat="1" ht="14">
      <c r="A61" s="55">
        <v>58</v>
      </c>
      <c r="B61" s="56" t="s">
        <v>69</v>
      </c>
      <c r="C61" s="57">
        <v>-0.3293780644834004</v>
      </c>
      <c r="D61" s="116"/>
      <c r="E61" s="158" t="s">
        <v>87</v>
      </c>
      <c r="F61" s="159">
        <v>19716318</v>
      </c>
      <c r="G61" s="159">
        <v>5159641</v>
      </c>
      <c r="H61" s="159">
        <v>8471965</v>
      </c>
      <c r="I61" s="160">
        <v>129</v>
      </c>
      <c r="J61" s="161">
        <v>-0.64946650542100093</v>
      </c>
      <c r="K61" s="160">
        <v>87</v>
      </c>
      <c r="L61" s="158" t="s">
        <v>189</v>
      </c>
      <c r="M61" s="160">
        <v>1</v>
      </c>
      <c r="N61" s="164"/>
      <c r="O61" s="163">
        <v>1968</v>
      </c>
    </row>
    <row r="62" spans="1:15" s="46" customFormat="1" ht="14">
      <c r="A62" s="55">
        <v>59</v>
      </c>
      <c r="B62" s="56" t="s">
        <v>50</v>
      </c>
      <c r="C62" s="57">
        <v>-0.37511287944080901</v>
      </c>
      <c r="D62" s="116"/>
      <c r="E62" s="158" t="s">
        <v>80</v>
      </c>
      <c r="F62" s="159">
        <v>26103497</v>
      </c>
      <c r="G62" s="159">
        <v>8797137</v>
      </c>
      <c r="H62" s="159">
        <v>11390802</v>
      </c>
      <c r="I62" s="160">
        <v>168</v>
      </c>
      <c r="J62" s="161">
        <v>-0.25507906938672092</v>
      </c>
      <c r="K62" s="160">
        <v>53</v>
      </c>
      <c r="L62" s="158" t="s">
        <v>191</v>
      </c>
      <c r="M62" s="160">
        <v>1</v>
      </c>
      <c r="N62" s="164"/>
      <c r="O62" s="163">
        <v>1932</v>
      </c>
    </row>
    <row r="63" spans="1:15" s="46" customFormat="1" ht="14">
      <c r="A63" s="55">
        <v>60</v>
      </c>
      <c r="B63" s="56" t="s">
        <v>114</v>
      </c>
      <c r="C63" s="57">
        <v>-0.38006616476055277</v>
      </c>
      <c r="D63" s="116"/>
      <c r="E63" s="158" t="s">
        <v>58</v>
      </c>
      <c r="F63" s="159">
        <v>28863194</v>
      </c>
      <c r="G63" s="159">
        <v>6190368</v>
      </c>
      <c r="H63" s="159">
        <v>14515547</v>
      </c>
      <c r="I63" s="160">
        <v>182</v>
      </c>
      <c r="J63" s="161">
        <v>-0.1030465596840425</v>
      </c>
      <c r="K63" s="160">
        <v>47</v>
      </c>
      <c r="L63" s="158" t="s">
        <v>191</v>
      </c>
      <c r="M63" s="160">
        <v>5</v>
      </c>
      <c r="N63" s="164"/>
      <c r="O63" s="163">
        <v>1976</v>
      </c>
    </row>
    <row r="64" spans="1:15" s="46" customFormat="1" ht="14">
      <c r="A64" s="55">
        <v>61</v>
      </c>
      <c r="B64" s="56" t="s">
        <v>66</v>
      </c>
      <c r="C64" s="57">
        <v>-0.3830844130820375</v>
      </c>
      <c r="D64" s="116"/>
      <c r="E64" s="158" t="s">
        <v>15</v>
      </c>
      <c r="F64" s="159">
        <v>74180695</v>
      </c>
      <c r="G64" s="159">
        <v>16455869</v>
      </c>
      <c r="H64" s="159">
        <v>27683326</v>
      </c>
      <c r="I64" s="160">
        <v>548</v>
      </c>
      <c r="J64" s="161">
        <v>2.3542948018693379</v>
      </c>
      <c r="K64" s="160">
        <v>3</v>
      </c>
      <c r="L64" s="158" t="s">
        <v>189</v>
      </c>
      <c r="M64" s="160">
        <v>3</v>
      </c>
      <c r="N64" s="164"/>
      <c r="O64" s="163">
        <v>1932</v>
      </c>
    </row>
    <row r="65" spans="1:15" s="46" customFormat="1" ht="14">
      <c r="A65" s="55">
        <v>62</v>
      </c>
      <c r="B65" s="56" t="s">
        <v>94</v>
      </c>
      <c r="C65" s="57">
        <v>-0.3908818318301685</v>
      </c>
      <c r="D65" s="116"/>
      <c r="E65" s="158" t="s">
        <v>51</v>
      </c>
      <c r="F65" s="159">
        <v>37053298</v>
      </c>
      <c r="G65" s="159">
        <v>7077146</v>
      </c>
      <c r="H65" s="159">
        <v>19377006</v>
      </c>
      <c r="I65" s="160">
        <v>222</v>
      </c>
      <c r="J65" s="161">
        <v>0.37539956532696855</v>
      </c>
      <c r="K65" s="160">
        <v>28</v>
      </c>
      <c r="L65" s="158" t="s">
        <v>189</v>
      </c>
      <c r="M65" s="160">
        <v>3</v>
      </c>
      <c r="N65" s="164"/>
      <c r="O65" s="163">
        <v>1956</v>
      </c>
    </row>
    <row r="66" spans="1:15" s="46" customFormat="1" ht="14">
      <c r="A66" s="55">
        <v>63</v>
      </c>
      <c r="B66" s="56" t="s">
        <v>62</v>
      </c>
      <c r="C66" s="57">
        <v>-0.4000174499966222</v>
      </c>
      <c r="D66" s="116"/>
      <c r="E66" s="158" t="s">
        <v>24</v>
      </c>
      <c r="F66" s="159">
        <v>43783889</v>
      </c>
      <c r="G66" s="159">
        <v>10730956</v>
      </c>
      <c r="H66" s="159">
        <v>20077324</v>
      </c>
      <c r="I66" s="160">
        <v>253</v>
      </c>
      <c r="J66" s="161">
        <v>0.74396941052401655</v>
      </c>
      <c r="K66" s="160">
        <v>22</v>
      </c>
      <c r="L66" s="158" t="s">
        <v>189</v>
      </c>
      <c r="M66" s="160">
        <v>4</v>
      </c>
      <c r="N66" s="164"/>
      <c r="O66" s="163">
        <v>1932</v>
      </c>
    </row>
    <row r="67" spans="1:15" s="46" customFormat="1" ht="14">
      <c r="A67" s="55">
        <v>64</v>
      </c>
      <c r="B67" s="56" t="s">
        <v>59</v>
      </c>
      <c r="C67" s="57">
        <v>-0.41074081765809128</v>
      </c>
      <c r="D67" s="116"/>
      <c r="E67" s="158" t="s">
        <v>75</v>
      </c>
      <c r="F67" s="159">
        <v>18473461</v>
      </c>
      <c r="G67" s="159">
        <v>3325858</v>
      </c>
      <c r="H67" s="159">
        <v>9801494</v>
      </c>
      <c r="I67" s="160">
        <v>135</v>
      </c>
      <c r="J67" s="161">
        <v>-0.70488622654544486</v>
      </c>
      <c r="K67" s="160">
        <v>92</v>
      </c>
      <c r="L67" s="158" t="s">
        <v>189</v>
      </c>
      <c r="M67" s="160">
        <v>4</v>
      </c>
      <c r="N67" s="164"/>
      <c r="O67" s="163">
        <v>1932</v>
      </c>
    </row>
    <row r="68" spans="1:15" s="46" customFormat="1" ht="14">
      <c r="A68" s="55">
        <v>65</v>
      </c>
      <c r="B68" s="56" t="s">
        <v>71</v>
      </c>
      <c r="C68" s="57">
        <v>-0.43214665291188753</v>
      </c>
      <c r="D68" s="116"/>
      <c r="E68" s="158" t="s">
        <v>70</v>
      </c>
      <c r="F68" s="159">
        <v>17845686</v>
      </c>
      <c r="G68" s="159">
        <v>3715663</v>
      </c>
      <c r="H68" s="159">
        <v>8663907</v>
      </c>
      <c r="I68" s="160">
        <v>132</v>
      </c>
      <c r="J68" s="161">
        <v>-0.75010603310500434</v>
      </c>
      <c r="K68" s="160">
        <v>98</v>
      </c>
      <c r="L68" s="158" t="s">
        <v>189</v>
      </c>
      <c r="M68" s="160">
        <v>4</v>
      </c>
      <c r="N68" s="164"/>
      <c r="O68" s="163">
        <v>1932</v>
      </c>
    </row>
    <row r="69" spans="1:15" s="46" customFormat="1" ht="14">
      <c r="A69" s="55">
        <v>66</v>
      </c>
      <c r="B69" s="56" t="s">
        <v>53</v>
      </c>
      <c r="C69" s="57">
        <v>-0.44390758309261857</v>
      </c>
      <c r="D69" s="116"/>
      <c r="E69" s="158" t="s">
        <v>132</v>
      </c>
      <c r="F69" s="159">
        <v>22802945</v>
      </c>
      <c r="G69" s="159">
        <v>4341948</v>
      </c>
      <c r="H69" s="159">
        <v>8482011</v>
      </c>
      <c r="I69" s="160">
        <v>157</v>
      </c>
      <c r="J69" s="161">
        <v>-0.51820046438188072</v>
      </c>
      <c r="K69" s="160">
        <v>73</v>
      </c>
      <c r="L69" s="158" t="s">
        <v>189</v>
      </c>
      <c r="M69" s="160">
        <v>8</v>
      </c>
      <c r="N69" s="164"/>
      <c r="O69" s="163">
        <v>1979</v>
      </c>
    </row>
    <row r="70" spans="1:15" s="46" customFormat="1" ht="14">
      <c r="A70" s="55">
        <v>67</v>
      </c>
      <c r="B70" s="56" t="s">
        <v>89</v>
      </c>
      <c r="C70" s="57">
        <v>-0.45856343028853808</v>
      </c>
      <c r="D70" s="116"/>
      <c r="E70" s="158" t="s">
        <v>122</v>
      </c>
      <c r="F70" s="159">
        <v>66746521</v>
      </c>
      <c r="G70" s="159">
        <v>20103306</v>
      </c>
      <c r="H70" s="159">
        <v>31990058</v>
      </c>
      <c r="I70" s="160">
        <v>405</v>
      </c>
      <c r="J70" s="161">
        <v>2.1411577512185036</v>
      </c>
      <c r="K70" s="160">
        <v>5</v>
      </c>
      <c r="L70" s="158" t="s">
        <v>191</v>
      </c>
      <c r="M70" s="160">
        <v>2</v>
      </c>
      <c r="N70" s="164"/>
      <c r="O70" s="163">
        <v>1936</v>
      </c>
    </row>
    <row r="71" spans="1:15" s="46" customFormat="1" ht="14">
      <c r="A71" s="55">
        <v>68</v>
      </c>
      <c r="B71" s="56" t="s">
        <v>103</v>
      </c>
      <c r="C71" s="57">
        <v>-0.47376723855134423</v>
      </c>
      <c r="D71" s="116"/>
      <c r="E71" s="158" t="s">
        <v>25</v>
      </c>
      <c r="F71" s="159">
        <v>39003110</v>
      </c>
      <c r="G71" s="159">
        <v>9643821</v>
      </c>
      <c r="H71" s="159">
        <v>15928696</v>
      </c>
      <c r="I71" s="160">
        <v>312</v>
      </c>
      <c r="J71" s="161">
        <v>0.43271839756698893</v>
      </c>
      <c r="K71" s="160">
        <v>27</v>
      </c>
      <c r="L71" s="158" t="s">
        <v>189</v>
      </c>
      <c r="M71" s="160">
        <v>5</v>
      </c>
      <c r="N71" s="164"/>
      <c r="O71" s="163">
        <v>1932</v>
      </c>
    </row>
    <row r="72" spans="1:15" s="46" customFormat="1" ht="14">
      <c r="A72" s="55">
        <v>69</v>
      </c>
      <c r="B72" s="56" t="s">
        <v>67</v>
      </c>
      <c r="C72" s="57">
        <v>-0.48151814816627259</v>
      </c>
      <c r="D72" s="116"/>
      <c r="E72" s="158" t="s">
        <v>127</v>
      </c>
      <c r="F72" s="159">
        <v>34165015</v>
      </c>
      <c r="G72" s="159">
        <v>9997653</v>
      </c>
      <c r="H72" s="159">
        <v>12052814</v>
      </c>
      <c r="I72" s="160">
        <v>215</v>
      </c>
      <c r="J72" s="161">
        <v>0.14241121787336325</v>
      </c>
      <c r="K72" s="160">
        <v>34</v>
      </c>
      <c r="L72" s="158" t="s">
        <v>189</v>
      </c>
      <c r="M72" s="160">
        <v>5</v>
      </c>
      <c r="N72" s="164"/>
      <c r="O72" s="163">
        <v>1983</v>
      </c>
    </row>
    <row r="73" spans="1:15" s="46" customFormat="1" ht="14">
      <c r="A73" s="55">
        <v>70</v>
      </c>
      <c r="B73" s="56" t="s">
        <v>86</v>
      </c>
      <c r="C73" s="57">
        <v>-0.48820705432169281</v>
      </c>
      <c r="D73" s="116"/>
      <c r="E73" s="158" t="s">
        <v>41</v>
      </c>
      <c r="F73" s="159">
        <v>40199595</v>
      </c>
      <c r="G73" s="159">
        <v>10756447</v>
      </c>
      <c r="H73" s="159">
        <v>17616218</v>
      </c>
      <c r="I73" s="160">
        <v>278</v>
      </c>
      <c r="J73" s="161">
        <v>0.5335945090221822</v>
      </c>
      <c r="K73" s="160">
        <v>24</v>
      </c>
      <c r="L73" s="158" t="s">
        <v>191</v>
      </c>
      <c r="M73" s="160">
        <v>3</v>
      </c>
      <c r="N73" s="164"/>
      <c r="O73" s="163">
        <v>1932</v>
      </c>
    </row>
    <row r="74" spans="1:15" s="46" customFormat="1" ht="14">
      <c r="A74" s="55">
        <v>71</v>
      </c>
      <c r="B74" s="56" t="s">
        <v>135</v>
      </c>
      <c r="C74" s="57">
        <v>-0.48912122234998395</v>
      </c>
      <c r="D74" s="116"/>
      <c r="E74" s="158" t="s">
        <v>68</v>
      </c>
      <c r="F74" s="159">
        <v>29777630</v>
      </c>
      <c r="G74" s="159">
        <v>8071731</v>
      </c>
      <c r="H74" s="159">
        <v>15008233</v>
      </c>
      <c r="I74" s="160">
        <v>213</v>
      </c>
      <c r="J74" s="161">
        <v>-2.776655230178398E-2</v>
      </c>
      <c r="K74" s="160">
        <v>41</v>
      </c>
      <c r="L74" s="158" t="s">
        <v>191</v>
      </c>
      <c r="M74" s="160">
        <v>3</v>
      </c>
      <c r="N74" s="164"/>
      <c r="O74" s="163">
        <v>1962</v>
      </c>
    </row>
    <row r="75" spans="1:15" s="46" customFormat="1" ht="14">
      <c r="A75" s="55">
        <v>72</v>
      </c>
      <c r="B75" s="56" t="s">
        <v>133</v>
      </c>
      <c r="C75" s="57">
        <v>-0.51413005769407305</v>
      </c>
      <c r="D75" s="116"/>
      <c r="E75" s="158" t="s">
        <v>98</v>
      </c>
      <c r="F75" s="159">
        <v>12650051</v>
      </c>
      <c r="G75" s="159">
        <v>2986503</v>
      </c>
      <c r="H75" s="159">
        <v>5771620</v>
      </c>
      <c r="I75" s="160">
        <v>92</v>
      </c>
      <c r="J75" s="161">
        <v>-1.0521440764013779</v>
      </c>
      <c r="K75" s="160">
        <v>111</v>
      </c>
      <c r="L75" s="158" t="s">
        <v>189</v>
      </c>
      <c r="M75" s="160">
        <v>3</v>
      </c>
      <c r="N75" s="164"/>
      <c r="O75" s="163">
        <v>1996</v>
      </c>
    </row>
    <row r="76" spans="1:15" s="46" customFormat="1" ht="14">
      <c r="A76" s="55">
        <v>73</v>
      </c>
      <c r="B76" s="56" t="s">
        <v>132</v>
      </c>
      <c r="C76" s="57">
        <v>-0.51820046438188072</v>
      </c>
      <c r="D76" s="116"/>
      <c r="E76" s="158" t="s">
        <v>33</v>
      </c>
      <c r="F76" s="159">
        <v>47971761</v>
      </c>
      <c r="G76" s="159">
        <v>10565527</v>
      </c>
      <c r="H76" s="159">
        <v>19294065</v>
      </c>
      <c r="I76" s="160">
        <v>306</v>
      </c>
      <c r="J76" s="161">
        <v>0.91914141346753819</v>
      </c>
      <c r="K76" s="160">
        <v>19</v>
      </c>
      <c r="L76" s="158" t="s">
        <v>189</v>
      </c>
      <c r="M76" s="160">
        <v>3</v>
      </c>
      <c r="N76" s="164"/>
      <c r="O76" s="163">
        <v>1932</v>
      </c>
    </row>
    <row r="77" spans="1:15" s="46" customFormat="1" ht="14">
      <c r="A77" s="55">
        <v>74</v>
      </c>
      <c r="B77" s="56" t="s">
        <v>131</v>
      </c>
      <c r="C77" s="57">
        <v>-0.51930909075862386</v>
      </c>
      <c r="D77" s="116"/>
      <c r="E77" s="158" t="s">
        <v>54</v>
      </c>
      <c r="F77" s="159">
        <v>26544086</v>
      </c>
      <c r="G77" s="159">
        <v>5967812</v>
      </c>
      <c r="H77" s="159">
        <v>14618298</v>
      </c>
      <c r="I77" s="160">
        <v>161</v>
      </c>
      <c r="J77" s="161">
        <v>-0.21030315445755715</v>
      </c>
      <c r="K77" s="160">
        <v>52</v>
      </c>
      <c r="L77" s="158" t="s">
        <v>189</v>
      </c>
      <c r="M77" s="160">
        <v>7</v>
      </c>
      <c r="N77" s="164"/>
      <c r="O77" s="163">
        <v>1962</v>
      </c>
    </row>
    <row r="78" spans="1:15" s="46" customFormat="1" ht="14">
      <c r="A78" s="55">
        <v>75</v>
      </c>
      <c r="B78" s="56" t="s">
        <v>174</v>
      </c>
      <c r="C78" s="57">
        <v>-0.52010695579301414</v>
      </c>
      <c r="D78" s="116"/>
      <c r="E78" s="158" t="s">
        <v>7</v>
      </c>
      <c r="F78" s="159">
        <v>19922161</v>
      </c>
      <c r="G78" s="159">
        <v>4127128</v>
      </c>
      <c r="H78" s="159">
        <v>8281997</v>
      </c>
      <c r="I78" s="160">
        <v>136</v>
      </c>
      <c r="J78" s="161">
        <v>-0.65681493564197524</v>
      </c>
      <c r="K78" s="160">
        <v>89</v>
      </c>
      <c r="L78" s="158" t="s">
        <v>189</v>
      </c>
      <c r="M78" s="160">
        <v>7</v>
      </c>
      <c r="N78" s="164"/>
      <c r="O78" s="163">
        <v>1962</v>
      </c>
    </row>
    <row r="79" spans="1:15" s="46" customFormat="1" ht="14">
      <c r="A79" s="55">
        <v>76</v>
      </c>
      <c r="B79" s="56" t="s">
        <v>97</v>
      </c>
      <c r="C79" s="57">
        <v>-0.52340036590886185</v>
      </c>
      <c r="D79" s="116"/>
      <c r="E79" s="158" t="s">
        <v>105</v>
      </c>
      <c r="F79" s="159">
        <v>19148769</v>
      </c>
      <c r="G79" s="159">
        <v>5240175</v>
      </c>
      <c r="H79" s="159">
        <v>6958779</v>
      </c>
      <c r="I79" s="160">
        <v>157</v>
      </c>
      <c r="J79" s="161">
        <v>-0.70295392656940725</v>
      </c>
      <c r="K79" s="160">
        <v>91</v>
      </c>
      <c r="L79" s="158" t="s">
        <v>189</v>
      </c>
      <c r="M79" s="160">
        <v>9</v>
      </c>
      <c r="N79" s="164"/>
      <c r="O79" s="163">
        <v>1962</v>
      </c>
    </row>
    <row r="80" spans="1:15" s="46" customFormat="1" ht="14">
      <c r="A80" s="55">
        <v>77</v>
      </c>
      <c r="B80" s="56" t="s">
        <v>49</v>
      </c>
      <c r="C80" s="57">
        <v>-0.52577669794736048</v>
      </c>
      <c r="D80" s="116"/>
      <c r="E80" s="158" t="s">
        <v>176</v>
      </c>
      <c r="F80" s="159">
        <v>20851955.227255598</v>
      </c>
      <c r="G80" s="159">
        <v>4431443.4310695715</v>
      </c>
      <c r="H80" s="159">
        <v>11607398.809075149</v>
      </c>
      <c r="I80" s="160">
        <v>147</v>
      </c>
      <c r="J80" s="161">
        <v>-0.54766947792118303</v>
      </c>
      <c r="K80" s="160">
        <v>81</v>
      </c>
      <c r="L80" s="158" t="s">
        <v>190</v>
      </c>
      <c r="M80" s="160">
        <v>10</v>
      </c>
      <c r="N80" s="162">
        <v>1.3267</v>
      </c>
      <c r="O80" s="163">
        <v>2010</v>
      </c>
    </row>
    <row r="81" spans="1:15" s="46" customFormat="1" ht="14">
      <c r="A81" s="55">
        <v>78</v>
      </c>
      <c r="B81" s="56" t="s">
        <v>82</v>
      </c>
      <c r="C81" s="57">
        <v>-0.53110339198835343</v>
      </c>
      <c r="D81" s="116"/>
      <c r="E81" s="158" t="s">
        <v>29</v>
      </c>
      <c r="F81" s="159">
        <v>51429532</v>
      </c>
      <c r="G81" s="159">
        <v>11697990</v>
      </c>
      <c r="H81" s="159">
        <v>20438509</v>
      </c>
      <c r="I81" s="160">
        <v>338</v>
      </c>
      <c r="J81" s="161">
        <v>1.113737834146195</v>
      </c>
      <c r="K81" s="160">
        <v>15</v>
      </c>
      <c r="L81" s="158" t="s">
        <v>191</v>
      </c>
      <c r="M81" s="160">
        <v>2</v>
      </c>
      <c r="N81" s="164"/>
      <c r="O81" s="163">
        <v>1932</v>
      </c>
    </row>
    <row r="82" spans="1:15" s="46" customFormat="1" ht="14">
      <c r="A82" s="55">
        <v>79</v>
      </c>
      <c r="B82" s="56" t="s">
        <v>99</v>
      </c>
      <c r="C82" s="57">
        <v>-0.53289444125907826</v>
      </c>
      <c r="D82" s="116"/>
      <c r="E82" s="158" t="s">
        <v>121</v>
      </c>
      <c r="F82" s="159">
        <v>57960191</v>
      </c>
      <c r="G82" s="159">
        <v>15796215</v>
      </c>
      <c r="H82" s="159">
        <v>21503554</v>
      </c>
      <c r="I82" s="160">
        <v>533</v>
      </c>
      <c r="J82" s="161">
        <v>1.4856933867537045</v>
      </c>
      <c r="K82" s="160">
        <v>9</v>
      </c>
      <c r="L82" s="158" t="s">
        <v>189</v>
      </c>
      <c r="M82" s="160">
        <v>2</v>
      </c>
      <c r="N82" s="164"/>
      <c r="O82" s="163">
        <v>1962</v>
      </c>
    </row>
    <row r="83" spans="1:15" s="46" customFormat="1" ht="14">
      <c r="A83" s="55">
        <v>80</v>
      </c>
      <c r="B83" s="56" t="s">
        <v>83</v>
      </c>
      <c r="C83" s="57">
        <v>-0.54138803379527534</v>
      </c>
      <c r="D83" s="116"/>
      <c r="E83" s="158" t="s">
        <v>31</v>
      </c>
      <c r="F83" s="159">
        <v>33358072</v>
      </c>
      <c r="G83" s="159">
        <v>7721559</v>
      </c>
      <c r="H83" s="159">
        <v>17406509</v>
      </c>
      <c r="I83" s="160">
        <v>241</v>
      </c>
      <c r="J83" s="161">
        <v>0.17709453333364014</v>
      </c>
      <c r="K83" s="160">
        <v>32</v>
      </c>
      <c r="L83" s="158" t="s">
        <v>189</v>
      </c>
      <c r="M83" s="160">
        <v>2</v>
      </c>
      <c r="N83" s="164"/>
      <c r="O83" s="163">
        <v>1962</v>
      </c>
    </row>
    <row r="84" spans="1:15" s="46" customFormat="1" ht="14">
      <c r="A84" s="55">
        <v>81</v>
      </c>
      <c r="B84" s="56" t="s">
        <v>176</v>
      </c>
      <c r="C84" s="57">
        <v>-0.54766947792118303</v>
      </c>
      <c r="D84" s="116"/>
      <c r="E84" s="158" t="s">
        <v>22</v>
      </c>
      <c r="F84" s="159">
        <v>59020202</v>
      </c>
      <c r="G84" s="159">
        <v>12480417</v>
      </c>
      <c r="H84" s="159">
        <v>31528453</v>
      </c>
      <c r="I84" s="160">
        <v>318</v>
      </c>
      <c r="J84" s="161">
        <v>1.6806408835269555</v>
      </c>
      <c r="K84" s="160">
        <v>7</v>
      </c>
      <c r="L84" s="158" t="s">
        <v>191</v>
      </c>
      <c r="M84" s="160">
        <v>2</v>
      </c>
      <c r="N84" s="164"/>
      <c r="O84" s="163">
        <v>1932</v>
      </c>
    </row>
    <row r="85" spans="1:15" s="46" customFormat="1" ht="14">
      <c r="A85" s="55">
        <v>82</v>
      </c>
      <c r="B85" s="56" t="s">
        <v>93</v>
      </c>
      <c r="C85" s="57">
        <v>-0.5918704841819028</v>
      </c>
      <c r="D85" s="116"/>
      <c r="E85" s="158" t="s">
        <v>81</v>
      </c>
      <c r="F85" s="159">
        <v>28830166</v>
      </c>
      <c r="G85" s="159">
        <v>6897953</v>
      </c>
      <c r="H85" s="159">
        <v>15276918</v>
      </c>
      <c r="I85" s="160">
        <v>170</v>
      </c>
      <c r="J85" s="161">
        <v>-8.1171648310716479E-2</v>
      </c>
      <c r="K85" s="160">
        <v>46</v>
      </c>
      <c r="L85" s="158" t="s">
        <v>189</v>
      </c>
      <c r="M85" s="160">
        <v>3</v>
      </c>
      <c r="N85" s="164"/>
      <c r="O85" s="163">
        <v>1956</v>
      </c>
    </row>
    <row r="86" spans="1:15" s="46" customFormat="1" ht="14">
      <c r="A86" s="55">
        <v>83</v>
      </c>
      <c r="B86" s="56" t="s">
        <v>137</v>
      </c>
      <c r="C86" s="57">
        <v>-0.59464380030124619</v>
      </c>
      <c r="D86" s="116"/>
      <c r="E86" s="158" t="s">
        <v>102</v>
      </c>
      <c r="F86" s="159">
        <v>15408953.795130776</v>
      </c>
      <c r="G86" s="159">
        <v>3719700.7612874047</v>
      </c>
      <c r="H86" s="159">
        <v>7765152.6343559204</v>
      </c>
      <c r="I86" s="160">
        <v>102</v>
      </c>
      <c r="J86" s="161">
        <v>-0.8787150634073071</v>
      </c>
      <c r="K86" s="160">
        <v>104</v>
      </c>
      <c r="L86" s="158" t="s">
        <v>190</v>
      </c>
      <c r="M86" s="160">
        <v>10</v>
      </c>
      <c r="N86" s="162">
        <v>1.3267</v>
      </c>
      <c r="O86" s="163">
        <v>1976</v>
      </c>
    </row>
    <row r="87" spans="1:15" s="46" customFormat="1" ht="14">
      <c r="A87" s="55">
        <v>84</v>
      </c>
      <c r="B87" s="56" t="s">
        <v>101</v>
      </c>
      <c r="C87" s="57">
        <v>-0.60015738357345305</v>
      </c>
      <c r="D87" s="116"/>
      <c r="E87" s="158" t="s">
        <v>108</v>
      </c>
      <c r="F87" s="159">
        <v>18145171</v>
      </c>
      <c r="G87" s="159">
        <v>4469756</v>
      </c>
      <c r="H87" s="159">
        <v>11358224</v>
      </c>
      <c r="I87" s="160">
        <v>107</v>
      </c>
      <c r="J87" s="161">
        <v>-0.67599207944122031</v>
      </c>
      <c r="K87" s="160">
        <v>90</v>
      </c>
      <c r="L87" s="158" t="s">
        <v>191</v>
      </c>
      <c r="M87" s="160">
        <v>7</v>
      </c>
      <c r="N87" s="164"/>
      <c r="O87" s="163">
        <v>1971</v>
      </c>
    </row>
    <row r="88" spans="1:15" s="46" customFormat="1" ht="14">
      <c r="A88" s="55">
        <v>85</v>
      </c>
      <c r="B88" s="56" t="s">
        <v>183</v>
      </c>
      <c r="C88" s="57">
        <v>-0.61381684656632274</v>
      </c>
      <c r="D88" s="116"/>
      <c r="E88" s="158" t="s">
        <v>78</v>
      </c>
      <c r="F88" s="159">
        <v>25140766</v>
      </c>
      <c r="G88" s="159">
        <v>6018613</v>
      </c>
      <c r="H88" s="159">
        <v>12223102</v>
      </c>
      <c r="I88" s="160">
        <v>148</v>
      </c>
      <c r="J88" s="161">
        <v>-0.31910351753889882</v>
      </c>
      <c r="K88" s="160">
        <v>57</v>
      </c>
      <c r="L88" s="158" t="s">
        <v>191</v>
      </c>
      <c r="M88" s="160">
        <v>2</v>
      </c>
      <c r="N88" s="164"/>
      <c r="O88" s="163">
        <v>1932</v>
      </c>
    </row>
    <row r="89" spans="1:15" s="46" customFormat="1" ht="14">
      <c r="A89" s="55">
        <v>86</v>
      </c>
      <c r="B89" s="56" t="s">
        <v>90</v>
      </c>
      <c r="C89" s="57">
        <v>-0.64532067858015141</v>
      </c>
      <c r="D89" s="116"/>
      <c r="E89" s="158" t="s">
        <v>34</v>
      </c>
      <c r="F89" s="159">
        <v>40628128</v>
      </c>
      <c r="G89" s="159">
        <v>9231245</v>
      </c>
      <c r="H89" s="159">
        <v>15245177</v>
      </c>
      <c r="I89" s="160">
        <v>301</v>
      </c>
      <c r="J89" s="161">
        <v>0.48908538611375663</v>
      </c>
      <c r="K89" s="160">
        <v>25</v>
      </c>
      <c r="L89" s="158" t="s">
        <v>189</v>
      </c>
      <c r="M89" s="160">
        <v>2</v>
      </c>
      <c r="N89" s="164"/>
      <c r="O89" s="163">
        <v>1956</v>
      </c>
    </row>
    <row r="90" spans="1:15" s="46" customFormat="1" ht="14">
      <c r="A90" s="55">
        <v>87</v>
      </c>
      <c r="B90" s="56" t="s">
        <v>87</v>
      </c>
      <c r="C90" s="57">
        <v>-0.64946650542100093</v>
      </c>
      <c r="D90" s="116"/>
      <c r="E90" s="158" t="s">
        <v>97</v>
      </c>
      <c r="F90" s="159">
        <v>21099529.660058793</v>
      </c>
      <c r="G90" s="159">
        <v>5314882.0381397456</v>
      </c>
      <c r="H90" s="159">
        <v>11693079.822115023</v>
      </c>
      <c r="I90" s="160">
        <v>132</v>
      </c>
      <c r="J90" s="161">
        <v>-0.52340036590886185</v>
      </c>
      <c r="K90" s="160">
        <v>76</v>
      </c>
      <c r="L90" s="158" t="s">
        <v>190</v>
      </c>
      <c r="M90" s="160">
        <v>10</v>
      </c>
      <c r="N90" s="162">
        <v>1.3267</v>
      </c>
      <c r="O90" s="163">
        <v>1980</v>
      </c>
    </row>
    <row r="91" spans="1:15" s="46" customFormat="1" ht="14">
      <c r="A91" s="55">
        <v>88</v>
      </c>
      <c r="B91" s="56" t="s">
        <v>73</v>
      </c>
      <c r="C91" s="57">
        <v>-0.6537708082764484</v>
      </c>
      <c r="D91" s="116"/>
      <c r="E91" s="158" t="s">
        <v>135</v>
      </c>
      <c r="F91" s="159">
        <v>22618544</v>
      </c>
      <c r="G91" s="159">
        <v>5432224</v>
      </c>
      <c r="H91" s="159">
        <v>9734594</v>
      </c>
      <c r="I91" s="160">
        <v>195</v>
      </c>
      <c r="J91" s="161">
        <v>-0.48912122234998395</v>
      </c>
      <c r="K91" s="160">
        <v>71</v>
      </c>
      <c r="L91" s="158" t="s">
        <v>189</v>
      </c>
      <c r="M91" s="160">
        <v>5</v>
      </c>
      <c r="N91" s="164"/>
      <c r="O91" s="163">
        <v>1975</v>
      </c>
    </row>
    <row r="92" spans="1:15" s="46" customFormat="1" ht="14">
      <c r="A92" s="55">
        <v>89</v>
      </c>
      <c r="B92" s="56" t="s">
        <v>7</v>
      </c>
      <c r="C92" s="57">
        <v>-0.65681493564197524</v>
      </c>
      <c r="D92" s="116"/>
      <c r="E92" s="158" t="s">
        <v>130</v>
      </c>
      <c r="F92" s="159">
        <v>50192638</v>
      </c>
      <c r="G92" s="159">
        <v>10838005</v>
      </c>
      <c r="H92" s="159">
        <v>25052613</v>
      </c>
      <c r="I92" s="160">
        <v>216</v>
      </c>
      <c r="J92" s="161">
        <v>1.1328977526292048</v>
      </c>
      <c r="K92" s="160">
        <v>13</v>
      </c>
      <c r="L92" s="158" t="s">
        <v>191</v>
      </c>
      <c r="M92" s="160">
        <v>9</v>
      </c>
      <c r="N92" s="164"/>
      <c r="O92" s="163">
        <v>1962</v>
      </c>
    </row>
    <row r="93" spans="1:15" s="46" customFormat="1" ht="14">
      <c r="A93" s="55">
        <v>90</v>
      </c>
      <c r="B93" s="56" t="s">
        <v>108</v>
      </c>
      <c r="C93" s="57">
        <v>-0.67599207944122031</v>
      </c>
      <c r="D93" s="116"/>
      <c r="E93" s="158" t="s">
        <v>136</v>
      </c>
      <c r="F93" s="159">
        <v>10718232</v>
      </c>
      <c r="G93" s="159">
        <v>2307274</v>
      </c>
      <c r="H93" s="159">
        <v>5965596</v>
      </c>
      <c r="I93" s="160">
        <v>84</v>
      </c>
      <c r="J93" s="161">
        <v>-1.1457665063556735</v>
      </c>
      <c r="K93" s="160">
        <v>114</v>
      </c>
      <c r="L93" s="158" t="s">
        <v>189</v>
      </c>
      <c r="M93" s="160">
        <v>3</v>
      </c>
      <c r="N93" s="164"/>
      <c r="O93" s="163">
        <v>1967</v>
      </c>
    </row>
    <row r="94" spans="1:15" s="46" customFormat="1" ht="14">
      <c r="A94" s="55">
        <v>91</v>
      </c>
      <c r="B94" s="56" t="s">
        <v>105</v>
      </c>
      <c r="C94" s="57">
        <v>-0.70295392656940725</v>
      </c>
      <c r="D94" s="116"/>
      <c r="E94" s="158" t="s">
        <v>95</v>
      </c>
      <c r="F94" s="159">
        <v>12590551</v>
      </c>
      <c r="G94" s="159">
        <v>4241150</v>
      </c>
      <c r="H94" s="159">
        <v>6187520</v>
      </c>
      <c r="I94" s="160">
        <v>87</v>
      </c>
      <c r="J94" s="161">
        <v>-1.0309887361866399</v>
      </c>
      <c r="K94" s="160">
        <v>109</v>
      </c>
      <c r="L94" s="158" t="s">
        <v>189</v>
      </c>
      <c r="M94" s="160">
        <v>2</v>
      </c>
      <c r="N94" s="164"/>
      <c r="O94" s="163">
        <v>1975</v>
      </c>
    </row>
    <row r="95" spans="1:15" s="46" customFormat="1" ht="14">
      <c r="A95" s="55">
        <v>92</v>
      </c>
      <c r="B95" s="56" t="s">
        <v>75</v>
      </c>
      <c r="C95" s="57">
        <v>-0.70488622654544486</v>
      </c>
      <c r="D95" s="116"/>
      <c r="E95" s="158" t="s">
        <v>67</v>
      </c>
      <c r="F95" s="159">
        <v>21904677</v>
      </c>
      <c r="G95" s="159">
        <v>7189043</v>
      </c>
      <c r="H95" s="159">
        <v>10683117</v>
      </c>
      <c r="I95" s="160">
        <v>123</v>
      </c>
      <c r="J95" s="161">
        <v>-0.48151814816627259</v>
      </c>
      <c r="K95" s="160">
        <v>69</v>
      </c>
      <c r="L95" s="158" t="s">
        <v>189</v>
      </c>
      <c r="M95" s="160">
        <v>2</v>
      </c>
      <c r="N95" s="164"/>
      <c r="O95" s="163">
        <v>1967</v>
      </c>
    </row>
    <row r="96" spans="1:15" s="46" customFormat="1" ht="14">
      <c r="A96" s="55">
        <v>93</v>
      </c>
      <c r="B96" s="56" t="s">
        <v>96</v>
      </c>
      <c r="C96" s="57">
        <v>-0.70582240691575593</v>
      </c>
      <c r="D96" s="116"/>
      <c r="E96" s="158" t="s">
        <v>140</v>
      </c>
      <c r="F96" s="159">
        <v>15444455</v>
      </c>
      <c r="G96" s="159">
        <v>5869718</v>
      </c>
      <c r="H96" s="159">
        <v>8860269</v>
      </c>
      <c r="I96" s="160">
        <v>84</v>
      </c>
      <c r="J96" s="161">
        <v>-0.82895828797075155</v>
      </c>
      <c r="K96" s="160">
        <v>101</v>
      </c>
      <c r="L96" s="158" t="s">
        <v>189</v>
      </c>
      <c r="M96" s="160">
        <v>2</v>
      </c>
      <c r="N96" s="164"/>
      <c r="O96" s="163">
        <v>1975</v>
      </c>
    </row>
    <row r="97" spans="1:15" s="46" customFormat="1" ht="14">
      <c r="A97" s="55">
        <v>94</v>
      </c>
      <c r="B97" s="56" t="s">
        <v>91</v>
      </c>
      <c r="C97" s="57">
        <v>-0.70761136582807938</v>
      </c>
      <c r="D97" s="116"/>
      <c r="E97" s="158" t="s">
        <v>114</v>
      </c>
      <c r="F97" s="159">
        <v>24061980</v>
      </c>
      <c r="G97" s="159">
        <v>6164675</v>
      </c>
      <c r="H97" s="159">
        <v>11513410</v>
      </c>
      <c r="I97" s="160">
        <v>165</v>
      </c>
      <c r="J97" s="161">
        <v>-0.38006616476055277</v>
      </c>
      <c r="K97" s="160">
        <v>60</v>
      </c>
      <c r="L97" s="158" t="s">
        <v>191</v>
      </c>
      <c r="M97" s="160">
        <v>2</v>
      </c>
      <c r="N97" s="164"/>
      <c r="O97" s="163">
        <v>1962</v>
      </c>
    </row>
    <row r="98" spans="1:15" s="46" customFormat="1" ht="14">
      <c r="A98" s="55">
        <v>95</v>
      </c>
      <c r="B98" s="56" t="s">
        <v>134</v>
      </c>
      <c r="C98" s="57">
        <v>-0.72127173855693549</v>
      </c>
      <c r="D98" s="116"/>
      <c r="E98" s="158" t="s">
        <v>89</v>
      </c>
      <c r="F98" s="159">
        <v>22585077</v>
      </c>
      <c r="G98" s="159">
        <v>5973370</v>
      </c>
      <c r="H98" s="159">
        <v>11071259</v>
      </c>
      <c r="I98" s="160">
        <v>145</v>
      </c>
      <c r="J98" s="161">
        <v>-0.45856343028853808</v>
      </c>
      <c r="K98" s="160">
        <v>67</v>
      </c>
      <c r="L98" s="158" t="s">
        <v>189</v>
      </c>
      <c r="M98" s="160">
        <v>2</v>
      </c>
      <c r="N98" s="164"/>
      <c r="O98" s="163">
        <v>1962</v>
      </c>
    </row>
    <row r="99" spans="1:15" s="46" customFormat="1" ht="14">
      <c r="A99" s="55">
        <v>96</v>
      </c>
      <c r="B99" s="56" t="s">
        <v>84</v>
      </c>
      <c r="C99" s="57">
        <v>-0.74155997602271673</v>
      </c>
      <c r="D99" s="116"/>
      <c r="E99" s="158" t="s">
        <v>55</v>
      </c>
      <c r="F99" s="159">
        <v>29330309</v>
      </c>
      <c r="G99" s="159">
        <v>7228855</v>
      </c>
      <c r="H99" s="159">
        <v>15800028</v>
      </c>
      <c r="I99" s="160">
        <v>190</v>
      </c>
      <c r="J99" s="161">
        <v>-4.415371352588051E-2</v>
      </c>
      <c r="K99" s="160">
        <v>44</v>
      </c>
      <c r="L99" s="158" t="s">
        <v>189</v>
      </c>
      <c r="M99" s="160">
        <v>6</v>
      </c>
      <c r="N99" s="164"/>
      <c r="O99" s="163">
        <v>1962</v>
      </c>
    </row>
    <row r="100" spans="1:15" s="46" customFormat="1" ht="14">
      <c r="A100" s="55">
        <v>97</v>
      </c>
      <c r="B100" s="56" t="s">
        <v>64</v>
      </c>
      <c r="C100" s="57">
        <v>-0.74928960855781168</v>
      </c>
      <c r="D100" s="116"/>
      <c r="E100" s="158" t="s">
        <v>18</v>
      </c>
      <c r="F100" s="159">
        <v>53584905</v>
      </c>
      <c r="G100" s="159">
        <v>12037522</v>
      </c>
      <c r="H100" s="159">
        <v>23093355</v>
      </c>
      <c r="I100" s="160">
        <v>398</v>
      </c>
      <c r="J100" s="161">
        <v>1.2669071541236177</v>
      </c>
      <c r="K100" s="160">
        <v>12</v>
      </c>
      <c r="L100" s="158" t="s">
        <v>189</v>
      </c>
      <c r="M100" s="160">
        <v>7</v>
      </c>
      <c r="N100" s="164"/>
      <c r="O100" s="163">
        <v>1932</v>
      </c>
    </row>
    <row r="101" spans="1:15" s="46" customFormat="1" ht="14">
      <c r="A101" s="55">
        <v>98</v>
      </c>
      <c r="B101" s="56" t="s">
        <v>70</v>
      </c>
      <c r="C101" s="57">
        <v>-0.75010603310500434</v>
      </c>
      <c r="D101" s="116"/>
      <c r="E101" s="158" t="s">
        <v>36</v>
      </c>
      <c r="F101" s="159">
        <v>50182256</v>
      </c>
      <c r="G101" s="159">
        <v>10968686</v>
      </c>
      <c r="H101" s="159">
        <v>24359313</v>
      </c>
      <c r="I101" s="160">
        <v>244</v>
      </c>
      <c r="J101" s="161">
        <v>1.1210391684397598</v>
      </c>
      <c r="K101" s="160">
        <v>14</v>
      </c>
      <c r="L101" s="158" t="s">
        <v>189</v>
      </c>
      <c r="M101" s="160">
        <v>7</v>
      </c>
      <c r="N101" s="164"/>
      <c r="O101" s="163">
        <v>1962</v>
      </c>
    </row>
    <row r="102" spans="1:15" s="46" customFormat="1" ht="14">
      <c r="A102" s="55">
        <v>99</v>
      </c>
      <c r="B102" s="56" t="s">
        <v>104</v>
      </c>
      <c r="C102" s="57">
        <v>-0.78516498265811474</v>
      </c>
      <c r="D102" s="116"/>
      <c r="E102" s="158" t="s">
        <v>60</v>
      </c>
      <c r="F102" s="159">
        <v>27933096</v>
      </c>
      <c r="G102" s="159">
        <v>6823884</v>
      </c>
      <c r="H102" s="159">
        <v>13786450</v>
      </c>
      <c r="I102" s="160">
        <v>223</v>
      </c>
      <c r="J102" s="161">
        <v>-0.15131971476340081</v>
      </c>
      <c r="K102" s="160">
        <v>50</v>
      </c>
      <c r="L102" s="158" t="s">
        <v>189</v>
      </c>
      <c r="M102" s="160">
        <v>7</v>
      </c>
      <c r="N102" s="164"/>
      <c r="O102" s="163">
        <v>1997</v>
      </c>
    </row>
    <row r="103" spans="1:15" s="46" customFormat="1" ht="14">
      <c r="A103" s="55">
        <v>100</v>
      </c>
      <c r="B103" s="56" t="s">
        <v>109</v>
      </c>
      <c r="C103" s="57">
        <v>-0.81333817385389484</v>
      </c>
      <c r="D103" s="116"/>
      <c r="E103" s="158" t="s">
        <v>13</v>
      </c>
      <c r="F103" s="159">
        <v>65631221.074847363</v>
      </c>
      <c r="G103" s="159">
        <v>17918433.707695786</v>
      </c>
      <c r="H103" s="159">
        <v>26773798.145775232</v>
      </c>
      <c r="I103" s="160">
        <v>539</v>
      </c>
      <c r="J103" s="161">
        <v>1.9638411554813573</v>
      </c>
      <c r="K103" s="160">
        <v>6</v>
      </c>
      <c r="L103" s="158" t="s">
        <v>190</v>
      </c>
      <c r="M103" s="160">
        <v>10</v>
      </c>
      <c r="N103" s="162">
        <v>1.3267</v>
      </c>
      <c r="O103" s="163">
        <v>1932</v>
      </c>
    </row>
    <row r="104" spans="1:15" s="46" customFormat="1" ht="14">
      <c r="A104" s="55">
        <v>101</v>
      </c>
      <c r="B104" s="56" t="s">
        <v>140</v>
      </c>
      <c r="C104" s="57">
        <v>-0.82895828797075155</v>
      </c>
      <c r="D104" s="116"/>
      <c r="E104" s="158" t="s">
        <v>101</v>
      </c>
      <c r="F104" s="159">
        <v>19625789</v>
      </c>
      <c r="G104" s="159">
        <v>3230950</v>
      </c>
      <c r="H104" s="159">
        <v>12621670</v>
      </c>
      <c r="I104" s="160">
        <v>114</v>
      </c>
      <c r="J104" s="161">
        <v>-0.60015738357345305</v>
      </c>
      <c r="K104" s="160">
        <v>84</v>
      </c>
      <c r="L104" s="158" t="s">
        <v>191</v>
      </c>
      <c r="M104" s="160">
        <v>7</v>
      </c>
      <c r="N104" s="164"/>
      <c r="O104" s="163">
        <v>1967</v>
      </c>
    </row>
    <row r="105" spans="1:15" s="46" customFormat="1" ht="14">
      <c r="A105" s="55">
        <v>102</v>
      </c>
      <c r="B105" s="56" t="s">
        <v>110</v>
      </c>
      <c r="C105" s="57">
        <v>-0.86299227324169481</v>
      </c>
      <c r="D105" s="116"/>
      <c r="E105" s="158" t="s">
        <v>50</v>
      </c>
      <c r="F105" s="159">
        <v>25204677</v>
      </c>
      <c r="G105" s="159">
        <v>5211053</v>
      </c>
      <c r="H105" s="159">
        <v>9641638</v>
      </c>
      <c r="I105" s="160">
        <v>225</v>
      </c>
      <c r="J105" s="161">
        <v>-0.37511287944080901</v>
      </c>
      <c r="K105" s="160">
        <v>59</v>
      </c>
      <c r="L105" s="158" t="s">
        <v>189</v>
      </c>
      <c r="M105" s="160">
        <v>8</v>
      </c>
      <c r="N105" s="164"/>
      <c r="O105" s="163">
        <v>1962</v>
      </c>
    </row>
    <row r="106" spans="1:15" s="46" customFormat="1" ht="14">
      <c r="A106" s="55">
        <v>103</v>
      </c>
      <c r="B106" s="56" t="s">
        <v>107</v>
      </c>
      <c r="C106" s="57">
        <v>-0.87054464196738157</v>
      </c>
      <c r="D106" s="116"/>
      <c r="E106" s="158" t="s">
        <v>57</v>
      </c>
      <c r="F106" s="159">
        <v>30276026</v>
      </c>
      <c r="G106" s="159">
        <v>6106958</v>
      </c>
      <c r="H106" s="159">
        <v>14623761</v>
      </c>
      <c r="I106" s="160">
        <v>166</v>
      </c>
      <c r="J106" s="161">
        <v>-3.7290008804165886E-2</v>
      </c>
      <c r="K106" s="160">
        <v>42</v>
      </c>
      <c r="L106" s="158" t="s">
        <v>191</v>
      </c>
      <c r="M106" s="160">
        <v>6</v>
      </c>
      <c r="N106" s="164"/>
      <c r="O106" s="163">
        <v>1946</v>
      </c>
    </row>
    <row r="107" spans="1:15" s="46" customFormat="1" ht="14">
      <c r="A107" s="55">
        <v>104</v>
      </c>
      <c r="B107" s="56" t="s">
        <v>102</v>
      </c>
      <c r="C107" s="57">
        <v>-0.8787150634073071</v>
      </c>
      <c r="D107" s="116"/>
      <c r="E107" s="158" t="s">
        <v>30</v>
      </c>
      <c r="F107" s="159">
        <v>40027846</v>
      </c>
      <c r="G107" s="159">
        <v>12173352</v>
      </c>
      <c r="H107" s="159">
        <v>14033517</v>
      </c>
      <c r="I107" s="160">
        <v>278</v>
      </c>
      <c r="J107" s="161">
        <v>0.47638688022186532</v>
      </c>
      <c r="K107" s="160">
        <v>26</v>
      </c>
      <c r="L107" s="158" t="s">
        <v>189</v>
      </c>
      <c r="M107" s="160">
        <v>5</v>
      </c>
      <c r="N107" s="164"/>
      <c r="O107" s="163">
        <v>1932</v>
      </c>
    </row>
    <row r="108" spans="1:15" s="46" customFormat="1" ht="14">
      <c r="A108" s="55">
        <v>105</v>
      </c>
      <c r="B108" s="56" t="s">
        <v>138</v>
      </c>
      <c r="C108" s="57">
        <v>-0.89808929853841313</v>
      </c>
      <c r="D108" s="116"/>
      <c r="E108" s="158" t="s">
        <v>99</v>
      </c>
      <c r="F108" s="159">
        <v>21815624</v>
      </c>
      <c r="G108" s="159">
        <v>5372655</v>
      </c>
      <c r="H108" s="159">
        <v>9405708</v>
      </c>
      <c r="I108" s="160">
        <v>157</v>
      </c>
      <c r="J108" s="161">
        <v>-0.53289444125907826</v>
      </c>
      <c r="K108" s="160">
        <v>79</v>
      </c>
      <c r="L108" s="158" t="s">
        <v>189</v>
      </c>
      <c r="M108" s="160">
        <v>5</v>
      </c>
      <c r="N108" s="164"/>
      <c r="O108" s="163">
        <v>1976</v>
      </c>
    </row>
    <row r="109" spans="1:15" s="46" customFormat="1" ht="14">
      <c r="A109" s="55">
        <v>106</v>
      </c>
      <c r="B109" s="56" t="s">
        <v>100</v>
      </c>
      <c r="C109" s="57">
        <v>-0.94275771569770517</v>
      </c>
      <c r="D109" s="116"/>
      <c r="E109" s="158" t="s">
        <v>23</v>
      </c>
      <c r="F109" s="159">
        <v>50211233</v>
      </c>
      <c r="G109" s="159">
        <v>13784579</v>
      </c>
      <c r="H109" s="159">
        <v>21153133</v>
      </c>
      <c r="I109" s="160">
        <v>354</v>
      </c>
      <c r="J109" s="161">
        <v>1.098024952709576</v>
      </c>
      <c r="K109" s="160">
        <v>16</v>
      </c>
      <c r="L109" s="158" t="s">
        <v>189</v>
      </c>
      <c r="M109" s="160">
        <v>9</v>
      </c>
      <c r="N109" s="164"/>
      <c r="O109" s="163">
        <v>1932</v>
      </c>
    </row>
    <row r="110" spans="1:15" s="46" customFormat="1" ht="14">
      <c r="A110" s="55">
        <v>107</v>
      </c>
      <c r="B110" s="56" t="s">
        <v>139</v>
      </c>
      <c r="C110" s="57">
        <v>-0.95697974196559965</v>
      </c>
      <c r="D110" s="116"/>
      <c r="E110" s="158" t="s">
        <v>139</v>
      </c>
      <c r="F110" s="159">
        <v>14234618</v>
      </c>
      <c r="G110" s="159">
        <v>2934554</v>
      </c>
      <c r="H110" s="159">
        <v>7002022</v>
      </c>
      <c r="I110" s="160">
        <v>109</v>
      </c>
      <c r="J110" s="161">
        <v>-0.95697974196559965</v>
      </c>
      <c r="K110" s="160">
        <v>107</v>
      </c>
      <c r="L110" s="158" t="s">
        <v>189</v>
      </c>
      <c r="M110" s="160">
        <v>9</v>
      </c>
      <c r="N110" s="164"/>
      <c r="O110" s="163">
        <v>1962</v>
      </c>
    </row>
    <row r="111" spans="1:15" s="46" customFormat="1" ht="14">
      <c r="A111" s="55">
        <v>108</v>
      </c>
      <c r="B111" s="56" t="s">
        <v>141</v>
      </c>
      <c r="C111" s="57">
        <v>-0.98462471609619329</v>
      </c>
      <c r="D111" s="116"/>
      <c r="E111" s="158" t="s">
        <v>123</v>
      </c>
      <c r="F111" s="159">
        <v>29283413</v>
      </c>
      <c r="G111" s="159">
        <v>7398033</v>
      </c>
      <c r="H111" s="159">
        <v>15074900</v>
      </c>
      <c r="I111" s="160">
        <v>190</v>
      </c>
      <c r="J111" s="161">
        <v>-5.7793422732453748E-2</v>
      </c>
      <c r="K111" s="160">
        <v>45</v>
      </c>
      <c r="L111" s="158" t="s">
        <v>191</v>
      </c>
      <c r="M111" s="160">
        <v>4</v>
      </c>
      <c r="N111" s="164"/>
      <c r="O111" s="163">
        <v>1932</v>
      </c>
    </row>
    <row r="112" spans="1:15" s="46" customFormat="1" ht="14">
      <c r="A112" s="55">
        <v>109</v>
      </c>
      <c r="B112" s="56" t="s">
        <v>95</v>
      </c>
      <c r="C112" s="57">
        <v>-1.0309887361866399</v>
      </c>
      <c r="D112" s="116"/>
      <c r="E112" s="158" t="s">
        <v>110</v>
      </c>
      <c r="F112" s="159">
        <v>15809687.1937891</v>
      </c>
      <c r="G112" s="159">
        <v>2617468.9078163863</v>
      </c>
      <c r="H112" s="159">
        <v>8373210.2208487224</v>
      </c>
      <c r="I112" s="160">
        <v>124</v>
      </c>
      <c r="J112" s="161">
        <v>-0.86299227324169481</v>
      </c>
      <c r="K112" s="160">
        <v>102</v>
      </c>
      <c r="L112" s="158" t="s">
        <v>190</v>
      </c>
      <c r="M112" s="160">
        <v>10</v>
      </c>
      <c r="N112" s="162">
        <v>1.3267</v>
      </c>
      <c r="O112" s="163">
        <v>1984</v>
      </c>
    </row>
    <row r="113" spans="1:16" s="46" customFormat="1" ht="14">
      <c r="A113" s="55">
        <v>110</v>
      </c>
      <c r="B113" s="56" t="s">
        <v>113</v>
      </c>
      <c r="C113" s="57">
        <v>-1.038724056398733</v>
      </c>
      <c r="D113" s="116"/>
      <c r="E113" s="158" t="s">
        <v>73</v>
      </c>
      <c r="F113" s="159">
        <v>19137116</v>
      </c>
      <c r="G113" s="159">
        <v>4109788</v>
      </c>
      <c r="H113" s="159">
        <v>10367266</v>
      </c>
      <c r="I113" s="160">
        <v>157</v>
      </c>
      <c r="J113" s="161">
        <v>-0.6537708082764484</v>
      </c>
      <c r="K113" s="160">
        <v>88</v>
      </c>
      <c r="L113" s="158" t="s">
        <v>189</v>
      </c>
      <c r="M113" s="160">
        <v>3</v>
      </c>
      <c r="N113" s="164"/>
      <c r="O113" s="163">
        <v>1962</v>
      </c>
    </row>
    <row r="114" spans="1:16" ht="14">
      <c r="A114" s="55">
        <v>111</v>
      </c>
      <c r="B114" s="56" t="s">
        <v>98</v>
      </c>
      <c r="C114" s="57">
        <v>-1.0521440764013779</v>
      </c>
      <c r="E114" s="158" t="s">
        <v>183</v>
      </c>
      <c r="F114" s="159">
        <v>19577901.560262304</v>
      </c>
      <c r="G114" s="159">
        <v>4468264.1139669856</v>
      </c>
      <c r="H114" s="159">
        <v>11172119.544735057</v>
      </c>
      <c r="I114" s="160">
        <v>151</v>
      </c>
      <c r="J114" s="161">
        <v>-0.61381684656632274</v>
      </c>
      <c r="K114" s="160">
        <v>85</v>
      </c>
      <c r="L114" s="158" t="s">
        <v>190</v>
      </c>
      <c r="M114" s="160">
        <v>10</v>
      </c>
      <c r="N114" s="162">
        <v>1.3267</v>
      </c>
      <c r="O114" s="163">
        <v>1976</v>
      </c>
    </row>
    <row r="115" spans="1:16" ht="14">
      <c r="A115" s="55">
        <v>112</v>
      </c>
      <c r="B115" s="56" t="s">
        <v>111</v>
      </c>
      <c r="C115" s="57">
        <v>-1.1044249387353358</v>
      </c>
      <c r="E115" s="158" t="s">
        <v>19</v>
      </c>
      <c r="F115" s="159">
        <v>33543317</v>
      </c>
      <c r="G115" s="159">
        <v>11176933</v>
      </c>
      <c r="H115" s="159">
        <v>12437179</v>
      </c>
      <c r="I115" s="160">
        <v>259</v>
      </c>
      <c r="J115" s="161">
        <v>0.13622861699051034</v>
      </c>
      <c r="K115" s="160">
        <v>35</v>
      </c>
      <c r="L115" s="158" t="s">
        <v>189</v>
      </c>
      <c r="M115" s="160">
        <v>3</v>
      </c>
      <c r="N115" s="164"/>
      <c r="O115" s="163">
        <v>1932</v>
      </c>
    </row>
    <row r="116" spans="1:16" ht="14">
      <c r="A116" s="55">
        <v>113</v>
      </c>
      <c r="B116" s="56" t="s">
        <v>112</v>
      </c>
      <c r="C116" s="57">
        <v>-1.1369804161905366</v>
      </c>
      <c r="E116" s="158" t="s">
        <v>12</v>
      </c>
      <c r="F116" s="159">
        <v>98096304</v>
      </c>
      <c r="G116" s="159">
        <v>22122864</v>
      </c>
      <c r="H116" s="159">
        <v>45886146</v>
      </c>
      <c r="I116" s="160">
        <v>457</v>
      </c>
      <c r="J116" s="161">
        <v>3.8662136272192078</v>
      </c>
      <c r="K116" s="160">
        <v>2</v>
      </c>
      <c r="L116" s="158" t="s">
        <v>191</v>
      </c>
      <c r="M116" s="160">
        <v>1</v>
      </c>
      <c r="N116" s="164"/>
      <c r="O116" s="163">
        <v>1932</v>
      </c>
    </row>
    <row r="117" spans="1:16" ht="14">
      <c r="A117" s="55">
        <v>114</v>
      </c>
      <c r="B117" s="56" t="s">
        <v>136</v>
      </c>
      <c r="C117" s="57">
        <v>-1.1457665063556735</v>
      </c>
      <c r="E117" s="158" t="s">
        <v>82</v>
      </c>
      <c r="F117" s="159">
        <v>21646514.660435669</v>
      </c>
      <c r="G117" s="159">
        <v>5910850.9836436268</v>
      </c>
      <c r="H117" s="159">
        <v>9546960.126629984</v>
      </c>
      <c r="I117" s="160">
        <v>163</v>
      </c>
      <c r="J117" s="161">
        <v>-0.53110339198835343</v>
      </c>
      <c r="K117" s="160">
        <v>78</v>
      </c>
      <c r="L117" s="158" t="s">
        <v>190</v>
      </c>
      <c r="M117" s="160">
        <v>10</v>
      </c>
      <c r="N117" s="162">
        <v>1.3267</v>
      </c>
      <c r="O117" s="163">
        <v>1979</v>
      </c>
    </row>
    <row r="118" spans="1:16" s="52" customFormat="1">
      <c r="A118" s="51"/>
      <c r="B118" s="50">
        <v>114</v>
      </c>
      <c r="C118" s="50">
        <v>114</v>
      </c>
      <c r="D118" s="117"/>
      <c r="E118" s="165">
        <v>114</v>
      </c>
      <c r="F118" s="165">
        <v>114</v>
      </c>
      <c r="G118" s="165">
        <v>114</v>
      </c>
      <c r="H118" s="165">
        <v>114</v>
      </c>
      <c r="I118" s="165">
        <v>114</v>
      </c>
      <c r="J118" s="166">
        <v>114</v>
      </c>
      <c r="K118" s="166">
        <v>114</v>
      </c>
      <c r="L118" s="166">
        <v>114</v>
      </c>
      <c r="M118" s="166">
        <v>114</v>
      </c>
      <c r="N118" s="165">
        <v>15</v>
      </c>
      <c r="O118" s="165">
        <v>114</v>
      </c>
      <c r="P118" s="54"/>
    </row>
  </sheetData>
  <autoFilter ref="A3:O118" xr:uid="{00000000-0009-0000-0000-000007000000}"/>
  <pageMargins left="0.75" right="0.75" top="1" bottom="1" header="0.5" footer="0.5"/>
  <pageSetup orientation="portrait" horizontalDpi="525" verticalDpi="52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2"/>
  </sheetPr>
  <dimension ref="A1:P118"/>
  <sheetViews>
    <sheetView zoomScale="75" zoomScaleNormal="75" workbookViewId="0">
      <pane xSplit="4" ySplit="3" topLeftCell="E4" activePane="bottomRight" state="frozen"/>
      <selection pane="topRight" activeCell="E1" sqref="E1"/>
      <selection pane="bottomLeft" activeCell="A3" sqref="A3"/>
      <selection pane="bottomRight" activeCell="E4" sqref="E4"/>
    </sheetView>
  </sheetViews>
  <sheetFormatPr baseColWidth="10" defaultColWidth="11.5" defaultRowHeight="13"/>
  <cols>
    <col min="1" max="1" width="8.83203125" style="2" customWidth="1"/>
    <col min="2" max="2" width="37.1640625" style="47" customWidth="1"/>
    <col min="3" max="3" width="8.1640625" style="48" customWidth="1"/>
    <col min="4" max="4" width="3.1640625" style="116" customWidth="1"/>
    <col min="5" max="5" width="30.83203125" style="48" customWidth="1"/>
    <col min="6" max="8" width="12.83203125" style="97" customWidth="1"/>
    <col min="9" max="9" width="12.83203125" style="100" customWidth="1"/>
    <col min="10" max="10" width="6.83203125" style="139" customWidth="1"/>
    <col min="11" max="11" width="8.83203125" style="64" customWidth="1"/>
    <col min="12" max="13" width="6.6640625" style="64" customWidth="1"/>
    <col min="14" max="15" width="9.1640625" style="46" customWidth="1"/>
    <col min="16" max="16" width="11.5" style="46" customWidth="1"/>
    <col min="17" max="16384" width="11.5" style="2"/>
  </cols>
  <sheetData>
    <row r="1" spans="1:16" s="3" customFormat="1" ht="13.5" customHeight="1">
      <c r="A1" s="3" t="s">
        <v>203</v>
      </c>
      <c r="B1" s="43"/>
      <c r="C1" s="44"/>
      <c r="D1" s="115"/>
      <c r="E1" s="3" t="s">
        <v>204</v>
      </c>
      <c r="J1" s="95"/>
      <c r="K1" s="60"/>
      <c r="L1" s="60"/>
      <c r="M1" s="60"/>
      <c r="N1" s="45"/>
      <c r="O1" s="45"/>
      <c r="P1" s="45"/>
    </row>
    <row r="2" spans="1:16" s="3" customFormat="1" ht="13.5" customHeight="1">
      <c r="B2" s="43"/>
      <c r="C2" s="44"/>
      <c r="D2" s="115"/>
      <c r="F2" s="107" t="s">
        <v>3</v>
      </c>
      <c r="G2" s="107" t="s">
        <v>9</v>
      </c>
      <c r="H2" s="107" t="s">
        <v>10</v>
      </c>
      <c r="I2" s="107" t="s">
        <v>4</v>
      </c>
      <c r="J2" s="95"/>
      <c r="K2" s="60"/>
      <c r="L2" s="60"/>
      <c r="M2" s="60"/>
      <c r="N2" s="45"/>
      <c r="O2" s="45"/>
      <c r="P2" s="45"/>
    </row>
    <row r="3" spans="1:16" s="103" customFormat="1" ht="62.25" customHeight="1">
      <c r="B3" s="101" t="s">
        <v>143</v>
      </c>
      <c r="C3" s="101" t="s">
        <v>197</v>
      </c>
      <c r="D3" s="118"/>
      <c r="E3" s="103" t="s">
        <v>143</v>
      </c>
      <c r="F3" s="101" t="s">
        <v>146</v>
      </c>
      <c r="G3" s="101" t="s">
        <v>147</v>
      </c>
      <c r="H3" s="101" t="s">
        <v>148</v>
      </c>
      <c r="I3" s="101" t="s">
        <v>145</v>
      </c>
      <c r="J3" s="101" t="s">
        <v>197</v>
      </c>
      <c r="K3" s="104" t="s">
        <v>202</v>
      </c>
      <c r="L3" s="102" t="s">
        <v>192</v>
      </c>
      <c r="M3" s="102" t="s">
        <v>193</v>
      </c>
      <c r="N3" s="102" t="s">
        <v>196</v>
      </c>
      <c r="O3" s="103" t="s">
        <v>194</v>
      </c>
    </row>
    <row r="4" spans="1:16" ht="14">
      <c r="A4" s="55">
        <v>1</v>
      </c>
      <c r="B4" s="56" t="s">
        <v>11</v>
      </c>
      <c r="C4" s="57">
        <v>5.2544450888029068</v>
      </c>
      <c r="E4" s="56" t="s">
        <v>86</v>
      </c>
      <c r="F4" s="109">
        <v>21683658</v>
      </c>
      <c r="G4" s="109">
        <v>5298028</v>
      </c>
      <c r="H4" s="109">
        <v>11223730</v>
      </c>
      <c r="I4" s="98">
        <v>142</v>
      </c>
      <c r="J4" s="137">
        <v>-0.48506384424041349</v>
      </c>
      <c r="K4" s="62">
        <v>70</v>
      </c>
      <c r="L4" s="61" t="s">
        <v>189</v>
      </c>
      <c r="M4" s="62">
        <v>6</v>
      </c>
      <c r="N4" s="58"/>
      <c r="O4" s="55">
        <v>1967</v>
      </c>
    </row>
    <row r="5" spans="1:16" ht="14">
      <c r="A5" s="55">
        <v>2</v>
      </c>
      <c r="B5" s="56" t="s">
        <v>12</v>
      </c>
      <c r="C5" s="57">
        <v>3.7125707628733737</v>
      </c>
      <c r="E5" s="56" t="s">
        <v>28</v>
      </c>
      <c r="F5" s="109">
        <v>34763679.728711382</v>
      </c>
      <c r="G5" s="109">
        <v>5569083.647324793</v>
      </c>
      <c r="H5" s="109">
        <v>20183510.92690279</v>
      </c>
      <c r="I5" s="98">
        <v>184</v>
      </c>
      <c r="J5" s="137">
        <v>0.3044977413979415</v>
      </c>
      <c r="K5" s="62">
        <v>31</v>
      </c>
      <c r="L5" s="61" t="s">
        <v>190</v>
      </c>
      <c r="M5" s="62">
        <v>10</v>
      </c>
      <c r="N5" s="59">
        <v>1.327</v>
      </c>
      <c r="O5" s="55">
        <v>1969</v>
      </c>
    </row>
    <row r="6" spans="1:16" ht="14">
      <c r="A6" s="55">
        <v>3</v>
      </c>
      <c r="B6" s="56" t="s">
        <v>15</v>
      </c>
      <c r="C6" s="57">
        <v>2.4570627978879185</v>
      </c>
      <c r="E6" s="56" t="s">
        <v>8</v>
      </c>
      <c r="F6" s="109">
        <v>31702671</v>
      </c>
      <c r="G6" s="109">
        <v>6030521</v>
      </c>
      <c r="H6" s="109">
        <v>15418985</v>
      </c>
      <c r="I6" s="98">
        <v>179</v>
      </c>
      <c r="J6" s="137">
        <v>7.6362487013327804E-2</v>
      </c>
      <c r="K6" s="62">
        <v>37</v>
      </c>
      <c r="L6" s="61" t="s">
        <v>189</v>
      </c>
      <c r="M6" s="62">
        <v>8</v>
      </c>
      <c r="N6" s="58"/>
      <c r="O6" s="55">
        <v>1967</v>
      </c>
    </row>
    <row r="7" spans="1:16" ht="14">
      <c r="A7" s="55">
        <v>4</v>
      </c>
      <c r="B7" s="56" t="s">
        <v>14</v>
      </c>
      <c r="C7" s="57">
        <v>2.3581206224262687</v>
      </c>
      <c r="E7" s="56" t="s">
        <v>128</v>
      </c>
      <c r="F7" s="109">
        <v>25315616</v>
      </c>
      <c r="G7" s="109">
        <v>4295324</v>
      </c>
      <c r="H7" s="109">
        <v>12281916</v>
      </c>
      <c r="I7" s="98">
        <v>194</v>
      </c>
      <c r="J7" s="137">
        <v>-0.30697037474515571</v>
      </c>
      <c r="K7" s="62">
        <v>55</v>
      </c>
      <c r="L7" s="61" t="s">
        <v>189</v>
      </c>
      <c r="M7" s="62">
        <v>8</v>
      </c>
      <c r="N7" s="58"/>
      <c r="O7" s="55">
        <v>1973</v>
      </c>
    </row>
    <row r="8" spans="1:16" ht="14">
      <c r="A8" s="55">
        <v>5</v>
      </c>
      <c r="B8" s="56" t="s">
        <v>122</v>
      </c>
      <c r="C8" s="57">
        <v>2.1070898599606158</v>
      </c>
      <c r="E8" s="56" t="s">
        <v>100</v>
      </c>
      <c r="F8" s="109">
        <v>14396353</v>
      </c>
      <c r="G8" s="109">
        <v>3332463</v>
      </c>
      <c r="H8" s="109">
        <v>8174930</v>
      </c>
      <c r="I8" s="98">
        <v>77</v>
      </c>
      <c r="J8" s="137">
        <v>-0.9122434779346783</v>
      </c>
      <c r="K8" s="62">
        <v>105</v>
      </c>
      <c r="L8" s="61" t="s">
        <v>189</v>
      </c>
      <c r="M8" s="62">
        <v>6</v>
      </c>
      <c r="N8" s="58"/>
      <c r="O8" s="55">
        <v>1992</v>
      </c>
    </row>
    <row r="9" spans="1:16" ht="14">
      <c r="A9" s="55">
        <v>6</v>
      </c>
      <c r="B9" s="56" t="s">
        <v>13</v>
      </c>
      <c r="C9" s="57">
        <v>2.0081102392853034</v>
      </c>
      <c r="E9" s="56" t="s">
        <v>74</v>
      </c>
      <c r="F9" s="109">
        <v>24636753</v>
      </c>
      <c r="G9" s="109">
        <v>7002495</v>
      </c>
      <c r="H9" s="109">
        <v>11618638</v>
      </c>
      <c r="I9" s="98">
        <v>193</v>
      </c>
      <c r="J9" s="137">
        <v>-0.31583376491766602</v>
      </c>
      <c r="K9" s="62">
        <v>57</v>
      </c>
      <c r="L9" s="61" t="s">
        <v>191</v>
      </c>
      <c r="M9" s="62">
        <v>1</v>
      </c>
      <c r="N9" s="58"/>
      <c r="O9" s="55">
        <v>1962</v>
      </c>
    </row>
    <row r="10" spans="1:16" ht="14">
      <c r="A10" s="55">
        <v>7</v>
      </c>
      <c r="B10" s="56" t="s">
        <v>121</v>
      </c>
      <c r="C10" s="57">
        <v>1.5996071968529069</v>
      </c>
      <c r="E10" s="56" t="s">
        <v>72</v>
      </c>
      <c r="F10" s="109">
        <v>24385107</v>
      </c>
      <c r="G10" s="109">
        <v>6359893</v>
      </c>
      <c r="H10" s="109">
        <v>13088222</v>
      </c>
      <c r="I10" s="98">
        <v>149</v>
      </c>
      <c r="J10" s="137">
        <v>-0.30847747207025455</v>
      </c>
      <c r="K10" s="62">
        <v>56</v>
      </c>
      <c r="L10" s="61" t="s">
        <v>191</v>
      </c>
      <c r="M10" s="62">
        <v>1</v>
      </c>
      <c r="N10" s="58"/>
      <c r="O10" s="55">
        <v>2000</v>
      </c>
    </row>
    <row r="11" spans="1:16" ht="14">
      <c r="A11" s="55">
        <v>8</v>
      </c>
      <c r="B11" s="56" t="s">
        <v>119</v>
      </c>
      <c r="C11" s="57">
        <v>1.5596491648630437</v>
      </c>
      <c r="E11" s="56" t="s">
        <v>129</v>
      </c>
      <c r="F11" s="109">
        <v>30768402</v>
      </c>
      <c r="G11" s="109">
        <v>8582412</v>
      </c>
      <c r="H11" s="109">
        <v>13006457</v>
      </c>
      <c r="I11" s="98">
        <v>175</v>
      </c>
      <c r="J11" s="137">
        <v>2.0436814265161408E-2</v>
      </c>
      <c r="K11" s="62">
        <v>40</v>
      </c>
      <c r="L11" s="61" t="s">
        <v>191</v>
      </c>
      <c r="M11" s="62">
        <v>8</v>
      </c>
      <c r="N11" s="58"/>
      <c r="O11" s="55">
        <v>1974</v>
      </c>
    </row>
    <row r="12" spans="1:16" ht="14">
      <c r="A12" s="55">
        <v>9</v>
      </c>
      <c r="B12" s="56" t="s">
        <v>22</v>
      </c>
      <c r="C12" s="57">
        <v>1.4985592853808609</v>
      </c>
      <c r="E12" s="56" t="s">
        <v>125</v>
      </c>
      <c r="F12" s="109">
        <v>31909643.556895252</v>
      </c>
      <c r="G12" s="109">
        <v>8598694.8003014326</v>
      </c>
      <c r="H12" s="109">
        <v>13545292.388847023</v>
      </c>
      <c r="I12" s="98">
        <v>273</v>
      </c>
      <c r="J12" s="137">
        <v>8.4651710508792624E-2</v>
      </c>
      <c r="K12" s="62">
        <v>35</v>
      </c>
      <c r="L12" s="61" t="s">
        <v>190</v>
      </c>
      <c r="M12" s="62">
        <v>10</v>
      </c>
      <c r="N12" s="59">
        <v>1.327</v>
      </c>
      <c r="O12" s="55">
        <v>1967</v>
      </c>
    </row>
    <row r="13" spans="1:16" ht="14">
      <c r="A13" s="55">
        <v>10</v>
      </c>
      <c r="B13" s="56" t="s">
        <v>120</v>
      </c>
      <c r="C13" s="57">
        <v>1.4488376889580863</v>
      </c>
      <c r="E13" s="56" t="s">
        <v>69</v>
      </c>
      <c r="F13" s="109">
        <v>24836552</v>
      </c>
      <c r="G13" s="109">
        <v>5419930</v>
      </c>
      <c r="H13" s="109">
        <v>12725463</v>
      </c>
      <c r="I13" s="98">
        <v>144</v>
      </c>
      <c r="J13" s="137">
        <v>-0.30639790179097115</v>
      </c>
      <c r="K13" s="62">
        <v>54</v>
      </c>
      <c r="L13" s="61" t="s">
        <v>191</v>
      </c>
      <c r="M13" s="62">
        <v>1</v>
      </c>
      <c r="N13" s="58"/>
      <c r="O13" s="55">
        <v>1932</v>
      </c>
    </row>
    <row r="14" spans="1:16" ht="14">
      <c r="A14" s="55">
        <v>11</v>
      </c>
      <c r="B14" s="56" t="s">
        <v>17</v>
      </c>
      <c r="C14" s="57">
        <v>1.3653176109459861</v>
      </c>
      <c r="E14" s="56" t="s">
        <v>174</v>
      </c>
      <c r="F14" s="109">
        <v>23450293.896006029</v>
      </c>
      <c r="G14" s="109">
        <v>5104837.9804069335</v>
      </c>
      <c r="H14" s="109">
        <v>10662148.45516202</v>
      </c>
      <c r="I14" s="98">
        <v>197</v>
      </c>
      <c r="J14" s="137">
        <v>-0.41483986997658373</v>
      </c>
      <c r="K14" s="62">
        <v>63</v>
      </c>
      <c r="L14" s="61" t="s">
        <v>190</v>
      </c>
      <c r="M14" s="62">
        <v>10</v>
      </c>
      <c r="N14" s="59">
        <v>1.327</v>
      </c>
      <c r="O14" s="55">
        <v>2009</v>
      </c>
    </row>
    <row r="15" spans="1:16" ht="14">
      <c r="A15" s="55">
        <v>12</v>
      </c>
      <c r="B15" s="56" t="s">
        <v>18</v>
      </c>
      <c r="C15" s="57">
        <v>1.264094629780995</v>
      </c>
      <c r="E15" s="56" t="s">
        <v>119</v>
      </c>
      <c r="F15" s="109">
        <v>55984751</v>
      </c>
      <c r="G15" s="109">
        <v>19447917</v>
      </c>
      <c r="H15" s="109">
        <v>23953938</v>
      </c>
      <c r="I15" s="98">
        <v>379</v>
      </c>
      <c r="J15" s="137">
        <v>1.5596491648630437</v>
      </c>
      <c r="K15" s="62">
        <v>8</v>
      </c>
      <c r="L15" s="61" t="s">
        <v>189</v>
      </c>
      <c r="M15" s="62">
        <v>9</v>
      </c>
      <c r="N15" s="58"/>
      <c r="O15" s="55">
        <v>1932</v>
      </c>
    </row>
    <row r="16" spans="1:16" ht="14">
      <c r="A16" s="55">
        <v>13</v>
      </c>
      <c r="B16" s="56" t="s">
        <v>36</v>
      </c>
      <c r="C16" s="57">
        <v>1.0442658032895527</v>
      </c>
      <c r="E16" s="56" t="s">
        <v>131</v>
      </c>
      <c r="F16" s="109">
        <v>21164572</v>
      </c>
      <c r="G16" s="109">
        <v>5280904</v>
      </c>
      <c r="H16" s="109">
        <v>9595749</v>
      </c>
      <c r="I16" s="98">
        <v>134</v>
      </c>
      <c r="J16" s="137">
        <v>-0.54046137485042534</v>
      </c>
      <c r="K16" s="62">
        <v>78</v>
      </c>
      <c r="L16" s="61" t="s">
        <v>189</v>
      </c>
      <c r="M16" s="62">
        <v>9</v>
      </c>
      <c r="N16" s="58"/>
      <c r="O16" s="55">
        <v>1969</v>
      </c>
    </row>
    <row r="17" spans="1:15" ht="14">
      <c r="A17" s="55">
        <v>14</v>
      </c>
      <c r="B17" s="56" t="s">
        <v>130</v>
      </c>
      <c r="C17" s="57">
        <v>0.98113850690196158</v>
      </c>
      <c r="E17" s="56" t="s">
        <v>133</v>
      </c>
      <c r="F17" s="109">
        <v>21607732</v>
      </c>
      <c r="G17" s="109">
        <v>5095505</v>
      </c>
      <c r="H17" s="109">
        <v>8977308</v>
      </c>
      <c r="I17" s="98">
        <v>160</v>
      </c>
      <c r="J17" s="137">
        <v>-0.53365000469584833</v>
      </c>
      <c r="K17" s="62">
        <v>77</v>
      </c>
      <c r="L17" s="61" t="s">
        <v>189</v>
      </c>
      <c r="M17" s="62">
        <v>9</v>
      </c>
      <c r="N17" s="58"/>
      <c r="O17" s="55">
        <v>1981</v>
      </c>
    </row>
    <row r="18" spans="1:15" s="46" customFormat="1" ht="14">
      <c r="A18" s="55">
        <v>15</v>
      </c>
      <c r="B18" s="56" t="s">
        <v>16</v>
      </c>
      <c r="C18" s="57">
        <v>0.980380690114939</v>
      </c>
      <c r="D18" s="116"/>
      <c r="E18" s="56" t="s">
        <v>120</v>
      </c>
      <c r="F18" s="109">
        <v>58114938</v>
      </c>
      <c r="G18" s="109">
        <v>14735512</v>
      </c>
      <c r="H18" s="109">
        <v>16035360</v>
      </c>
      <c r="I18" s="98">
        <v>403</v>
      </c>
      <c r="J18" s="137">
        <v>1.4488376889580863</v>
      </c>
      <c r="K18" s="62">
        <v>10</v>
      </c>
      <c r="L18" s="61" t="s">
        <v>189</v>
      </c>
      <c r="M18" s="62">
        <v>9</v>
      </c>
      <c r="N18" s="58"/>
      <c r="O18" s="55">
        <v>1937</v>
      </c>
    </row>
    <row r="19" spans="1:15" s="46" customFormat="1" ht="14">
      <c r="A19" s="55">
        <v>16</v>
      </c>
      <c r="B19" s="56" t="s">
        <v>33</v>
      </c>
      <c r="C19" s="57">
        <v>0.9572276582979321</v>
      </c>
      <c r="D19" s="116"/>
      <c r="E19" s="56" t="s">
        <v>141</v>
      </c>
      <c r="F19" s="109">
        <v>13493549</v>
      </c>
      <c r="G19" s="109">
        <v>3895938</v>
      </c>
      <c r="H19" s="109">
        <v>5067218</v>
      </c>
      <c r="I19" s="98">
        <v>93</v>
      </c>
      <c r="J19" s="137">
        <v>-1.0059828860866702</v>
      </c>
      <c r="K19" s="62">
        <v>108</v>
      </c>
      <c r="L19" s="61" t="s">
        <v>189</v>
      </c>
      <c r="M19" s="62">
        <v>9</v>
      </c>
      <c r="N19" s="58"/>
      <c r="O19" s="55">
        <v>1979</v>
      </c>
    </row>
    <row r="20" spans="1:15" s="46" customFormat="1" ht="14">
      <c r="A20" s="55">
        <v>17</v>
      </c>
      <c r="B20" s="56" t="s">
        <v>40</v>
      </c>
      <c r="C20" s="57">
        <v>0.94147926614934596</v>
      </c>
      <c r="D20" s="116"/>
      <c r="E20" s="56" t="s">
        <v>126</v>
      </c>
      <c r="F20" s="109">
        <v>32395074</v>
      </c>
      <c r="G20" s="109">
        <v>8831464</v>
      </c>
      <c r="H20" s="109">
        <v>10067069</v>
      </c>
      <c r="I20" s="98">
        <v>250</v>
      </c>
      <c r="J20" s="137">
        <v>4.5071826161113604E-2</v>
      </c>
      <c r="K20" s="62">
        <v>38</v>
      </c>
      <c r="L20" s="61" t="s">
        <v>189</v>
      </c>
      <c r="M20" s="62">
        <v>9</v>
      </c>
      <c r="N20" s="58"/>
      <c r="O20" s="55">
        <v>1973</v>
      </c>
    </row>
    <row r="21" spans="1:15" s="46" customFormat="1" ht="14">
      <c r="A21" s="55">
        <v>18</v>
      </c>
      <c r="B21" s="56" t="s">
        <v>29</v>
      </c>
      <c r="C21" s="57">
        <v>0.91266244137148966</v>
      </c>
      <c r="D21" s="116"/>
      <c r="E21" s="56" t="s">
        <v>134</v>
      </c>
      <c r="F21" s="109">
        <v>20305398</v>
      </c>
      <c r="G21" s="109">
        <v>4040168</v>
      </c>
      <c r="H21" s="109">
        <v>5812069</v>
      </c>
      <c r="I21" s="98">
        <v>177</v>
      </c>
      <c r="J21" s="137">
        <v>-0.6686515480961952</v>
      </c>
      <c r="K21" s="62">
        <v>92</v>
      </c>
      <c r="L21" s="61" t="s">
        <v>189</v>
      </c>
      <c r="M21" s="62">
        <v>9</v>
      </c>
      <c r="N21" s="58"/>
      <c r="O21" s="55">
        <v>1973</v>
      </c>
    </row>
    <row r="22" spans="1:15" s="46" customFormat="1" ht="14">
      <c r="A22" s="55">
        <v>19</v>
      </c>
      <c r="B22" s="56" t="s">
        <v>46</v>
      </c>
      <c r="C22" s="57">
        <v>0.89994524609082638</v>
      </c>
      <c r="D22" s="116"/>
      <c r="E22" s="56" t="s">
        <v>107</v>
      </c>
      <c r="F22" s="109">
        <v>14843510</v>
      </c>
      <c r="G22" s="109">
        <v>3990333</v>
      </c>
      <c r="H22" s="109">
        <v>7487844</v>
      </c>
      <c r="I22" s="98">
        <v>90</v>
      </c>
      <c r="J22" s="137">
        <v>-0.89542728808366046</v>
      </c>
      <c r="K22" s="62">
        <v>103</v>
      </c>
      <c r="L22" s="61" t="s">
        <v>191</v>
      </c>
      <c r="M22" s="62">
        <v>3</v>
      </c>
      <c r="N22" s="58"/>
      <c r="O22" s="55">
        <v>1969</v>
      </c>
    </row>
    <row r="23" spans="1:15" s="46" customFormat="1" ht="14">
      <c r="A23" s="55">
        <v>20</v>
      </c>
      <c r="B23" s="56" t="s">
        <v>23</v>
      </c>
      <c r="C23" s="57">
        <v>0.79490468922380519</v>
      </c>
      <c r="D23" s="116"/>
      <c r="E23" s="56" t="s">
        <v>27</v>
      </c>
      <c r="F23" s="109">
        <v>36498434</v>
      </c>
      <c r="G23" s="109">
        <v>5747781</v>
      </c>
      <c r="H23" s="109">
        <v>20033015</v>
      </c>
      <c r="I23" s="98">
        <v>225</v>
      </c>
      <c r="J23" s="137">
        <v>0.38586427722901534</v>
      </c>
      <c r="K23" s="62">
        <v>28</v>
      </c>
      <c r="L23" s="61" t="s">
        <v>191</v>
      </c>
      <c r="M23" s="62">
        <v>3</v>
      </c>
      <c r="N23" s="58"/>
      <c r="O23" s="55">
        <v>1932</v>
      </c>
    </row>
    <row r="24" spans="1:15" s="46" customFormat="1" ht="14">
      <c r="A24" s="55">
        <v>21</v>
      </c>
      <c r="B24" s="56" t="s">
        <v>24</v>
      </c>
      <c r="C24" s="57">
        <v>0.78748972913341286</v>
      </c>
      <c r="D24" s="116"/>
      <c r="E24" s="56" t="s">
        <v>53</v>
      </c>
      <c r="F24" s="109">
        <v>21504607</v>
      </c>
      <c r="G24" s="109">
        <v>6266493</v>
      </c>
      <c r="H24" s="109">
        <v>10524251</v>
      </c>
      <c r="I24" s="98">
        <v>129</v>
      </c>
      <c r="J24" s="137">
        <v>-0.49393466571370093</v>
      </c>
      <c r="K24" s="62">
        <v>73</v>
      </c>
      <c r="L24" s="61" t="s">
        <v>189</v>
      </c>
      <c r="M24" s="62">
        <v>3</v>
      </c>
      <c r="N24" s="58"/>
      <c r="O24" s="55">
        <v>1932</v>
      </c>
    </row>
    <row r="25" spans="1:15" s="46" customFormat="1" ht="14">
      <c r="A25" s="55">
        <v>22</v>
      </c>
      <c r="B25" s="56" t="s">
        <v>124</v>
      </c>
      <c r="C25" s="57">
        <v>0.7286178605602649</v>
      </c>
      <c r="D25" s="116"/>
      <c r="E25" s="56" t="s">
        <v>66</v>
      </c>
      <c r="F25" s="109">
        <v>22486420</v>
      </c>
      <c r="G25" s="109">
        <v>4535193</v>
      </c>
      <c r="H25" s="109">
        <v>11721745</v>
      </c>
      <c r="I25" s="98">
        <v>165</v>
      </c>
      <c r="J25" s="137">
        <v>-0.44785296860505391</v>
      </c>
      <c r="K25" s="62">
        <v>66</v>
      </c>
      <c r="L25" s="61" t="s">
        <v>189</v>
      </c>
      <c r="M25" s="62">
        <v>8</v>
      </c>
      <c r="N25" s="58"/>
      <c r="O25" s="55">
        <v>1964</v>
      </c>
    </row>
    <row r="26" spans="1:15" s="46" customFormat="1" ht="14">
      <c r="A26" s="55">
        <v>23</v>
      </c>
      <c r="B26" s="56" t="s">
        <v>30</v>
      </c>
      <c r="C26" s="57">
        <v>0.65145265314609313</v>
      </c>
      <c r="D26" s="116"/>
      <c r="E26" s="56" t="s">
        <v>96</v>
      </c>
      <c r="F26" s="109">
        <v>18917911</v>
      </c>
      <c r="G26" s="109">
        <v>4443978</v>
      </c>
      <c r="H26" s="109">
        <v>8481464</v>
      </c>
      <c r="I26" s="98">
        <v>150</v>
      </c>
      <c r="J26" s="137">
        <v>-0.6784883405980604</v>
      </c>
      <c r="K26" s="62">
        <v>93</v>
      </c>
      <c r="L26" s="61" t="s">
        <v>189</v>
      </c>
      <c r="M26" s="62">
        <v>8</v>
      </c>
      <c r="N26" s="58"/>
      <c r="O26" s="55">
        <v>1975</v>
      </c>
    </row>
    <row r="27" spans="1:15" s="46" customFormat="1" ht="14">
      <c r="A27" s="55">
        <v>24</v>
      </c>
      <c r="B27" s="56" t="s">
        <v>21</v>
      </c>
      <c r="C27" s="57">
        <v>0.64627281709010398</v>
      </c>
      <c r="D27" s="116"/>
      <c r="E27" s="56" t="s">
        <v>14</v>
      </c>
      <c r="F27" s="109">
        <v>68922024</v>
      </c>
      <c r="G27" s="109">
        <v>22163447</v>
      </c>
      <c r="H27" s="109">
        <v>32034983</v>
      </c>
      <c r="I27" s="98">
        <v>476</v>
      </c>
      <c r="J27" s="137">
        <v>2.3581206224262687</v>
      </c>
      <c r="K27" s="62">
        <v>4</v>
      </c>
      <c r="L27" s="61" t="s">
        <v>191</v>
      </c>
      <c r="M27" s="62">
        <v>2</v>
      </c>
      <c r="N27" s="58"/>
      <c r="O27" s="55">
        <v>1932</v>
      </c>
    </row>
    <row r="28" spans="1:15" s="46" customFormat="1" ht="14">
      <c r="A28" s="55">
        <v>25</v>
      </c>
      <c r="B28" s="56" t="s">
        <v>25</v>
      </c>
      <c r="C28" s="57">
        <v>0.53029591046073188</v>
      </c>
      <c r="D28" s="116"/>
      <c r="E28" s="56" t="s">
        <v>62</v>
      </c>
      <c r="F28" s="109">
        <v>22678931</v>
      </c>
      <c r="G28" s="109">
        <v>6037074</v>
      </c>
      <c r="H28" s="109">
        <v>10414130</v>
      </c>
      <c r="I28" s="98">
        <v>116</v>
      </c>
      <c r="J28" s="137">
        <v>-0.44362607230285339</v>
      </c>
      <c r="K28" s="62">
        <v>65</v>
      </c>
      <c r="L28" s="61" t="s">
        <v>189</v>
      </c>
      <c r="M28" s="62">
        <v>1</v>
      </c>
      <c r="N28" s="58"/>
      <c r="O28" s="55">
        <v>1962</v>
      </c>
    </row>
    <row r="29" spans="1:15" s="46" customFormat="1" ht="14">
      <c r="A29" s="55">
        <v>26</v>
      </c>
      <c r="B29" s="56" t="s">
        <v>34</v>
      </c>
      <c r="C29" s="57">
        <v>0.47587668064091443</v>
      </c>
      <c r="D29" s="116"/>
      <c r="E29" s="56" t="s">
        <v>17</v>
      </c>
      <c r="F29" s="109">
        <v>53893306</v>
      </c>
      <c r="G29" s="109">
        <v>15607939</v>
      </c>
      <c r="H29" s="109">
        <v>21562802</v>
      </c>
      <c r="I29" s="98">
        <v>378</v>
      </c>
      <c r="J29" s="137">
        <v>1.3653176109459861</v>
      </c>
      <c r="K29" s="62">
        <v>11</v>
      </c>
      <c r="L29" s="61" t="s">
        <v>191</v>
      </c>
      <c r="M29" s="62">
        <v>2</v>
      </c>
      <c r="N29" s="58"/>
      <c r="O29" s="55">
        <v>1932</v>
      </c>
    </row>
    <row r="30" spans="1:15" s="46" customFormat="1" ht="14">
      <c r="A30" s="55">
        <v>27</v>
      </c>
      <c r="B30" s="56" t="s">
        <v>41</v>
      </c>
      <c r="C30" s="57">
        <v>0.41328319794749402</v>
      </c>
      <c r="D30" s="116"/>
      <c r="E30" s="56" t="s">
        <v>71</v>
      </c>
      <c r="F30" s="109">
        <v>21902194</v>
      </c>
      <c r="G30" s="109">
        <v>5053634</v>
      </c>
      <c r="H30" s="109">
        <v>10794655</v>
      </c>
      <c r="I30" s="98">
        <v>168</v>
      </c>
      <c r="J30" s="137">
        <v>-0.48605908113004803</v>
      </c>
      <c r="K30" s="62">
        <v>71</v>
      </c>
      <c r="L30" s="61" t="s">
        <v>191</v>
      </c>
      <c r="M30" s="62">
        <v>1</v>
      </c>
      <c r="N30" s="58"/>
      <c r="O30" s="55">
        <v>1932</v>
      </c>
    </row>
    <row r="31" spans="1:15" s="46" customFormat="1" ht="14">
      <c r="A31" s="55">
        <v>28</v>
      </c>
      <c r="B31" s="56" t="s">
        <v>27</v>
      </c>
      <c r="C31" s="57">
        <v>0.38586427722901534</v>
      </c>
      <c r="D31" s="116"/>
      <c r="E31" s="56" t="s">
        <v>103</v>
      </c>
      <c r="F31" s="109">
        <v>21813494</v>
      </c>
      <c r="G31" s="109">
        <v>4924106</v>
      </c>
      <c r="H31" s="109">
        <v>11891186</v>
      </c>
      <c r="I31" s="98">
        <v>137</v>
      </c>
      <c r="J31" s="137">
        <v>-0.47128557491885353</v>
      </c>
      <c r="K31" s="62">
        <v>69</v>
      </c>
      <c r="L31" s="61" t="s">
        <v>189</v>
      </c>
      <c r="M31" s="62">
        <v>5</v>
      </c>
      <c r="N31" s="58"/>
      <c r="O31" s="55">
        <v>1983</v>
      </c>
    </row>
    <row r="32" spans="1:15" s="46" customFormat="1" ht="14">
      <c r="A32" s="55">
        <v>29</v>
      </c>
      <c r="B32" s="56" t="s">
        <v>51</v>
      </c>
      <c r="C32" s="57">
        <v>0.33096901656538297</v>
      </c>
      <c r="D32" s="116"/>
      <c r="E32" s="56" t="s">
        <v>40</v>
      </c>
      <c r="F32" s="109">
        <v>45267778</v>
      </c>
      <c r="G32" s="109">
        <v>13393698</v>
      </c>
      <c r="H32" s="109">
        <v>22215462</v>
      </c>
      <c r="I32" s="98">
        <v>302</v>
      </c>
      <c r="J32" s="137">
        <v>0.94147926614934596</v>
      </c>
      <c r="K32" s="62">
        <v>17</v>
      </c>
      <c r="L32" s="61" t="s">
        <v>191</v>
      </c>
      <c r="M32" s="62">
        <v>5</v>
      </c>
      <c r="N32" s="58"/>
      <c r="O32" s="55">
        <v>1932</v>
      </c>
    </row>
    <row r="33" spans="1:15" s="46" customFormat="1" ht="14">
      <c r="A33" s="55">
        <v>30</v>
      </c>
      <c r="B33" s="56" t="s">
        <v>39</v>
      </c>
      <c r="C33" s="57">
        <v>0.32228066750752388</v>
      </c>
      <c r="D33" s="116"/>
      <c r="E33" s="56" t="s">
        <v>46</v>
      </c>
      <c r="F33" s="109">
        <v>45113520</v>
      </c>
      <c r="G33" s="109">
        <v>14574283</v>
      </c>
      <c r="H33" s="109">
        <v>19572442</v>
      </c>
      <c r="I33" s="98">
        <v>276</v>
      </c>
      <c r="J33" s="137">
        <v>0.89994524609082638</v>
      </c>
      <c r="K33" s="62">
        <v>19</v>
      </c>
      <c r="L33" s="61" t="s">
        <v>191</v>
      </c>
      <c r="M33" s="62">
        <v>5</v>
      </c>
      <c r="N33" s="58"/>
      <c r="O33" s="55">
        <v>1975</v>
      </c>
    </row>
    <row r="34" spans="1:15" s="46" customFormat="1" ht="14">
      <c r="A34" s="55">
        <v>31</v>
      </c>
      <c r="B34" s="56" t="s">
        <v>28</v>
      </c>
      <c r="C34" s="57">
        <v>0.3044977413979415</v>
      </c>
      <c r="D34" s="116"/>
      <c r="E34" s="56" t="s">
        <v>35</v>
      </c>
      <c r="F34" s="109">
        <v>31617448</v>
      </c>
      <c r="G34" s="109">
        <v>6315540</v>
      </c>
      <c r="H34" s="109">
        <v>13762452</v>
      </c>
      <c r="I34" s="98">
        <v>280</v>
      </c>
      <c r="J34" s="137">
        <v>4.4877889019616361E-2</v>
      </c>
      <c r="K34" s="62">
        <v>39</v>
      </c>
      <c r="L34" s="61" t="s">
        <v>189</v>
      </c>
      <c r="M34" s="62">
        <v>5</v>
      </c>
      <c r="N34" s="58"/>
      <c r="O34" s="55">
        <v>1956</v>
      </c>
    </row>
    <row r="35" spans="1:15" s="46" customFormat="1" ht="14">
      <c r="A35" s="55">
        <v>32</v>
      </c>
      <c r="B35" s="56" t="s">
        <v>19</v>
      </c>
      <c r="C35" s="57">
        <v>0.26697420391594523</v>
      </c>
      <c r="D35" s="116"/>
      <c r="E35" s="56" t="s">
        <v>137</v>
      </c>
      <c r="F35" s="109">
        <v>20599073</v>
      </c>
      <c r="G35" s="109">
        <v>5724348</v>
      </c>
      <c r="H35" s="109">
        <v>10410115</v>
      </c>
      <c r="I35" s="98">
        <v>171</v>
      </c>
      <c r="J35" s="137">
        <v>-0.54595283360695068</v>
      </c>
      <c r="K35" s="62">
        <v>80</v>
      </c>
      <c r="L35" s="61" t="s">
        <v>189</v>
      </c>
      <c r="M35" s="62">
        <v>5</v>
      </c>
      <c r="N35" s="58"/>
      <c r="O35" s="55">
        <v>1962</v>
      </c>
    </row>
    <row r="36" spans="1:15" s="46" customFormat="1" ht="14">
      <c r="A36" s="55">
        <v>33</v>
      </c>
      <c r="B36" s="56" t="s">
        <v>31</v>
      </c>
      <c r="C36" s="57">
        <v>0.18422017825575221</v>
      </c>
      <c r="D36" s="116"/>
      <c r="E36" s="56" t="s">
        <v>85</v>
      </c>
      <c r="F36" s="109">
        <v>33053461</v>
      </c>
      <c r="G36" s="109">
        <v>6489854</v>
      </c>
      <c r="H36" s="109">
        <v>11979308</v>
      </c>
      <c r="I36" s="98">
        <v>267</v>
      </c>
      <c r="J36" s="137">
        <v>8.1323007895975699E-2</v>
      </c>
      <c r="K36" s="62">
        <v>36</v>
      </c>
      <c r="L36" s="61" t="s">
        <v>191</v>
      </c>
      <c r="M36" s="62">
        <v>5</v>
      </c>
      <c r="N36" s="58"/>
      <c r="O36" s="55">
        <v>1998</v>
      </c>
    </row>
    <row r="37" spans="1:15" s="46" customFormat="1" ht="14">
      <c r="A37" s="55">
        <v>34</v>
      </c>
      <c r="B37" s="56" t="s">
        <v>127</v>
      </c>
      <c r="C37" s="57">
        <v>0.13245352537205624</v>
      </c>
      <c r="D37" s="116"/>
      <c r="E37" s="56" t="s">
        <v>63</v>
      </c>
      <c r="F37" s="109">
        <v>28336692</v>
      </c>
      <c r="G37" s="109">
        <v>7446931</v>
      </c>
      <c r="H37" s="109">
        <v>12643534</v>
      </c>
      <c r="I37" s="98">
        <v>189</v>
      </c>
      <c r="J37" s="137">
        <v>-0.1160944321537839</v>
      </c>
      <c r="K37" s="62">
        <v>45</v>
      </c>
      <c r="L37" s="61" t="s">
        <v>191</v>
      </c>
      <c r="M37" s="62">
        <v>5</v>
      </c>
      <c r="N37" s="58"/>
      <c r="O37" s="55">
        <v>1962</v>
      </c>
    </row>
    <row r="38" spans="1:15" s="46" customFormat="1" ht="14">
      <c r="A38" s="55">
        <v>35</v>
      </c>
      <c r="B38" s="56" t="s">
        <v>125</v>
      </c>
      <c r="C38" s="57">
        <v>8.4651710508792624E-2</v>
      </c>
      <c r="D38" s="116"/>
      <c r="E38" s="56" t="s">
        <v>43</v>
      </c>
      <c r="F38" s="109">
        <v>26968733</v>
      </c>
      <c r="G38" s="109">
        <v>5213122</v>
      </c>
      <c r="H38" s="109">
        <v>13376678</v>
      </c>
      <c r="I38" s="98">
        <v>244</v>
      </c>
      <c r="J38" s="137">
        <v>-0.19625020779353811</v>
      </c>
      <c r="K38" s="62">
        <v>51</v>
      </c>
      <c r="L38" s="61" t="s">
        <v>189</v>
      </c>
      <c r="M38" s="62">
        <v>5</v>
      </c>
      <c r="N38" s="58"/>
      <c r="O38" s="55">
        <v>1967</v>
      </c>
    </row>
    <row r="39" spans="1:15" s="46" customFormat="1" ht="14">
      <c r="A39" s="55">
        <v>36</v>
      </c>
      <c r="B39" s="56" t="s">
        <v>85</v>
      </c>
      <c r="C39" s="57">
        <v>8.1323007895975699E-2</v>
      </c>
      <c r="D39" s="116"/>
      <c r="E39" s="56" t="s">
        <v>104</v>
      </c>
      <c r="F39" s="109">
        <v>17141026</v>
      </c>
      <c r="G39" s="109">
        <v>3478323</v>
      </c>
      <c r="H39" s="109">
        <v>9044584</v>
      </c>
      <c r="I39" s="98">
        <v>111</v>
      </c>
      <c r="J39" s="137">
        <v>-0.76443444910599589</v>
      </c>
      <c r="K39" s="62">
        <v>99</v>
      </c>
      <c r="L39" s="61" t="s">
        <v>189</v>
      </c>
      <c r="M39" s="62">
        <v>5</v>
      </c>
      <c r="N39" s="58"/>
      <c r="O39" s="55">
        <v>1983</v>
      </c>
    </row>
    <row r="40" spans="1:15" s="46" customFormat="1" ht="14">
      <c r="A40" s="55">
        <v>37</v>
      </c>
      <c r="B40" s="56" t="s">
        <v>8</v>
      </c>
      <c r="C40" s="57">
        <v>7.6362487013327804E-2</v>
      </c>
      <c r="D40" s="116"/>
      <c r="E40" s="56" t="s">
        <v>113</v>
      </c>
      <c r="F40" s="109">
        <v>12662642.803315749</v>
      </c>
      <c r="G40" s="109">
        <v>3720922.3813112285</v>
      </c>
      <c r="H40" s="109">
        <v>6214567.4453654867</v>
      </c>
      <c r="I40" s="98">
        <v>109</v>
      </c>
      <c r="J40" s="137">
        <v>-1.0258694180472372</v>
      </c>
      <c r="K40" s="62">
        <v>110</v>
      </c>
      <c r="L40" s="61" t="s">
        <v>190</v>
      </c>
      <c r="M40" s="62">
        <v>10</v>
      </c>
      <c r="N40" s="59">
        <v>1.327</v>
      </c>
      <c r="O40" s="55">
        <v>1979</v>
      </c>
    </row>
    <row r="41" spans="1:15" s="46" customFormat="1" ht="14">
      <c r="A41" s="55">
        <v>38</v>
      </c>
      <c r="B41" s="56" t="s">
        <v>126</v>
      </c>
      <c r="C41" s="57">
        <v>4.5071826161113604E-2</v>
      </c>
      <c r="D41" s="116"/>
      <c r="E41" s="56" t="s">
        <v>11</v>
      </c>
      <c r="F41" s="109">
        <v>119614204</v>
      </c>
      <c r="G41" s="109">
        <v>37446389</v>
      </c>
      <c r="H41" s="109">
        <v>48125422</v>
      </c>
      <c r="I41" s="98">
        <v>735</v>
      </c>
      <c r="J41" s="137">
        <v>5.2544450888029068</v>
      </c>
      <c r="K41" s="62">
        <v>1</v>
      </c>
      <c r="L41" s="61" t="s">
        <v>191</v>
      </c>
      <c r="M41" s="62">
        <v>1</v>
      </c>
      <c r="N41" s="58"/>
      <c r="O41" s="55">
        <v>1932</v>
      </c>
    </row>
    <row r="42" spans="1:15" s="46" customFormat="1" ht="14">
      <c r="A42" s="55">
        <v>39</v>
      </c>
      <c r="B42" s="56" t="s">
        <v>35</v>
      </c>
      <c r="C42" s="57">
        <v>4.4877889019616361E-2</v>
      </c>
      <c r="D42" s="116"/>
      <c r="E42" s="56" t="s">
        <v>83</v>
      </c>
      <c r="F42" s="109">
        <v>20312544</v>
      </c>
      <c r="G42" s="109">
        <v>6631116</v>
      </c>
      <c r="H42" s="109">
        <v>9238600</v>
      </c>
      <c r="I42" s="98">
        <v>154</v>
      </c>
      <c r="J42" s="137">
        <v>-0.56960338566947422</v>
      </c>
      <c r="K42" s="62">
        <v>81</v>
      </c>
      <c r="L42" s="61" t="s">
        <v>189</v>
      </c>
      <c r="M42" s="62">
        <v>9</v>
      </c>
      <c r="N42" s="58"/>
      <c r="O42" s="55">
        <v>1976</v>
      </c>
    </row>
    <row r="43" spans="1:15" s="46" customFormat="1" ht="14">
      <c r="A43" s="55">
        <v>40</v>
      </c>
      <c r="B43" s="56" t="s">
        <v>129</v>
      </c>
      <c r="C43" s="57">
        <v>2.0436814265161408E-2</v>
      </c>
      <c r="D43" s="116"/>
      <c r="E43" s="56" t="s">
        <v>94</v>
      </c>
      <c r="F43" s="109">
        <v>22896883</v>
      </c>
      <c r="G43" s="109">
        <v>5502984</v>
      </c>
      <c r="H43" s="109">
        <v>12299500</v>
      </c>
      <c r="I43" s="98">
        <v>140</v>
      </c>
      <c r="J43" s="137">
        <v>-0.40484795281142688</v>
      </c>
      <c r="K43" s="62">
        <v>61</v>
      </c>
      <c r="L43" s="61" t="s">
        <v>189</v>
      </c>
      <c r="M43" s="62">
        <v>7</v>
      </c>
      <c r="N43" s="58"/>
      <c r="O43" s="55">
        <v>1975</v>
      </c>
    </row>
    <row r="44" spans="1:15" s="46" customFormat="1" ht="14">
      <c r="A44" s="55">
        <v>41</v>
      </c>
      <c r="B44" s="56" t="s">
        <v>123</v>
      </c>
      <c r="C44" s="57">
        <v>3.9427223542401268E-4</v>
      </c>
      <c r="D44" s="116"/>
      <c r="E44" s="56" t="s">
        <v>112</v>
      </c>
      <c r="F44" s="109">
        <v>8333150</v>
      </c>
      <c r="G44" s="109">
        <v>1920094</v>
      </c>
      <c r="H44" s="109">
        <v>4072356</v>
      </c>
      <c r="I44" s="98">
        <v>63</v>
      </c>
      <c r="J44" s="137">
        <v>-1.2942390208912276</v>
      </c>
      <c r="K44" s="62">
        <v>114</v>
      </c>
      <c r="L44" s="61" t="s">
        <v>191</v>
      </c>
      <c r="M44" s="62">
        <v>5</v>
      </c>
      <c r="N44" s="58"/>
      <c r="O44" s="55">
        <v>1971</v>
      </c>
    </row>
    <row r="45" spans="1:15" s="46" customFormat="1" ht="14">
      <c r="A45" s="55">
        <v>42</v>
      </c>
      <c r="B45" s="56" t="s">
        <v>48</v>
      </c>
      <c r="C45" s="57">
        <v>-3.7550618974295652E-2</v>
      </c>
      <c r="D45" s="116"/>
      <c r="E45" s="56" t="s">
        <v>84</v>
      </c>
      <c r="F45" s="109">
        <v>18893517</v>
      </c>
      <c r="G45" s="109">
        <v>4415191</v>
      </c>
      <c r="H45" s="109">
        <v>8464529</v>
      </c>
      <c r="I45" s="98">
        <v>142</v>
      </c>
      <c r="J45" s="137">
        <v>-0.68033770511785185</v>
      </c>
      <c r="K45" s="62">
        <v>94</v>
      </c>
      <c r="L45" s="61" t="s">
        <v>189</v>
      </c>
      <c r="M45" s="62">
        <v>3</v>
      </c>
      <c r="N45" s="58"/>
      <c r="O45" s="55">
        <v>1988</v>
      </c>
    </row>
    <row r="46" spans="1:15" s="46" customFormat="1" ht="14">
      <c r="A46" s="55">
        <v>43</v>
      </c>
      <c r="B46" s="56" t="s">
        <v>81</v>
      </c>
      <c r="C46" s="57">
        <v>-6.5794662644751284E-2</v>
      </c>
      <c r="D46" s="116"/>
      <c r="E46" s="56" t="s">
        <v>16</v>
      </c>
      <c r="F46" s="109">
        <v>47304323</v>
      </c>
      <c r="G46" s="109">
        <v>13405693</v>
      </c>
      <c r="H46" s="109">
        <v>19172663</v>
      </c>
      <c r="I46" s="98">
        <v>367</v>
      </c>
      <c r="J46" s="137">
        <v>0.980380690114939</v>
      </c>
      <c r="K46" s="62">
        <v>15</v>
      </c>
      <c r="L46" s="61" t="s">
        <v>189</v>
      </c>
      <c r="M46" s="62">
        <v>3</v>
      </c>
      <c r="N46" s="58"/>
      <c r="O46" s="55">
        <v>1932</v>
      </c>
    </row>
    <row r="47" spans="1:15" s="46" customFormat="1" ht="14">
      <c r="A47" s="55">
        <v>44</v>
      </c>
      <c r="B47" s="56" t="s">
        <v>52</v>
      </c>
      <c r="C47" s="57">
        <v>-7.2477548352408383E-2</v>
      </c>
      <c r="D47" s="116"/>
      <c r="E47" s="56" t="s">
        <v>21</v>
      </c>
      <c r="F47" s="109">
        <v>41276553</v>
      </c>
      <c r="G47" s="109">
        <v>10474456</v>
      </c>
      <c r="H47" s="109">
        <v>18584221</v>
      </c>
      <c r="I47" s="98">
        <v>309</v>
      </c>
      <c r="J47" s="137">
        <v>0.64627281709010398</v>
      </c>
      <c r="K47" s="62">
        <v>24</v>
      </c>
      <c r="L47" s="61" t="s">
        <v>189</v>
      </c>
      <c r="M47" s="62">
        <v>3</v>
      </c>
      <c r="N47" s="58"/>
      <c r="O47" s="55">
        <v>1932</v>
      </c>
    </row>
    <row r="48" spans="1:15" s="46" customFormat="1" ht="14">
      <c r="A48" s="55">
        <v>45</v>
      </c>
      <c r="B48" s="56" t="s">
        <v>63</v>
      </c>
      <c r="C48" s="57">
        <v>-0.1160944321537839</v>
      </c>
      <c r="D48" s="116"/>
      <c r="E48" s="56" t="s">
        <v>39</v>
      </c>
      <c r="F48" s="109">
        <v>34759938</v>
      </c>
      <c r="G48" s="109">
        <v>7441330</v>
      </c>
      <c r="H48" s="109">
        <v>19827622</v>
      </c>
      <c r="I48" s="98">
        <v>200</v>
      </c>
      <c r="J48" s="137">
        <v>0.32228066750752388</v>
      </c>
      <c r="K48" s="62">
        <v>30</v>
      </c>
      <c r="L48" s="61" t="s">
        <v>189</v>
      </c>
      <c r="M48" s="62">
        <v>4</v>
      </c>
      <c r="N48" s="58"/>
      <c r="O48" s="55">
        <v>1932</v>
      </c>
    </row>
    <row r="49" spans="1:15" s="46" customFormat="1" ht="14">
      <c r="A49" s="55">
        <v>46</v>
      </c>
      <c r="B49" s="56" t="s">
        <v>58</v>
      </c>
      <c r="C49" s="57">
        <v>-0.12675452780133462</v>
      </c>
      <c r="D49" s="116"/>
      <c r="E49" s="56" t="s">
        <v>90</v>
      </c>
      <c r="F49" s="109">
        <v>21293162</v>
      </c>
      <c r="G49" s="109">
        <v>3286455</v>
      </c>
      <c r="H49" s="109">
        <v>12883873</v>
      </c>
      <c r="I49" s="98">
        <v>119</v>
      </c>
      <c r="J49" s="137">
        <v>-0.49870340250706163</v>
      </c>
      <c r="K49" s="62">
        <v>74</v>
      </c>
      <c r="L49" s="61" t="s">
        <v>189</v>
      </c>
      <c r="M49" s="62">
        <v>4</v>
      </c>
      <c r="N49" s="58"/>
      <c r="O49" s="55">
        <v>1932</v>
      </c>
    </row>
    <row r="50" spans="1:15" s="46" customFormat="1" ht="14">
      <c r="A50" s="55">
        <v>47</v>
      </c>
      <c r="B50" s="56" t="s">
        <v>55</v>
      </c>
      <c r="C50" s="57">
        <v>-0.12710217464034693</v>
      </c>
      <c r="D50" s="116"/>
      <c r="E50" s="56" t="s">
        <v>124</v>
      </c>
      <c r="F50" s="109">
        <v>42324171</v>
      </c>
      <c r="G50" s="109">
        <v>10628281</v>
      </c>
      <c r="H50" s="109">
        <v>20223320</v>
      </c>
      <c r="I50" s="98">
        <v>229</v>
      </c>
      <c r="J50" s="137">
        <v>0.7286178605602649</v>
      </c>
      <c r="K50" s="62">
        <v>22</v>
      </c>
      <c r="L50" s="61" t="s">
        <v>191</v>
      </c>
      <c r="M50" s="62">
        <v>5</v>
      </c>
      <c r="N50" s="58"/>
      <c r="O50" s="55">
        <v>1932</v>
      </c>
    </row>
    <row r="51" spans="1:15" s="46" customFormat="1" ht="14">
      <c r="A51" s="55">
        <v>48</v>
      </c>
      <c r="B51" s="56" t="s">
        <v>68</v>
      </c>
      <c r="C51" s="57">
        <v>-0.13856475252063549</v>
      </c>
      <c r="D51" s="116"/>
      <c r="E51" s="56" t="s">
        <v>49</v>
      </c>
      <c r="F51" s="109">
        <v>20383677</v>
      </c>
      <c r="G51" s="109">
        <v>4023706</v>
      </c>
      <c r="H51" s="109">
        <v>9752144</v>
      </c>
      <c r="I51" s="98">
        <v>173</v>
      </c>
      <c r="J51" s="137">
        <v>-0.59092118555153705</v>
      </c>
      <c r="K51" s="62">
        <v>86</v>
      </c>
      <c r="L51" s="61" t="s">
        <v>189</v>
      </c>
      <c r="M51" s="62">
        <v>4</v>
      </c>
      <c r="N51" s="58"/>
      <c r="O51" s="55">
        <v>1932</v>
      </c>
    </row>
    <row r="52" spans="1:15" s="46" customFormat="1" ht="14">
      <c r="A52" s="55">
        <v>49</v>
      </c>
      <c r="B52" s="56" t="s">
        <v>57</v>
      </c>
      <c r="C52" s="57">
        <v>-0.16406239289762203</v>
      </c>
      <c r="D52" s="116"/>
      <c r="E52" s="56" t="s">
        <v>111</v>
      </c>
      <c r="F52" s="109">
        <v>12028175</v>
      </c>
      <c r="G52" s="109">
        <v>3968353</v>
      </c>
      <c r="H52" s="109">
        <v>5711162</v>
      </c>
      <c r="I52" s="98">
        <v>79</v>
      </c>
      <c r="J52" s="137">
        <v>-1.0620318474903705</v>
      </c>
      <c r="K52" s="62">
        <v>112</v>
      </c>
      <c r="L52" s="61" t="s">
        <v>189</v>
      </c>
      <c r="M52" s="62">
        <v>3</v>
      </c>
      <c r="N52" s="58"/>
      <c r="O52" s="55">
        <v>1974</v>
      </c>
    </row>
    <row r="53" spans="1:15" s="46" customFormat="1" ht="14">
      <c r="A53" s="55">
        <v>50</v>
      </c>
      <c r="B53" s="56" t="s">
        <v>54</v>
      </c>
      <c r="C53" s="57">
        <v>-0.19512360986831326</v>
      </c>
      <c r="D53" s="116"/>
      <c r="E53" s="56" t="s">
        <v>59</v>
      </c>
      <c r="F53" s="109">
        <v>23831246</v>
      </c>
      <c r="G53" s="109">
        <v>6758827</v>
      </c>
      <c r="H53" s="109">
        <v>10722135</v>
      </c>
      <c r="I53" s="98">
        <v>188</v>
      </c>
      <c r="J53" s="137">
        <v>-0.37394446670986681</v>
      </c>
      <c r="K53" s="62">
        <v>60</v>
      </c>
      <c r="L53" s="61" t="s">
        <v>189</v>
      </c>
      <c r="M53" s="62">
        <v>6</v>
      </c>
      <c r="N53" s="58"/>
      <c r="O53" s="55">
        <v>1952</v>
      </c>
    </row>
    <row r="54" spans="1:15" s="46" customFormat="1" ht="14">
      <c r="A54" s="55">
        <v>51</v>
      </c>
      <c r="B54" s="56" t="s">
        <v>43</v>
      </c>
      <c r="C54" s="57">
        <v>-0.19625020779353811</v>
      </c>
      <c r="D54" s="116"/>
      <c r="E54" s="56" t="s">
        <v>64</v>
      </c>
      <c r="F54" s="109">
        <v>17996105.501130369</v>
      </c>
      <c r="G54" s="109">
        <v>3827183.8733986435</v>
      </c>
      <c r="H54" s="109">
        <v>9133073.0972117558</v>
      </c>
      <c r="I54" s="98">
        <v>191</v>
      </c>
      <c r="J54" s="137">
        <v>-0.71782662194751645</v>
      </c>
      <c r="K54" s="62">
        <v>97</v>
      </c>
      <c r="L54" s="61" t="s">
        <v>190</v>
      </c>
      <c r="M54" s="62">
        <v>10</v>
      </c>
      <c r="N54" s="59">
        <v>1.327</v>
      </c>
      <c r="O54" s="55">
        <v>1985</v>
      </c>
    </row>
    <row r="55" spans="1:15" s="46" customFormat="1" ht="14">
      <c r="A55" s="55">
        <v>52</v>
      </c>
      <c r="B55" s="56" t="s">
        <v>60</v>
      </c>
      <c r="C55" s="57">
        <v>-0.2126360405797636</v>
      </c>
      <c r="D55" s="116"/>
      <c r="E55" s="56" t="s">
        <v>138</v>
      </c>
      <c r="F55" s="109">
        <v>13878412</v>
      </c>
      <c r="G55" s="109">
        <v>3232804</v>
      </c>
      <c r="H55" s="109">
        <v>7248927</v>
      </c>
      <c r="I55" s="98">
        <v>105</v>
      </c>
      <c r="J55" s="137">
        <v>-0.95544502170446088</v>
      </c>
      <c r="K55" s="62">
        <v>106</v>
      </c>
      <c r="L55" s="61" t="s">
        <v>189</v>
      </c>
      <c r="M55" s="62">
        <v>7</v>
      </c>
      <c r="N55" s="58"/>
      <c r="O55" s="55">
        <v>1938</v>
      </c>
    </row>
    <row r="56" spans="1:15" s="46" customFormat="1" ht="14">
      <c r="A56" s="55">
        <v>53</v>
      </c>
      <c r="B56" s="56" t="s">
        <v>80</v>
      </c>
      <c r="C56" s="57">
        <v>-0.29745408298686782</v>
      </c>
      <c r="D56" s="116"/>
      <c r="E56" s="56" t="s">
        <v>91</v>
      </c>
      <c r="F56" s="109">
        <v>17713391</v>
      </c>
      <c r="G56" s="109">
        <v>4194794</v>
      </c>
      <c r="H56" s="109">
        <v>10250633</v>
      </c>
      <c r="I56" s="98">
        <v>111</v>
      </c>
      <c r="J56" s="137">
        <v>-0.70526102151462311</v>
      </c>
      <c r="K56" s="62">
        <v>95</v>
      </c>
      <c r="L56" s="61" t="s">
        <v>189</v>
      </c>
      <c r="M56" s="62">
        <v>6</v>
      </c>
      <c r="N56" s="58"/>
      <c r="O56" s="55">
        <v>2002</v>
      </c>
    </row>
    <row r="57" spans="1:15" s="46" customFormat="1" ht="14">
      <c r="A57" s="55">
        <v>54</v>
      </c>
      <c r="B57" s="56" t="s">
        <v>69</v>
      </c>
      <c r="C57" s="57">
        <v>-0.30639790179097115</v>
      </c>
      <c r="D57" s="116"/>
      <c r="E57" s="56" t="s">
        <v>48</v>
      </c>
      <c r="F57" s="109">
        <v>28826608.892238133</v>
      </c>
      <c r="G57" s="109">
        <v>5792926.1492087413</v>
      </c>
      <c r="H57" s="109">
        <v>16740993.217784477</v>
      </c>
      <c r="I57" s="98">
        <v>162</v>
      </c>
      <c r="J57" s="137">
        <v>-3.7550618974295652E-2</v>
      </c>
      <c r="K57" s="62">
        <v>42</v>
      </c>
      <c r="L57" s="61" t="s">
        <v>190</v>
      </c>
      <c r="M57" s="62">
        <v>10</v>
      </c>
      <c r="N57" s="59">
        <v>1.327</v>
      </c>
      <c r="O57" s="55">
        <v>1932</v>
      </c>
    </row>
    <row r="58" spans="1:15" s="46" customFormat="1" ht="14">
      <c r="A58" s="55">
        <v>55</v>
      </c>
      <c r="B58" s="56" t="s">
        <v>128</v>
      </c>
      <c r="C58" s="57">
        <v>-0.30697037474515571</v>
      </c>
      <c r="D58" s="116"/>
      <c r="E58" s="56" t="s">
        <v>109</v>
      </c>
      <c r="F58" s="109">
        <v>15552026.375282593</v>
      </c>
      <c r="G58" s="109">
        <v>3053208.7415222307</v>
      </c>
      <c r="H58" s="109">
        <v>8709884.7023360971</v>
      </c>
      <c r="I58" s="98">
        <v>117</v>
      </c>
      <c r="J58" s="137">
        <v>-0.85131444390449174</v>
      </c>
      <c r="K58" s="62">
        <v>102</v>
      </c>
      <c r="L58" s="61" t="s">
        <v>190</v>
      </c>
      <c r="M58" s="62">
        <v>10</v>
      </c>
      <c r="N58" s="59">
        <v>1.327</v>
      </c>
      <c r="O58" s="55">
        <v>1976</v>
      </c>
    </row>
    <row r="59" spans="1:15" s="46" customFormat="1" ht="14">
      <c r="A59" s="55">
        <v>56</v>
      </c>
      <c r="B59" s="56" t="s">
        <v>72</v>
      </c>
      <c r="C59" s="57">
        <v>-0.30847747207025455</v>
      </c>
      <c r="D59" s="116"/>
      <c r="E59" s="56" t="s">
        <v>93</v>
      </c>
      <c r="F59" s="109">
        <v>20256119.065561417</v>
      </c>
      <c r="G59" s="109">
        <v>4618387.3398643555</v>
      </c>
      <c r="H59" s="109">
        <v>9842398.6435568947</v>
      </c>
      <c r="I59" s="98">
        <v>180</v>
      </c>
      <c r="J59" s="137">
        <v>-0.58740383700238796</v>
      </c>
      <c r="K59" s="62">
        <v>85</v>
      </c>
      <c r="L59" s="61" t="s">
        <v>190</v>
      </c>
      <c r="M59" s="62">
        <v>10</v>
      </c>
      <c r="N59" s="59">
        <v>1.327</v>
      </c>
      <c r="O59" s="55">
        <v>1981</v>
      </c>
    </row>
    <row r="60" spans="1:15" s="46" customFormat="1" ht="14">
      <c r="A60" s="55">
        <v>57</v>
      </c>
      <c r="B60" s="56" t="s">
        <v>74</v>
      </c>
      <c r="C60" s="57">
        <v>-0.31583376491766602</v>
      </c>
      <c r="D60" s="116"/>
      <c r="E60" s="56" t="s">
        <v>52</v>
      </c>
      <c r="F60" s="109">
        <v>28977173</v>
      </c>
      <c r="G60" s="109">
        <v>9004213</v>
      </c>
      <c r="H60" s="109">
        <v>12265789</v>
      </c>
      <c r="I60" s="98">
        <v>200</v>
      </c>
      <c r="J60" s="137">
        <v>-7.2477548352408383E-2</v>
      </c>
      <c r="K60" s="62">
        <v>44</v>
      </c>
      <c r="L60" s="61" t="s">
        <v>189</v>
      </c>
      <c r="M60" s="62">
        <v>5</v>
      </c>
      <c r="N60" s="58"/>
      <c r="O60" s="55">
        <v>1962</v>
      </c>
    </row>
    <row r="61" spans="1:15" s="46" customFormat="1" ht="14">
      <c r="A61" s="55">
        <v>58</v>
      </c>
      <c r="B61" s="56" t="s">
        <v>99</v>
      </c>
      <c r="C61" s="57">
        <v>-0.34339827216018309</v>
      </c>
      <c r="D61" s="116"/>
      <c r="E61" s="56" t="s">
        <v>87</v>
      </c>
      <c r="F61" s="109">
        <v>20421944</v>
      </c>
      <c r="G61" s="109">
        <v>5472493</v>
      </c>
      <c r="H61" s="109">
        <v>8313994</v>
      </c>
      <c r="I61" s="98">
        <v>121</v>
      </c>
      <c r="J61" s="137">
        <v>-0.59713130664405056</v>
      </c>
      <c r="K61" s="62">
        <v>87</v>
      </c>
      <c r="L61" s="61" t="s">
        <v>189</v>
      </c>
      <c r="M61" s="62">
        <v>1</v>
      </c>
      <c r="N61" s="58"/>
      <c r="O61" s="55">
        <v>1968</v>
      </c>
    </row>
    <row r="62" spans="1:15" s="46" customFormat="1" ht="14">
      <c r="A62" s="55">
        <v>59</v>
      </c>
      <c r="B62" s="56" t="s">
        <v>50</v>
      </c>
      <c r="C62" s="57">
        <v>-0.35398090332837645</v>
      </c>
      <c r="D62" s="116"/>
      <c r="E62" s="56" t="s">
        <v>80</v>
      </c>
      <c r="F62" s="109">
        <v>25100826</v>
      </c>
      <c r="G62" s="109">
        <v>7943633</v>
      </c>
      <c r="H62" s="109">
        <v>10774136</v>
      </c>
      <c r="I62" s="98">
        <v>157</v>
      </c>
      <c r="J62" s="137">
        <v>-0.29745408298686782</v>
      </c>
      <c r="K62" s="62">
        <v>53</v>
      </c>
      <c r="L62" s="61" t="s">
        <v>191</v>
      </c>
      <c r="M62" s="62">
        <v>1</v>
      </c>
      <c r="N62" s="58"/>
      <c r="O62" s="55">
        <v>1932</v>
      </c>
    </row>
    <row r="63" spans="1:15" s="46" customFormat="1" ht="14">
      <c r="A63" s="55">
        <v>60</v>
      </c>
      <c r="B63" s="56" t="s">
        <v>59</v>
      </c>
      <c r="C63" s="57">
        <v>-0.37394446670986681</v>
      </c>
      <c r="D63" s="116"/>
      <c r="E63" s="56" t="s">
        <v>58</v>
      </c>
      <c r="F63" s="109">
        <v>27976620</v>
      </c>
      <c r="G63" s="109">
        <v>6328406</v>
      </c>
      <c r="H63" s="109">
        <v>13761290</v>
      </c>
      <c r="I63" s="98">
        <v>184</v>
      </c>
      <c r="J63" s="137">
        <v>-0.12675452780133462</v>
      </c>
      <c r="K63" s="62">
        <v>46</v>
      </c>
      <c r="L63" s="61" t="s">
        <v>191</v>
      </c>
      <c r="M63" s="62">
        <v>5</v>
      </c>
      <c r="N63" s="58"/>
      <c r="O63" s="55">
        <v>1976</v>
      </c>
    </row>
    <row r="64" spans="1:15" s="46" customFormat="1" ht="14">
      <c r="A64" s="55">
        <v>61</v>
      </c>
      <c r="B64" s="56" t="s">
        <v>94</v>
      </c>
      <c r="C64" s="57">
        <v>-0.40484795281142688</v>
      </c>
      <c r="D64" s="116"/>
      <c r="E64" s="56" t="s">
        <v>15</v>
      </c>
      <c r="F64" s="109">
        <v>74702421</v>
      </c>
      <c r="G64" s="109">
        <v>16005871</v>
      </c>
      <c r="H64" s="109">
        <v>27118176</v>
      </c>
      <c r="I64" s="98">
        <v>545</v>
      </c>
      <c r="J64" s="137">
        <v>2.4570627978879185</v>
      </c>
      <c r="K64" s="62">
        <v>3</v>
      </c>
      <c r="L64" s="61" t="s">
        <v>189</v>
      </c>
      <c r="M64" s="62">
        <v>3</v>
      </c>
      <c r="N64" s="58"/>
      <c r="O64" s="55">
        <v>1932</v>
      </c>
    </row>
    <row r="65" spans="1:15" s="46" customFormat="1" ht="14">
      <c r="A65" s="55">
        <v>62</v>
      </c>
      <c r="B65" s="56" t="s">
        <v>114</v>
      </c>
      <c r="C65" s="57">
        <v>-0.40674514560517844</v>
      </c>
      <c r="D65" s="116"/>
      <c r="E65" s="56" t="s">
        <v>51</v>
      </c>
      <c r="F65" s="109">
        <v>35657445</v>
      </c>
      <c r="G65" s="109">
        <v>7071698</v>
      </c>
      <c r="H65" s="109">
        <v>18300088</v>
      </c>
      <c r="I65" s="98">
        <v>218</v>
      </c>
      <c r="J65" s="137">
        <v>0.33096901656538297</v>
      </c>
      <c r="K65" s="62">
        <v>29</v>
      </c>
      <c r="L65" s="61" t="s">
        <v>189</v>
      </c>
      <c r="M65" s="62">
        <v>3</v>
      </c>
      <c r="N65" s="58"/>
      <c r="O65" s="55">
        <v>1956</v>
      </c>
    </row>
    <row r="66" spans="1:15" s="46" customFormat="1" ht="14">
      <c r="A66" s="55">
        <v>63</v>
      </c>
      <c r="B66" s="56" t="s">
        <v>174</v>
      </c>
      <c r="C66" s="57">
        <v>-0.41483986997658373</v>
      </c>
      <c r="D66" s="116"/>
      <c r="E66" s="56" t="s">
        <v>24</v>
      </c>
      <c r="F66" s="109">
        <v>43705622</v>
      </c>
      <c r="G66" s="109">
        <v>9947159</v>
      </c>
      <c r="H66" s="109">
        <v>20364809</v>
      </c>
      <c r="I66" s="98">
        <v>253</v>
      </c>
      <c r="J66" s="137">
        <v>0.78748972913341286</v>
      </c>
      <c r="K66" s="62">
        <v>21</v>
      </c>
      <c r="L66" s="61" t="s">
        <v>189</v>
      </c>
      <c r="M66" s="62">
        <v>4</v>
      </c>
      <c r="N66" s="58"/>
      <c r="O66" s="55">
        <v>1932</v>
      </c>
    </row>
    <row r="67" spans="1:15" s="46" customFormat="1" ht="14">
      <c r="A67" s="55">
        <v>64</v>
      </c>
      <c r="B67" s="56" t="s">
        <v>78</v>
      </c>
      <c r="C67" s="57">
        <v>-0.43531062721783198</v>
      </c>
      <c r="D67" s="116"/>
      <c r="E67" s="56" t="s">
        <v>75</v>
      </c>
      <c r="F67" s="109">
        <v>18420190</v>
      </c>
      <c r="G67" s="109">
        <v>3132897</v>
      </c>
      <c r="H67" s="109">
        <v>8614783</v>
      </c>
      <c r="I67" s="98">
        <v>138</v>
      </c>
      <c r="J67" s="137">
        <v>-0.71673233808565762</v>
      </c>
      <c r="K67" s="62">
        <v>96</v>
      </c>
      <c r="L67" s="61" t="s">
        <v>189</v>
      </c>
      <c r="M67" s="62">
        <v>4</v>
      </c>
      <c r="N67" s="58"/>
      <c r="O67" s="55">
        <v>1932</v>
      </c>
    </row>
    <row r="68" spans="1:15" s="46" customFormat="1" ht="14">
      <c r="A68" s="55">
        <v>65</v>
      </c>
      <c r="B68" s="56" t="s">
        <v>62</v>
      </c>
      <c r="C68" s="57">
        <v>-0.44362607230285339</v>
      </c>
      <c r="D68" s="116"/>
      <c r="E68" s="56" t="s">
        <v>70</v>
      </c>
      <c r="F68" s="109">
        <v>17987948</v>
      </c>
      <c r="G68" s="109">
        <v>3600582</v>
      </c>
      <c r="H68" s="109">
        <v>8907856</v>
      </c>
      <c r="I68" s="98">
        <v>140</v>
      </c>
      <c r="J68" s="137">
        <v>-0.72544134101774116</v>
      </c>
      <c r="K68" s="62">
        <v>98</v>
      </c>
      <c r="L68" s="61" t="s">
        <v>189</v>
      </c>
      <c r="M68" s="62">
        <v>4</v>
      </c>
      <c r="N68" s="58"/>
      <c r="O68" s="55">
        <v>1932</v>
      </c>
    </row>
    <row r="69" spans="1:15" s="46" customFormat="1" ht="14">
      <c r="A69" s="55">
        <v>66</v>
      </c>
      <c r="B69" s="56" t="s">
        <v>66</v>
      </c>
      <c r="C69" s="57">
        <v>-0.44785296860505391</v>
      </c>
      <c r="D69" s="116"/>
      <c r="E69" s="56" t="s">
        <v>132</v>
      </c>
      <c r="F69" s="109">
        <v>23248927</v>
      </c>
      <c r="G69" s="109">
        <v>4096015</v>
      </c>
      <c r="H69" s="109">
        <v>9462959</v>
      </c>
      <c r="I69" s="98">
        <v>158</v>
      </c>
      <c r="J69" s="137">
        <v>-0.46023142712557097</v>
      </c>
      <c r="K69" s="62">
        <v>67</v>
      </c>
      <c r="L69" s="61" t="s">
        <v>189</v>
      </c>
      <c r="M69" s="62">
        <v>8</v>
      </c>
      <c r="N69" s="58"/>
      <c r="O69" s="55">
        <v>1979</v>
      </c>
    </row>
    <row r="70" spans="1:15" s="46" customFormat="1" ht="14">
      <c r="A70" s="55">
        <v>67</v>
      </c>
      <c r="B70" s="56" t="s">
        <v>132</v>
      </c>
      <c r="C70" s="57">
        <v>-0.46023142712557097</v>
      </c>
      <c r="D70" s="116"/>
      <c r="E70" s="56" t="s">
        <v>122</v>
      </c>
      <c r="F70" s="109">
        <v>64888392</v>
      </c>
      <c r="G70" s="109">
        <v>19303907</v>
      </c>
      <c r="H70" s="109">
        <v>30812232</v>
      </c>
      <c r="I70" s="98">
        <v>411</v>
      </c>
      <c r="J70" s="137">
        <v>2.1070898599606158</v>
      </c>
      <c r="K70" s="62">
        <v>5</v>
      </c>
      <c r="L70" s="61" t="s">
        <v>191</v>
      </c>
      <c r="M70" s="62">
        <v>2</v>
      </c>
      <c r="N70" s="58"/>
      <c r="O70" s="55">
        <v>1936</v>
      </c>
    </row>
    <row r="71" spans="1:15" s="46" customFormat="1" ht="14">
      <c r="A71" s="55">
        <v>68</v>
      </c>
      <c r="B71" s="56" t="s">
        <v>135</v>
      </c>
      <c r="C71" s="57">
        <v>-0.4703037107169506</v>
      </c>
      <c r="D71" s="116"/>
      <c r="E71" s="56" t="s">
        <v>25</v>
      </c>
      <c r="F71" s="109">
        <v>39810165</v>
      </c>
      <c r="G71" s="109">
        <v>9612670</v>
      </c>
      <c r="H71" s="109">
        <v>16703881</v>
      </c>
      <c r="I71" s="98">
        <v>308</v>
      </c>
      <c r="J71" s="137">
        <v>0.53029591046073188</v>
      </c>
      <c r="K71" s="62">
        <v>25</v>
      </c>
      <c r="L71" s="61" t="s">
        <v>189</v>
      </c>
      <c r="M71" s="62">
        <v>5</v>
      </c>
      <c r="N71" s="58"/>
      <c r="O71" s="55">
        <v>1932</v>
      </c>
    </row>
    <row r="72" spans="1:15" s="46" customFormat="1" ht="14">
      <c r="A72" s="55">
        <v>69</v>
      </c>
      <c r="B72" s="56" t="s">
        <v>103</v>
      </c>
      <c r="C72" s="57">
        <v>-0.47128557491885353</v>
      </c>
      <c r="D72" s="116"/>
      <c r="E72" s="56" t="s">
        <v>127</v>
      </c>
      <c r="F72" s="109">
        <v>33500778</v>
      </c>
      <c r="G72" s="109">
        <v>8940867</v>
      </c>
      <c r="H72" s="109">
        <v>11859057</v>
      </c>
      <c r="I72" s="98">
        <v>217</v>
      </c>
      <c r="J72" s="137">
        <v>0.13245352537205624</v>
      </c>
      <c r="K72" s="62">
        <v>34</v>
      </c>
      <c r="L72" s="61" t="s">
        <v>189</v>
      </c>
      <c r="M72" s="62">
        <v>5</v>
      </c>
      <c r="N72" s="58"/>
      <c r="O72" s="55">
        <v>1983</v>
      </c>
    </row>
    <row r="73" spans="1:15" s="46" customFormat="1" ht="14">
      <c r="A73" s="55">
        <v>70</v>
      </c>
      <c r="B73" s="56" t="s">
        <v>86</v>
      </c>
      <c r="C73" s="57">
        <v>-0.48506384424041349</v>
      </c>
      <c r="D73" s="116"/>
      <c r="E73" s="56" t="s">
        <v>41</v>
      </c>
      <c r="F73" s="109">
        <v>37242131</v>
      </c>
      <c r="G73" s="109">
        <v>9991555</v>
      </c>
      <c r="H73" s="109">
        <v>16659280</v>
      </c>
      <c r="I73" s="98">
        <v>273</v>
      </c>
      <c r="J73" s="137">
        <v>0.41328319794749402</v>
      </c>
      <c r="K73" s="62">
        <v>27</v>
      </c>
      <c r="L73" s="61" t="s">
        <v>191</v>
      </c>
      <c r="M73" s="62">
        <v>3</v>
      </c>
      <c r="N73" s="58"/>
      <c r="O73" s="55">
        <v>1932</v>
      </c>
    </row>
    <row r="74" spans="1:15" s="46" customFormat="1" ht="14">
      <c r="A74" s="55">
        <v>71</v>
      </c>
      <c r="B74" s="56" t="s">
        <v>71</v>
      </c>
      <c r="C74" s="57">
        <v>-0.48605908113004803</v>
      </c>
      <c r="D74" s="116"/>
      <c r="E74" s="56" t="s">
        <v>68</v>
      </c>
      <c r="F74" s="109">
        <v>27624867</v>
      </c>
      <c r="G74" s="109">
        <v>7333691</v>
      </c>
      <c r="H74" s="109">
        <v>13312469</v>
      </c>
      <c r="I74" s="98">
        <v>216</v>
      </c>
      <c r="J74" s="137">
        <v>-0.13856475252063549</v>
      </c>
      <c r="K74" s="62">
        <v>48</v>
      </c>
      <c r="L74" s="61" t="s">
        <v>191</v>
      </c>
      <c r="M74" s="62">
        <v>3</v>
      </c>
      <c r="N74" s="58"/>
      <c r="O74" s="55">
        <v>1962</v>
      </c>
    </row>
    <row r="75" spans="1:15" s="46" customFormat="1" ht="14">
      <c r="A75" s="55">
        <v>72</v>
      </c>
      <c r="B75" s="56" t="s">
        <v>176</v>
      </c>
      <c r="C75" s="57">
        <v>-0.49355274784345071</v>
      </c>
      <c r="D75" s="116"/>
      <c r="E75" s="56" t="s">
        <v>98</v>
      </c>
      <c r="F75" s="109">
        <v>12777023</v>
      </c>
      <c r="G75" s="109">
        <v>3149604</v>
      </c>
      <c r="H75" s="109">
        <v>5799749</v>
      </c>
      <c r="I75" s="98">
        <v>89</v>
      </c>
      <c r="J75" s="137">
        <v>-1.0358173795808086</v>
      </c>
      <c r="K75" s="62">
        <v>111</v>
      </c>
      <c r="L75" s="61" t="s">
        <v>189</v>
      </c>
      <c r="M75" s="62">
        <v>3</v>
      </c>
      <c r="N75" s="58"/>
      <c r="O75" s="55">
        <v>1996</v>
      </c>
    </row>
    <row r="76" spans="1:15" s="46" customFormat="1" ht="14">
      <c r="A76" s="55">
        <v>73</v>
      </c>
      <c r="B76" s="56" t="s">
        <v>53</v>
      </c>
      <c r="C76" s="57">
        <v>-0.49393466571370093</v>
      </c>
      <c r="D76" s="116"/>
      <c r="E76" s="56" t="s">
        <v>33</v>
      </c>
      <c r="F76" s="109">
        <v>47357887</v>
      </c>
      <c r="G76" s="109">
        <v>9882371</v>
      </c>
      <c r="H76" s="109">
        <v>20273110</v>
      </c>
      <c r="I76" s="98">
        <v>301</v>
      </c>
      <c r="J76" s="137">
        <v>0.9572276582979321</v>
      </c>
      <c r="K76" s="62">
        <v>16</v>
      </c>
      <c r="L76" s="61" t="s">
        <v>189</v>
      </c>
      <c r="M76" s="62">
        <v>3</v>
      </c>
      <c r="N76" s="58"/>
      <c r="O76" s="55">
        <v>1932</v>
      </c>
    </row>
    <row r="77" spans="1:15" s="46" customFormat="1" ht="14">
      <c r="A77" s="55">
        <v>74</v>
      </c>
      <c r="B77" s="56" t="s">
        <v>90</v>
      </c>
      <c r="C77" s="57">
        <v>-0.49870340250706163</v>
      </c>
      <c r="D77" s="116"/>
      <c r="E77" s="56" t="s">
        <v>54</v>
      </c>
      <c r="F77" s="109">
        <v>26385104</v>
      </c>
      <c r="G77" s="109">
        <v>5874537</v>
      </c>
      <c r="H77" s="109">
        <v>14435222</v>
      </c>
      <c r="I77" s="98">
        <v>159</v>
      </c>
      <c r="J77" s="137">
        <v>-0.19512360986831326</v>
      </c>
      <c r="K77" s="62">
        <v>50</v>
      </c>
      <c r="L77" s="61" t="s">
        <v>189</v>
      </c>
      <c r="M77" s="62">
        <v>7</v>
      </c>
      <c r="N77" s="58"/>
      <c r="O77" s="55">
        <v>1962</v>
      </c>
    </row>
    <row r="78" spans="1:15" s="46" customFormat="1" ht="14">
      <c r="A78" s="55">
        <v>75</v>
      </c>
      <c r="B78" s="56" t="s">
        <v>89</v>
      </c>
      <c r="C78" s="57">
        <v>-0.50517912446940816</v>
      </c>
      <c r="D78" s="116"/>
      <c r="E78" s="56" t="s">
        <v>7</v>
      </c>
      <c r="F78" s="109">
        <v>19580998</v>
      </c>
      <c r="G78" s="109">
        <v>3839428</v>
      </c>
      <c r="H78" s="109">
        <v>8424165</v>
      </c>
      <c r="I78" s="98">
        <v>134</v>
      </c>
      <c r="J78" s="137">
        <v>-0.65624752237219819</v>
      </c>
      <c r="K78" s="62">
        <v>91</v>
      </c>
      <c r="L78" s="61" t="s">
        <v>189</v>
      </c>
      <c r="M78" s="62">
        <v>7</v>
      </c>
      <c r="N78" s="58"/>
      <c r="O78" s="55">
        <v>1962</v>
      </c>
    </row>
    <row r="79" spans="1:15" s="46" customFormat="1" ht="14">
      <c r="A79" s="55">
        <v>76</v>
      </c>
      <c r="B79" s="56" t="s">
        <v>82</v>
      </c>
      <c r="C79" s="57">
        <v>-0.52395829798447313</v>
      </c>
      <c r="D79" s="116"/>
      <c r="E79" s="56" t="s">
        <v>105</v>
      </c>
      <c r="F79" s="109">
        <v>19760899</v>
      </c>
      <c r="G79" s="109">
        <v>5434710</v>
      </c>
      <c r="H79" s="109">
        <v>7356857</v>
      </c>
      <c r="I79" s="98">
        <v>163</v>
      </c>
      <c r="J79" s="137">
        <v>-0.64685626477012537</v>
      </c>
      <c r="K79" s="62">
        <v>90</v>
      </c>
      <c r="L79" s="61" t="s">
        <v>189</v>
      </c>
      <c r="M79" s="62">
        <v>9</v>
      </c>
      <c r="N79" s="58"/>
      <c r="O79" s="55">
        <v>1962</v>
      </c>
    </row>
    <row r="80" spans="1:15" s="46" customFormat="1" ht="14">
      <c r="A80" s="55">
        <v>77</v>
      </c>
      <c r="B80" s="56" t="s">
        <v>133</v>
      </c>
      <c r="C80" s="57">
        <v>-0.53365000469584833</v>
      </c>
      <c r="D80" s="116"/>
      <c r="E80" s="56" t="s">
        <v>176</v>
      </c>
      <c r="F80" s="109">
        <v>21539574.981160514</v>
      </c>
      <c r="G80" s="109">
        <v>3790400.9042954035</v>
      </c>
      <c r="H80" s="109">
        <v>12187968.34966089</v>
      </c>
      <c r="I80" s="98">
        <v>153</v>
      </c>
      <c r="J80" s="137">
        <v>-0.49355274784345071</v>
      </c>
      <c r="K80" s="62">
        <v>72</v>
      </c>
      <c r="L80" s="61" t="s">
        <v>190</v>
      </c>
      <c r="M80" s="62">
        <v>10</v>
      </c>
      <c r="N80" s="59">
        <v>1.327</v>
      </c>
      <c r="O80" s="55">
        <v>2010</v>
      </c>
    </row>
    <row r="81" spans="1:15" s="46" customFormat="1" ht="14">
      <c r="A81" s="55">
        <v>78</v>
      </c>
      <c r="B81" s="56" t="s">
        <v>131</v>
      </c>
      <c r="C81" s="57">
        <v>-0.54046137485042534</v>
      </c>
      <c r="D81" s="116"/>
      <c r="E81" s="56" t="s">
        <v>29</v>
      </c>
      <c r="F81" s="109">
        <v>46905095</v>
      </c>
      <c r="G81" s="109">
        <v>10849341</v>
      </c>
      <c r="H81" s="109">
        <v>18365980</v>
      </c>
      <c r="I81" s="98">
        <v>333</v>
      </c>
      <c r="J81" s="137">
        <v>0.91266244137148966</v>
      </c>
      <c r="K81" s="62">
        <v>18</v>
      </c>
      <c r="L81" s="61" t="s">
        <v>191</v>
      </c>
      <c r="M81" s="62">
        <v>2</v>
      </c>
      <c r="N81" s="58"/>
      <c r="O81" s="55">
        <v>1932</v>
      </c>
    </row>
    <row r="82" spans="1:15" s="46" customFormat="1" ht="14">
      <c r="A82" s="55">
        <v>79</v>
      </c>
      <c r="B82" s="56" t="s">
        <v>67</v>
      </c>
      <c r="C82" s="57">
        <v>-0.54333721435535032</v>
      </c>
      <c r="D82" s="116"/>
      <c r="E82" s="56" t="s">
        <v>121</v>
      </c>
      <c r="F82" s="109">
        <v>59242593</v>
      </c>
      <c r="G82" s="109">
        <v>13976085</v>
      </c>
      <c r="H82" s="109">
        <v>21743273</v>
      </c>
      <c r="I82" s="98">
        <v>531</v>
      </c>
      <c r="J82" s="137">
        <v>1.5996071968529069</v>
      </c>
      <c r="K82" s="62">
        <v>7</v>
      </c>
      <c r="L82" s="61" t="s">
        <v>189</v>
      </c>
      <c r="M82" s="62">
        <v>2</v>
      </c>
      <c r="N82" s="58"/>
      <c r="O82" s="55">
        <v>1962</v>
      </c>
    </row>
    <row r="83" spans="1:15" s="46" customFormat="1" ht="14">
      <c r="A83" s="55">
        <v>80</v>
      </c>
      <c r="B83" s="56" t="s">
        <v>137</v>
      </c>
      <c r="C83" s="57">
        <v>-0.54595283360695068</v>
      </c>
      <c r="D83" s="116"/>
      <c r="E83" s="56" t="s">
        <v>31</v>
      </c>
      <c r="F83" s="109">
        <v>32791499</v>
      </c>
      <c r="G83" s="109">
        <v>7463297</v>
      </c>
      <c r="H83" s="109">
        <v>17414575</v>
      </c>
      <c r="I83" s="98">
        <v>252</v>
      </c>
      <c r="J83" s="137">
        <v>0.18422017825575221</v>
      </c>
      <c r="K83" s="62">
        <v>33</v>
      </c>
      <c r="L83" s="61" t="s">
        <v>189</v>
      </c>
      <c r="M83" s="62">
        <v>2</v>
      </c>
      <c r="N83" s="58"/>
      <c r="O83" s="55">
        <v>1962</v>
      </c>
    </row>
    <row r="84" spans="1:15" s="46" customFormat="1" ht="14">
      <c r="A84" s="55">
        <v>81</v>
      </c>
      <c r="B84" s="56" t="s">
        <v>83</v>
      </c>
      <c r="C84" s="57">
        <v>-0.56960338566947422</v>
      </c>
      <c r="D84" s="116"/>
      <c r="E84" s="56" t="s">
        <v>22</v>
      </c>
      <c r="F84" s="109">
        <v>55151886</v>
      </c>
      <c r="G84" s="109">
        <v>12055877</v>
      </c>
      <c r="H84" s="109">
        <v>27965158</v>
      </c>
      <c r="I84" s="98">
        <v>316</v>
      </c>
      <c r="J84" s="137">
        <v>1.4985592853808609</v>
      </c>
      <c r="K84" s="62">
        <v>9</v>
      </c>
      <c r="L84" s="61" t="s">
        <v>191</v>
      </c>
      <c r="M84" s="62">
        <v>2</v>
      </c>
      <c r="N84" s="58"/>
      <c r="O84" s="55">
        <v>1932</v>
      </c>
    </row>
    <row r="85" spans="1:15" s="46" customFormat="1" ht="14">
      <c r="A85" s="55">
        <v>82</v>
      </c>
      <c r="B85" s="56" t="s">
        <v>97</v>
      </c>
      <c r="C85" s="57">
        <v>-0.57720654436061025</v>
      </c>
      <c r="D85" s="116"/>
      <c r="E85" s="56" t="s">
        <v>81</v>
      </c>
      <c r="F85" s="109">
        <v>28635073</v>
      </c>
      <c r="G85" s="109">
        <v>6856017</v>
      </c>
      <c r="H85" s="109">
        <v>14978634</v>
      </c>
      <c r="I85" s="98">
        <v>170</v>
      </c>
      <c r="J85" s="137">
        <v>-6.5794662644751284E-2</v>
      </c>
      <c r="K85" s="62">
        <v>43</v>
      </c>
      <c r="L85" s="61" t="s">
        <v>189</v>
      </c>
      <c r="M85" s="62">
        <v>3</v>
      </c>
      <c r="N85" s="58"/>
      <c r="O85" s="55">
        <v>1956</v>
      </c>
    </row>
    <row r="86" spans="1:15" s="46" customFormat="1" ht="14">
      <c r="A86" s="55">
        <v>83</v>
      </c>
      <c r="B86" s="56" t="s">
        <v>183</v>
      </c>
      <c r="C86" s="57">
        <v>-0.57721572212419248</v>
      </c>
      <c r="D86" s="116"/>
      <c r="E86" s="56" t="s">
        <v>102</v>
      </c>
      <c r="F86" s="109">
        <v>15723419.743782969</v>
      </c>
      <c r="G86" s="109">
        <v>3510982.6676714392</v>
      </c>
      <c r="H86" s="109">
        <v>8487584.0241145436</v>
      </c>
      <c r="I86" s="98">
        <v>109</v>
      </c>
      <c r="J86" s="137">
        <v>-0.84138618794135278</v>
      </c>
      <c r="K86" s="62">
        <v>101</v>
      </c>
      <c r="L86" s="61" t="s">
        <v>190</v>
      </c>
      <c r="M86" s="62">
        <v>10</v>
      </c>
      <c r="N86" s="59">
        <v>1.327</v>
      </c>
      <c r="O86" s="55">
        <v>1976</v>
      </c>
    </row>
    <row r="87" spans="1:15" s="46" customFormat="1" ht="14">
      <c r="A87" s="55">
        <v>84</v>
      </c>
      <c r="B87" s="56" t="s">
        <v>101</v>
      </c>
      <c r="C87" s="57">
        <v>-0.58151647552084662</v>
      </c>
      <c r="D87" s="116"/>
      <c r="E87" s="56" t="s">
        <v>108</v>
      </c>
      <c r="F87" s="109">
        <v>18572248</v>
      </c>
      <c r="G87" s="109">
        <v>4276488</v>
      </c>
      <c r="H87" s="109">
        <v>12198661</v>
      </c>
      <c r="I87" s="98">
        <v>106</v>
      </c>
      <c r="J87" s="137">
        <v>-0.62695031423048231</v>
      </c>
      <c r="K87" s="62">
        <v>89</v>
      </c>
      <c r="L87" s="61" t="s">
        <v>191</v>
      </c>
      <c r="M87" s="62">
        <v>7</v>
      </c>
      <c r="N87" s="58"/>
      <c r="O87" s="55">
        <v>1971</v>
      </c>
    </row>
    <row r="88" spans="1:15" s="46" customFormat="1" ht="14">
      <c r="A88" s="55">
        <v>85</v>
      </c>
      <c r="B88" s="56" t="s">
        <v>93</v>
      </c>
      <c r="C88" s="57">
        <v>-0.58740383700238796</v>
      </c>
      <c r="D88" s="116"/>
      <c r="E88" s="56" t="s">
        <v>78</v>
      </c>
      <c r="F88" s="109">
        <v>22608238</v>
      </c>
      <c r="G88" s="109">
        <v>5985363</v>
      </c>
      <c r="H88" s="109">
        <v>11068500</v>
      </c>
      <c r="I88" s="98">
        <v>152</v>
      </c>
      <c r="J88" s="137">
        <v>-0.43531062721783198</v>
      </c>
      <c r="K88" s="62">
        <v>64</v>
      </c>
      <c r="L88" s="61" t="s">
        <v>191</v>
      </c>
      <c r="M88" s="62">
        <v>2</v>
      </c>
      <c r="N88" s="58"/>
      <c r="O88" s="55">
        <v>1932</v>
      </c>
    </row>
    <row r="89" spans="1:15" s="46" customFormat="1" ht="14">
      <c r="A89" s="55">
        <v>86</v>
      </c>
      <c r="B89" s="56" t="s">
        <v>49</v>
      </c>
      <c r="C89" s="57">
        <v>-0.59092118555153705</v>
      </c>
      <c r="D89" s="116"/>
      <c r="E89" s="56" t="s">
        <v>34</v>
      </c>
      <c r="F89" s="109">
        <v>39609942</v>
      </c>
      <c r="G89" s="109">
        <v>9403463</v>
      </c>
      <c r="H89" s="109">
        <v>14463801</v>
      </c>
      <c r="I89" s="98">
        <v>311</v>
      </c>
      <c r="J89" s="137">
        <v>0.47587668064091443</v>
      </c>
      <c r="K89" s="62">
        <v>26</v>
      </c>
      <c r="L89" s="61" t="s">
        <v>189</v>
      </c>
      <c r="M89" s="62">
        <v>2</v>
      </c>
      <c r="N89" s="58"/>
      <c r="O89" s="55">
        <v>1956</v>
      </c>
    </row>
    <row r="90" spans="1:15" s="46" customFormat="1" ht="14">
      <c r="A90" s="55">
        <v>87</v>
      </c>
      <c r="B90" s="56" t="s">
        <v>87</v>
      </c>
      <c r="C90" s="57">
        <v>-0.59713130664405056</v>
      </c>
      <c r="D90" s="116"/>
      <c r="E90" s="56" t="s">
        <v>97</v>
      </c>
      <c r="F90" s="109">
        <v>20044220.045214772</v>
      </c>
      <c r="G90" s="109">
        <v>4980670.6857573474</v>
      </c>
      <c r="H90" s="109">
        <v>10660724.189902036</v>
      </c>
      <c r="I90" s="98">
        <v>134</v>
      </c>
      <c r="J90" s="137">
        <v>-0.57720654436061025</v>
      </c>
      <c r="K90" s="62">
        <v>82</v>
      </c>
      <c r="L90" s="61" t="s">
        <v>190</v>
      </c>
      <c r="M90" s="62">
        <v>10</v>
      </c>
      <c r="N90" s="59">
        <v>1.327</v>
      </c>
      <c r="O90" s="55">
        <v>1980</v>
      </c>
    </row>
    <row r="91" spans="1:15" s="46" customFormat="1" ht="14">
      <c r="A91" s="55">
        <v>88</v>
      </c>
      <c r="B91" s="56" t="s">
        <v>73</v>
      </c>
      <c r="C91" s="57">
        <v>-0.6200039331174908</v>
      </c>
      <c r="D91" s="116"/>
      <c r="E91" s="56" t="s">
        <v>135</v>
      </c>
      <c r="F91" s="109">
        <v>22331315</v>
      </c>
      <c r="G91" s="109">
        <v>5265038</v>
      </c>
      <c r="H91" s="109">
        <v>10408551</v>
      </c>
      <c r="I91" s="98">
        <v>176</v>
      </c>
      <c r="J91" s="137">
        <v>-0.4703037107169506</v>
      </c>
      <c r="K91" s="62">
        <v>68</v>
      </c>
      <c r="L91" s="61" t="s">
        <v>189</v>
      </c>
      <c r="M91" s="62">
        <v>5</v>
      </c>
      <c r="N91" s="58"/>
      <c r="O91" s="55">
        <v>1975</v>
      </c>
    </row>
    <row r="92" spans="1:15" s="46" customFormat="1" ht="14">
      <c r="A92" s="55">
        <v>89</v>
      </c>
      <c r="B92" s="56" t="s">
        <v>108</v>
      </c>
      <c r="C92" s="57">
        <v>-0.62695031423048231</v>
      </c>
      <c r="D92" s="116"/>
      <c r="E92" s="56" t="s">
        <v>130</v>
      </c>
      <c r="F92" s="109">
        <v>46485868</v>
      </c>
      <c r="G92" s="109">
        <v>11328513</v>
      </c>
      <c r="H92" s="109">
        <v>22714047</v>
      </c>
      <c r="I92" s="98">
        <v>226</v>
      </c>
      <c r="J92" s="137">
        <v>0.98113850690196158</v>
      </c>
      <c r="K92" s="62">
        <v>14</v>
      </c>
      <c r="L92" s="61" t="s">
        <v>191</v>
      </c>
      <c r="M92" s="62">
        <v>9</v>
      </c>
      <c r="N92" s="58"/>
      <c r="O92" s="55">
        <v>1962</v>
      </c>
    </row>
    <row r="93" spans="1:15" s="46" customFormat="1" ht="14">
      <c r="A93" s="55">
        <v>90</v>
      </c>
      <c r="B93" s="56" t="s">
        <v>105</v>
      </c>
      <c r="C93" s="57">
        <v>-0.64685626477012537</v>
      </c>
      <c r="D93" s="116"/>
      <c r="E93" s="56" t="s">
        <v>136</v>
      </c>
      <c r="F93" s="109">
        <v>11491100</v>
      </c>
      <c r="G93" s="109">
        <v>2407403</v>
      </c>
      <c r="H93" s="109">
        <v>6397919</v>
      </c>
      <c r="I93" s="98">
        <v>88</v>
      </c>
      <c r="J93" s="137">
        <v>-1.0949946152398855</v>
      </c>
      <c r="K93" s="62">
        <v>113</v>
      </c>
      <c r="L93" s="61" t="s">
        <v>189</v>
      </c>
      <c r="M93" s="62">
        <v>3</v>
      </c>
      <c r="N93" s="58"/>
      <c r="O93" s="55">
        <v>1967</v>
      </c>
    </row>
    <row r="94" spans="1:15" s="46" customFormat="1" ht="14">
      <c r="A94" s="55">
        <v>91</v>
      </c>
      <c r="B94" s="56" t="s">
        <v>7</v>
      </c>
      <c r="C94" s="57">
        <v>-0.65624752237219819</v>
      </c>
      <c r="D94" s="116"/>
      <c r="E94" s="56" t="s">
        <v>95</v>
      </c>
      <c r="F94" s="109">
        <v>13054033</v>
      </c>
      <c r="G94" s="109">
        <v>4188791</v>
      </c>
      <c r="H94" s="109">
        <v>6613731</v>
      </c>
      <c r="I94" s="98">
        <v>88</v>
      </c>
      <c r="J94" s="137">
        <v>-0.99371636895695459</v>
      </c>
      <c r="K94" s="62">
        <v>107</v>
      </c>
      <c r="L94" s="61" t="s">
        <v>189</v>
      </c>
      <c r="M94" s="62">
        <v>2</v>
      </c>
      <c r="N94" s="58"/>
      <c r="O94" s="55">
        <v>1975</v>
      </c>
    </row>
    <row r="95" spans="1:15" s="46" customFormat="1" ht="14">
      <c r="A95" s="55">
        <v>92</v>
      </c>
      <c r="B95" s="56" t="s">
        <v>134</v>
      </c>
      <c r="C95" s="57">
        <v>-0.6686515480961952</v>
      </c>
      <c r="D95" s="116"/>
      <c r="E95" s="56" t="s">
        <v>67</v>
      </c>
      <c r="F95" s="109">
        <v>20605760</v>
      </c>
      <c r="G95" s="109">
        <v>7041592</v>
      </c>
      <c r="H95" s="109">
        <v>9611300</v>
      </c>
      <c r="I95" s="98">
        <v>123</v>
      </c>
      <c r="J95" s="137">
        <v>-0.54333721435535032</v>
      </c>
      <c r="K95" s="62">
        <v>79</v>
      </c>
      <c r="L95" s="61" t="s">
        <v>189</v>
      </c>
      <c r="M95" s="62">
        <v>2</v>
      </c>
      <c r="N95" s="58"/>
      <c r="O95" s="55">
        <v>1967</v>
      </c>
    </row>
    <row r="96" spans="1:15" s="46" customFormat="1" ht="14">
      <c r="A96" s="55">
        <v>93</v>
      </c>
      <c r="B96" s="56" t="s">
        <v>96</v>
      </c>
      <c r="C96" s="57">
        <v>-0.6784883405980604</v>
      </c>
      <c r="D96" s="116"/>
      <c r="E96" s="56" t="s">
        <v>140</v>
      </c>
      <c r="F96" s="109">
        <v>15616048</v>
      </c>
      <c r="G96" s="109">
        <v>5757712</v>
      </c>
      <c r="H96" s="109">
        <v>9120709</v>
      </c>
      <c r="I96" s="98">
        <v>85</v>
      </c>
      <c r="J96" s="137">
        <v>-0.80492017746493494</v>
      </c>
      <c r="K96" s="62">
        <v>100</v>
      </c>
      <c r="L96" s="61" t="s">
        <v>189</v>
      </c>
      <c r="M96" s="62">
        <v>2</v>
      </c>
      <c r="N96" s="58"/>
      <c r="O96" s="55">
        <v>1975</v>
      </c>
    </row>
    <row r="97" spans="1:15" s="46" customFormat="1" ht="14">
      <c r="A97" s="55">
        <v>94</v>
      </c>
      <c r="B97" s="56" t="s">
        <v>84</v>
      </c>
      <c r="C97" s="57">
        <v>-0.68033770511785185</v>
      </c>
      <c r="D97" s="116"/>
      <c r="E97" s="56" t="s">
        <v>114</v>
      </c>
      <c r="F97" s="109">
        <v>23351056</v>
      </c>
      <c r="G97" s="109">
        <v>5705607</v>
      </c>
      <c r="H97" s="109">
        <v>10920132</v>
      </c>
      <c r="I97" s="98">
        <v>168</v>
      </c>
      <c r="J97" s="137">
        <v>-0.40674514560517844</v>
      </c>
      <c r="K97" s="62">
        <v>62</v>
      </c>
      <c r="L97" s="61" t="s">
        <v>191</v>
      </c>
      <c r="M97" s="62">
        <v>2</v>
      </c>
      <c r="N97" s="58"/>
      <c r="O97" s="55">
        <v>1962</v>
      </c>
    </row>
    <row r="98" spans="1:15" s="46" customFormat="1" ht="14">
      <c r="A98" s="55">
        <v>95</v>
      </c>
      <c r="B98" s="56" t="s">
        <v>91</v>
      </c>
      <c r="C98" s="57">
        <v>-0.70526102151462311</v>
      </c>
      <c r="D98" s="116"/>
      <c r="E98" s="56" t="s">
        <v>89</v>
      </c>
      <c r="F98" s="109">
        <v>21414972</v>
      </c>
      <c r="G98" s="109">
        <v>6117289</v>
      </c>
      <c r="H98" s="109">
        <v>10256308</v>
      </c>
      <c r="I98" s="98">
        <v>140</v>
      </c>
      <c r="J98" s="137">
        <v>-0.50517912446940816</v>
      </c>
      <c r="K98" s="62">
        <v>75</v>
      </c>
      <c r="L98" s="61" t="s">
        <v>189</v>
      </c>
      <c r="M98" s="62">
        <v>2</v>
      </c>
      <c r="N98" s="58"/>
      <c r="O98" s="55">
        <v>1962</v>
      </c>
    </row>
    <row r="99" spans="1:15" s="46" customFormat="1" ht="14">
      <c r="A99" s="55">
        <v>96</v>
      </c>
      <c r="B99" s="56" t="s">
        <v>75</v>
      </c>
      <c r="C99" s="57">
        <v>-0.71673233808565762</v>
      </c>
      <c r="D99" s="116"/>
      <c r="E99" s="56" t="s">
        <v>55</v>
      </c>
      <c r="F99" s="109">
        <v>27489120</v>
      </c>
      <c r="G99" s="109">
        <v>6689987</v>
      </c>
      <c r="H99" s="109">
        <v>14710552</v>
      </c>
      <c r="I99" s="98">
        <v>212</v>
      </c>
      <c r="J99" s="137">
        <v>-0.12710217464034693</v>
      </c>
      <c r="K99" s="62">
        <v>47</v>
      </c>
      <c r="L99" s="61" t="s">
        <v>189</v>
      </c>
      <c r="M99" s="62">
        <v>6</v>
      </c>
      <c r="N99" s="58"/>
      <c r="O99" s="55">
        <v>1962</v>
      </c>
    </row>
    <row r="100" spans="1:15" s="46" customFormat="1" ht="14">
      <c r="A100" s="55">
        <v>97</v>
      </c>
      <c r="B100" s="56" t="s">
        <v>64</v>
      </c>
      <c r="C100" s="57">
        <v>-0.71782662194751645</v>
      </c>
      <c r="D100" s="116"/>
      <c r="E100" s="56" t="s">
        <v>18</v>
      </c>
      <c r="F100" s="109">
        <v>52916981</v>
      </c>
      <c r="G100" s="109">
        <v>11402039</v>
      </c>
      <c r="H100" s="109">
        <v>21576253</v>
      </c>
      <c r="I100" s="98">
        <v>403</v>
      </c>
      <c r="J100" s="137">
        <v>1.264094629780995</v>
      </c>
      <c r="K100" s="62">
        <v>12</v>
      </c>
      <c r="L100" s="61" t="s">
        <v>189</v>
      </c>
      <c r="M100" s="62">
        <v>7</v>
      </c>
      <c r="N100" s="58"/>
      <c r="O100" s="55">
        <v>1932</v>
      </c>
    </row>
    <row r="101" spans="1:15" s="46" customFormat="1" ht="14">
      <c r="A101" s="55">
        <v>98</v>
      </c>
      <c r="B101" s="56" t="s">
        <v>70</v>
      </c>
      <c r="C101" s="57">
        <v>-0.72544134101774116</v>
      </c>
      <c r="D101" s="116"/>
      <c r="E101" s="56" t="s">
        <v>36</v>
      </c>
      <c r="F101" s="109">
        <v>46860833</v>
      </c>
      <c r="G101" s="109">
        <v>10534213</v>
      </c>
      <c r="H101" s="109">
        <v>25680255</v>
      </c>
      <c r="I101" s="98">
        <v>266</v>
      </c>
      <c r="J101" s="137">
        <v>1.0442658032895527</v>
      </c>
      <c r="K101" s="62">
        <v>13</v>
      </c>
      <c r="L101" s="61" t="s">
        <v>189</v>
      </c>
      <c r="M101" s="62">
        <v>7</v>
      </c>
      <c r="N101" s="58"/>
      <c r="O101" s="55">
        <v>1962</v>
      </c>
    </row>
    <row r="102" spans="1:15" s="46" customFormat="1" ht="14">
      <c r="A102" s="55">
        <v>99</v>
      </c>
      <c r="B102" s="56" t="s">
        <v>104</v>
      </c>
      <c r="C102" s="57">
        <v>-0.76443444910599589</v>
      </c>
      <c r="D102" s="116"/>
      <c r="E102" s="56" t="s">
        <v>60</v>
      </c>
      <c r="F102" s="109">
        <v>26789996</v>
      </c>
      <c r="G102" s="109">
        <v>5973642</v>
      </c>
      <c r="H102" s="109">
        <v>12423021</v>
      </c>
      <c r="I102" s="98">
        <v>226</v>
      </c>
      <c r="J102" s="137">
        <v>-0.2126360405797636</v>
      </c>
      <c r="K102" s="62">
        <v>52</v>
      </c>
      <c r="L102" s="61" t="s">
        <v>189</v>
      </c>
      <c r="M102" s="62">
        <v>7</v>
      </c>
      <c r="N102" s="58"/>
      <c r="O102" s="55">
        <v>1997</v>
      </c>
    </row>
    <row r="103" spans="1:15" s="46" customFormat="1" ht="14">
      <c r="A103" s="55">
        <v>100</v>
      </c>
      <c r="B103" s="56" t="s">
        <v>140</v>
      </c>
      <c r="C103" s="57">
        <v>-0.80492017746493494</v>
      </c>
      <c r="D103" s="116"/>
      <c r="E103" s="56" t="s">
        <v>13</v>
      </c>
      <c r="F103" s="109">
        <v>65954318.764129616</v>
      </c>
      <c r="G103" s="109">
        <v>16722464.958553128</v>
      </c>
      <c r="H103" s="109">
        <v>24696192.916352674</v>
      </c>
      <c r="I103" s="98">
        <v>526</v>
      </c>
      <c r="J103" s="137">
        <v>2.0081102392853034</v>
      </c>
      <c r="K103" s="62">
        <v>6</v>
      </c>
      <c r="L103" s="61" t="s">
        <v>190</v>
      </c>
      <c r="M103" s="62">
        <v>10</v>
      </c>
      <c r="N103" s="59">
        <v>1.327</v>
      </c>
      <c r="O103" s="55">
        <v>1932</v>
      </c>
    </row>
    <row r="104" spans="1:15" s="46" customFormat="1" ht="14">
      <c r="A104" s="55">
        <v>101</v>
      </c>
      <c r="B104" s="56" t="s">
        <v>102</v>
      </c>
      <c r="C104" s="57">
        <v>-0.84138618794135278</v>
      </c>
      <c r="D104" s="116"/>
      <c r="E104" s="56" t="s">
        <v>101</v>
      </c>
      <c r="F104" s="109">
        <v>19813096</v>
      </c>
      <c r="G104" s="109">
        <v>3457123</v>
      </c>
      <c r="H104" s="109">
        <v>12075750</v>
      </c>
      <c r="I104" s="98">
        <v>127</v>
      </c>
      <c r="J104" s="137">
        <v>-0.58151647552084662</v>
      </c>
      <c r="K104" s="62">
        <v>84</v>
      </c>
      <c r="L104" s="61" t="s">
        <v>191</v>
      </c>
      <c r="M104" s="62">
        <v>7</v>
      </c>
      <c r="N104" s="58"/>
      <c r="O104" s="55">
        <v>1967</v>
      </c>
    </row>
    <row r="105" spans="1:15" s="46" customFormat="1" ht="14">
      <c r="A105" s="55">
        <v>102</v>
      </c>
      <c r="B105" s="56" t="s">
        <v>109</v>
      </c>
      <c r="C105" s="57">
        <v>-0.85131444390449174</v>
      </c>
      <c r="D105" s="116"/>
      <c r="E105" s="56" t="s">
        <v>50</v>
      </c>
      <c r="F105" s="109">
        <v>25090472</v>
      </c>
      <c r="G105" s="109">
        <v>5069481</v>
      </c>
      <c r="H105" s="109">
        <v>9809895</v>
      </c>
      <c r="I105" s="98">
        <v>232</v>
      </c>
      <c r="J105" s="137">
        <v>-0.35398090332837645</v>
      </c>
      <c r="K105" s="62">
        <v>59</v>
      </c>
      <c r="L105" s="61" t="s">
        <v>189</v>
      </c>
      <c r="M105" s="62">
        <v>8</v>
      </c>
      <c r="N105" s="58"/>
      <c r="O105" s="55">
        <v>1962</v>
      </c>
    </row>
    <row r="106" spans="1:15" s="46" customFormat="1" ht="14">
      <c r="A106" s="55">
        <v>103</v>
      </c>
      <c r="B106" s="56" t="s">
        <v>107</v>
      </c>
      <c r="C106" s="57">
        <v>-0.89542728808366046</v>
      </c>
      <c r="D106" s="116"/>
      <c r="E106" s="56" t="s">
        <v>57</v>
      </c>
      <c r="F106" s="109">
        <v>27611582</v>
      </c>
      <c r="G106" s="109">
        <v>6051711</v>
      </c>
      <c r="H106" s="109">
        <v>12888980</v>
      </c>
      <c r="I106" s="98">
        <v>153</v>
      </c>
      <c r="J106" s="137">
        <v>-0.16406239289762203</v>
      </c>
      <c r="K106" s="62">
        <v>49</v>
      </c>
      <c r="L106" s="61" t="s">
        <v>191</v>
      </c>
      <c r="M106" s="62">
        <v>6</v>
      </c>
      <c r="N106" s="58"/>
      <c r="O106" s="55">
        <v>1946</v>
      </c>
    </row>
    <row r="107" spans="1:15" s="46" customFormat="1" ht="14">
      <c r="A107" s="55">
        <v>104</v>
      </c>
      <c r="B107" s="56" t="s">
        <v>110</v>
      </c>
      <c r="C107" s="57">
        <v>-0.91010464663777157</v>
      </c>
      <c r="D107" s="116"/>
      <c r="E107" s="56" t="s">
        <v>30</v>
      </c>
      <c r="F107" s="109">
        <v>42110533</v>
      </c>
      <c r="G107" s="109">
        <v>11771428</v>
      </c>
      <c r="H107" s="109">
        <v>15864465</v>
      </c>
      <c r="I107" s="98">
        <v>274</v>
      </c>
      <c r="J107" s="137">
        <v>0.65145265314609313</v>
      </c>
      <c r="K107" s="62">
        <v>23</v>
      </c>
      <c r="L107" s="61" t="s">
        <v>189</v>
      </c>
      <c r="M107" s="62">
        <v>5</v>
      </c>
      <c r="N107" s="58"/>
      <c r="O107" s="55">
        <v>1932</v>
      </c>
    </row>
    <row r="108" spans="1:15" s="46" customFormat="1" ht="14">
      <c r="A108" s="55">
        <v>105</v>
      </c>
      <c r="B108" s="56" t="s">
        <v>100</v>
      </c>
      <c r="C108" s="57">
        <v>-0.9122434779346783</v>
      </c>
      <c r="D108" s="116"/>
      <c r="E108" s="56" t="s">
        <v>99</v>
      </c>
      <c r="F108" s="109">
        <v>24676033</v>
      </c>
      <c r="G108" s="109">
        <v>4653267</v>
      </c>
      <c r="H108" s="109">
        <v>11699973</v>
      </c>
      <c r="I108" s="98">
        <v>139</v>
      </c>
      <c r="J108" s="137">
        <v>-0.34339827216018309</v>
      </c>
      <c r="K108" s="62">
        <v>58</v>
      </c>
      <c r="L108" s="61" t="s">
        <v>189</v>
      </c>
      <c r="M108" s="62">
        <v>5</v>
      </c>
      <c r="N108" s="58"/>
      <c r="O108" s="55">
        <v>1976</v>
      </c>
    </row>
    <row r="109" spans="1:15" s="46" customFormat="1" ht="14">
      <c r="A109" s="55">
        <v>106</v>
      </c>
      <c r="B109" s="56" t="s">
        <v>138</v>
      </c>
      <c r="C109" s="57">
        <v>-0.95544502170446088</v>
      </c>
      <c r="D109" s="116"/>
      <c r="E109" s="56" t="s">
        <v>23</v>
      </c>
      <c r="F109" s="109">
        <v>44407936</v>
      </c>
      <c r="G109" s="109">
        <v>13066264</v>
      </c>
      <c r="H109" s="109">
        <v>16819463</v>
      </c>
      <c r="I109" s="98">
        <v>340</v>
      </c>
      <c r="J109" s="137">
        <v>0.79490468922380519</v>
      </c>
      <c r="K109" s="62">
        <v>20</v>
      </c>
      <c r="L109" s="61" t="s">
        <v>189</v>
      </c>
      <c r="M109" s="62">
        <v>9</v>
      </c>
      <c r="N109" s="58"/>
      <c r="O109" s="55">
        <v>1932</v>
      </c>
    </row>
    <row r="110" spans="1:15" s="46" customFormat="1" ht="14">
      <c r="A110" s="55">
        <v>107</v>
      </c>
      <c r="B110" s="56" t="s">
        <v>95</v>
      </c>
      <c r="C110" s="57">
        <v>-0.99371636895695459</v>
      </c>
      <c r="D110" s="116"/>
      <c r="E110" s="56" t="s">
        <v>139</v>
      </c>
      <c r="F110" s="109">
        <v>12887544</v>
      </c>
      <c r="G110" s="109">
        <v>2884963</v>
      </c>
      <c r="H110" s="109">
        <v>6353744</v>
      </c>
      <c r="I110" s="98">
        <v>107</v>
      </c>
      <c r="J110" s="137">
        <v>-1.0236489313552346</v>
      </c>
      <c r="K110" s="62">
        <v>109</v>
      </c>
      <c r="L110" s="61" t="s">
        <v>189</v>
      </c>
      <c r="M110" s="62">
        <v>9</v>
      </c>
      <c r="N110" s="58"/>
      <c r="O110" s="55">
        <v>1962</v>
      </c>
    </row>
    <row r="111" spans="1:15" s="46" customFormat="1" ht="14">
      <c r="A111" s="55">
        <v>108</v>
      </c>
      <c r="B111" s="56" t="s">
        <v>141</v>
      </c>
      <c r="C111" s="57">
        <v>-1.0059828860866702</v>
      </c>
      <c r="D111" s="116"/>
      <c r="E111" s="56" t="s">
        <v>123</v>
      </c>
      <c r="F111" s="109">
        <v>29876582</v>
      </c>
      <c r="G111" s="109">
        <v>7470192</v>
      </c>
      <c r="H111" s="109">
        <v>14953214</v>
      </c>
      <c r="I111" s="98">
        <v>201</v>
      </c>
      <c r="J111" s="137">
        <v>3.9427223542401268E-4</v>
      </c>
      <c r="K111" s="62">
        <v>41</v>
      </c>
      <c r="L111" s="61" t="s">
        <v>191</v>
      </c>
      <c r="M111" s="62">
        <v>4</v>
      </c>
      <c r="N111" s="58"/>
      <c r="O111" s="55">
        <v>1932</v>
      </c>
    </row>
    <row r="112" spans="1:15" s="46" customFormat="1" ht="14">
      <c r="A112" s="55">
        <v>109</v>
      </c>
      <c r="B112" s="56" t="s">
        <v>139</v>
      </c>
      <c r="C112" s="57">
        <v>-1.0236489313552346</v>
      </c>
      <c r="D112" s="116"/>
      <c r="E112" s="56" t="s">
        <v>110</v>
      </c>
      <c r="F112" s="109">
        <v>14900201.959306708</v>
      </c>
      <c r="G112" s="109">
        <v>2559744.5365486061</v>
      </c>
      <c r="H112" s="109">
        <v>7567201.2057272047</v>
      </c>
      <c r="I112" s="98">
        <v>121</v>
      </c>
      <c r="J112" s="137">
        <v>-0.91010464663777157</v>
      </c>
      <c r="K112" s="62">
        <v>104</v>
      </c>
      <c r="L112" s="61" t="s">
        <v>190</v>
      </c>
      <c r="M112" s="62">
        <v>10</v>
      </c>
      <c r="N112" s="59">
        <v>1.327</v>
      </c>
      <c r="O112" s="55">
        <v>1984</v>
      </c>
    </row>
    <row r="113" spans="1:16" s="46" customFormat="1" ht="14">
      <c r="A113" s="55">
        <v>110</v>
      </c>
      <c r="B113" s="56" t="s">
        <v>113</v>
      </c>
      <c r="C113" s="57">
        <v>-1.0258694180472372</v>
      </c>
      <c r="D113" s="116"/>
      <c r="E113" s="56" t="s">
        <v>73</v>
      </c>
      <c r="F113" s="109">
        <v>19521624</v>
      </c>
      <c r="G113" s="109">
        <v>4590853</v>
      </c>
      <c r="H113" s="109">
        <v>9970666</v>
      </c>
      <c r="I113" s="98">
        <v>141</v>
      </c>
      <c r="J113" s="137">
        <v>-0.6200039331174908</v>
      </c>
      <c r="K113" s="62">
        <v>88</v>
      </c>
      <c r="L113" s="61" t="s">
        <v>189</v>
      </c>
      <c r="M113" s="62">
        <v>3</v>
      </c>
      <c r="N113" s="58"/>
      <c r="O113" s="55">
        <v>1962</v>
      </c>
    </row>
    <row r="114" spans="1:16" ht="14">
      <c r="A114" s="55">
        <v>111</v>
      </c>
      <c r="B114" s="56" t="s">
        <v>98</v>
      </c>
      <c r="C114" s="57">
        <v>-1.0358173795808086</v>
      </c>
      <c r="E114" s="56" t="s">
        <v>183</v>
      </c>
      <c r="F114" s="109">
        <v>19848512.434061795</v>
      </c>
      <c r="G114" s="109">
        <v>4190571.9668425019</v>
      </c>
      <c r="H114" s="109">
        <v>11702547.852298418</v>
      </c>
      <c r="I114" s="98">
        <v>156</v>
      </c>
      <c r="J114" s="137">
        <v>-0.57721572212419248</v>
      </c>
      <c r="K114" s="62">
        <v>83</v>
      </c>
      <c r="L114" s="61" t="s">
        <v>190</v>
      </c>
      <c r="M114" s="62">
        <v>10</v>
      </c>
      <c r="N114" s="59">
        <v>1.327</v>
      </c>
      <c r="O114" s="55">
        <v>1976</v>
      </c>
    </row>
    <row r="115" spans="1:16" ht="14">
      <c r="A115" s="55">
        <v>112</v>
      </c>
      <c r="B115" s="56" t="s">
        <v>111</v>
      </c>
      <c r="C115" s="57">
        <v>-1.0620318474903705</v>
      </c>
      <c r="E115" s="56" t="s">
        <v>19</v>
      </c>
      <c r="F115" s="109">
        <v>35306184</v>
      </c>
      <c r="G115" s="109">
        <v>11218364</v>
      </c>
      <c r="H115" s="109">
        <v>12884918</v>
      </c>
      <c r="I115" s="98">
        <v>269</v>
      </c>
      <c r="J115" s="137">
        <v>0.26697420391594523</v>
      </c>
      <c r="K115" s="62">
        <v>32</v>
      </c>
      <c r="L115" s="61" t="s">
        <v>189</v>
      </c>
      <c r="M115" s="62">
        <v>3</v>
      </c>
      <c r="N115" s="58"/>
      <c r="O115" s="55">
        <v>1932</v>
      </c>
    </row>
    <row r="116" spans="1:16" ht="14">
      <c r="A116" s="55">
        <v>113</v>
      </c>
      <c r="B116" s="56" t="s">
        <v>136</v>
      </c>
      <c r="C116" s="57">
        <v>-1.0949946152398855</v>
      </c>
      <c r="E116" s="56" t="s">
        <v>12</v>
      </c>
      <c r="F116" s="109">
        <v>93128408</v>
      </c>
      <c r="G116" s="109">
        <v>20738438</v>
      </c>
      <c r="H116" s="109">
        <v>44299185</v>
      </c>
      <c r="I116" s="98">
        <v>489</v>
      </c>
      <c r="J116" s="137">
        <v>3.7125707628733737</v>
      </c>
      <c r="K116" s="62">
        <v>2</v>
      </c>
      <c r="L116" s="61" t="s">
        <v>191</v>
      </c>
      <c r="M116" s="62">
        <v>1</v>
      </c>
      <c r="N116" s="58"/>
      <c r="O116" s="55">
        <v>1932</v>
      </c>
    </row>
    <row r="117" spans="1:16" ht="14">
      <c r="A117" s="55">
        <v>114</v>
      </c>
      <c r="B117" s="56" t="s">
        <v>112</v>
      </c>
      <c r="C117" s="57">
        <v>-1.2942390208912276</v>
      </c>
      <c r="E117" s="56" t="s">
        <v>82</v>
      </c>
      <c r="F117" s="109">
        <v>21358352.675207235</v>
      </c>
      <c r="G117" s="109">
        <v>5724838.7339864355</v>
      </c>
      <c r="H117" s="109">
        <v>9675949.5101733245</v>
      </c>
      <c r="I117" s="98">
        <v>165</v>
      </c>
      <c r="J117" s="137">
        <v>-0.52395829798447313</v>
      </c>
      <c r="K117" s="62">
        <v>76</v>
      </c>
      <c r="L117" s="61" t="s">
        <v>190</v>
      </c>
      <c r="M117" s="62">
        <v>10</v>
      </c>
      <c r="N117" s="59">
        <v>1.327</v>
      </c>
      <c r="O117" s="55">
        <v>1979</v>
      </c>
    </row>
    <row r="118" spans="1:16" s="52" customFormat="1" ht="12">
      <c r="A118" s="51"/>
      <c r="B118" s="50">
        <v>114</v>
      </c>
      <c r="C118" s="50">
        <v>114</v>
      </c>
      <c r="D118" s="117"/>
      <c r="E118" s="53">
        <v>114</v>
      </c>
      <c r="F118" s="96">
        <v>114</v>
      </c>
      <c r="G118" s="96">
        <v>114</v>
      </c>
      <c r="H118" s="96">
        <v>114</v>
      </c>
      <c r="I118" s="99">
        <v>114</v>
      </c>
      <c r="J118" s="138">
        <v>114</v>
      </c>
      <c r="K118" s="63">
        <v>114</v>
      </c>
      <c r="L118" s="63">
        <v>114</v>
      </c>
      <c r="M118" s="63">
        <v>114</v>
      </c>
      <c r="N118" s="53">
        <v>15</v>
      </c>
      <c r="O118" s="53">
        <v>114</v>
      </c>
      <c r="P118" s="54"/>
    </row>
  </sheetData>
  <autoFilter ref="A3:O118" xr:uid="{00000000-0009-0000-0000-000008000000}"/>
  <pageMargins left="0.75" right="0.75" top="1" bottom="1" header="0.5" footer="0.5"/>
  <pageSetup orientation="portrait" horizontalDpi="525" verticalDpi="52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About</vt:lpstr>
      <vt:lpstr>Formula</vt:lpstr>
      <vt:lpstr>e22 (2022)</vt:lpstr>
      <vt:lpstr>e21 (2021)</vt:lpstr>
      <vt:lpstr>e20 (2020)</vt:lpstr>
      <vt:lpstr>e19 (2018-19)</vt:lpstr>
      <vt:lpstr>e18 (2017-18)</vt:lpstr>
      <vt:lpstr>e17 (2016-17)</vt:lpstr>
      <vt:lpstr>e16 (2015-16)</vt:lpstr>
      <vt:lpstr>e15 (2014-15)</vt:lpstr>
      <vt:lpstr>e14 (2013-14)</vt:lpstr>
      <vt:lpstr>e13 (2012-13)</vt:lpstr>
      <vt:lpstr>e12 (2011-12)</vt:lpstr>
      <vt:lpstr>e11</vt:lpstr>
      <vt:lpstr>e10</vt:lpstr>
      <vt:lpstr>e09</vt:lpstr>
      <vt:lpstr>e08</vt:lpstr>
      <vt:lpstr>e07</vt:lpstr>
      <vt:lpstr>e06</vt:lpstr>
      <vt:lpstr>e05</vt:lpstr>
      <vt:lpstr>e04</vt:lpstr>
      <vt:lpstr>e03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ARL (Simplified) formula for ARL Principal Component Analysis</dc:title>
  <dc:creator>Martha Kyrillidou</dc:creator>
  <cp:lastModifiedBy>Silva, Anjali</cp:lastModifiedBy>
  <cp:lastPrinted>2002-04-16T19:08:10Z</cp:lastPrinted>
  <dcterms:created xsi:type="dcterms:W3CDTF">2002-01-22T20:15:07Z</dcterms:created>
  <dcterms:modified xsi:type="dcterms:W3CDTF">2023-11-07T15:59:20Z</dcterms:modified>
</cp:coreProperties>
</file>