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/>
  <c r="F12" s="1"/>
  <c r="I12" s="1"/>
  <c r="J12" s="1"/>
  <c r="E13"/>
  <c r="F13" s="1"/>
  <c r="E14"/>
  <c r="F14" s="1"/>
  <c r="I14" s="1"/>
  <c r="E15"/>
  <c r="F15" s="1"/>
  <c r="I15" s="1"/>
  <c r="E11"/>
  <c r="F11" s="1"/>
  <c r="I11" s="1"/>
  <c r="J11" l="1"/>
  <c r="I13"/>
  <c r="J13" s="1"/>
  <c r="J15"/>
  <c r="J14"/>
</calcChain>
</file>

<file path=xl/sharedStrings.xml><?xml version="1.0" encoding="utf-8"?>
<sst xmlns="http://schemas.openxmlformats.org/spreadsheetml/2006/main" count="16" uniqueCount="16">
  <si>
    <t>SL</t>
  </si>
  <si>
    <t xml:space="preserve">Customer Name </t>
  </si>
  <si>
    <t>C. Unit</t>
  </si>
  <si>
    <t>P.  Unit</t>
  </si>
  <si>
    <t>Consumed Unit</t>
  </si>
  <si>
    <t>Electricity charge</t>
  </si>
  <si>
    <t>Service Charge</t>
  </si>
  <si>
    <t>Meter Charge</t>
  </si>
  <si>
    <t>Bil Amount</t>
  </si>
  <si>
    <t>Asif</t>
  </si>
  <si>
    <t>Anjam</t>
  </si>
  <si>
    <t>Salman</t>
  </si>
  <si>
    <t>Sajid</t>
  </si>
  <si>
    <t>Sakib</t>
  </si>
  <si>
    <t>Vat(5%)</t>
  </si>
  <si>
    <t xml:space="preserve">Conditions:
Electricity charge is 10/= per unit for less than 100 unit
Electricity charge is 15/= per unit for less than or equal 200 unit
Electricity charge is 18/= per unit for more than 200 unit
Service charge: 500/= (Fixed)
Meter Charge: 25/=
VAT: 5% of Total Electric Charge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</si>
</sst>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Sheet1!$A$11:$B$11</c:f>
              <c:strCache>
                <c:ptCount val="1"/>
                <c:pt idx="0">
                  <c:v>1 Asif</c:v>
                </c:pt>
              </c:strCache>
            </c:strRef>
          </c:tx>
          <c:cat>
            <c:strRef>
              <c:f>Sheet1!$C$10:$J$10</c:f>
              <c:strCache>
                <c:ptCount val="8"/>
                <c:pt idx="0">
                  <c:v>C. Unit</c:v>
                </c:pt>
                <c:pt idx="1">
                  <c:v>P.  Unit</c:v>
                </c:pt>
                <c:pt idx="2">
                  <c:v>Consumed Unit</c:v>
                </c:pt>
                <c:pt idx="3">
                  <c:v>Electricity charge</c:v>
                </c:pt>
                <c:pt idx="4">
                  <c:v>Service Charge</c:v>
                </c:pt>
                <c:pt idx="5">
                  <c:v>Meter Charge</c:v>
                </c:pt>
                <c:pt idx="6">
                  <c:v>Vat(5%)</c:v>
                </c:pt>
                <c:pt idx="7">
                  <c:v>Bil Amount</c:v>
                </c:pt>
              </c:strCache>
            </c:strRef>
          </c:cat>
          <c:val>
            <c:numRef>
              <c:f>Sheet1!$C$11:$J$11</c:f>
              <c:numCache>
                <c:formatCode>General</c:formatCode>
                <c:ptCount val="8"/>
                <c:pt idx="0">
                  <c:v>450</c:v>
                </c:pt>
                <c:pt idx="1">
                  <c:v>400</c:v>
                </c:pt>
                <c:pt idx="2">
                  <c:v>50</c:v>
                </c:pt>
                <c:pt idx="3">
                  <c:v>500</c:v>
                </c:pt>
                <c:pt idx="4">
                  <c:v>500</c:v>
                </c:pt>
                <c:pt idx="5">
                  <c:v>25</c:v>
                </c:pt>
                <c:pt idx="6">
                  <c:v>25</c:v>
                </c:pt>
                <c:pt idx="7">
                  <c:v>1050</c:v>
                </c:pt>
              </c:numCache>
            </c:numRef>
          </c:val>
        </c:ser>
        <c:ser>
          <c:idx val="1"/>
          <c:order val="1"/>
          <c:tx>
            <c:strRef>
              <c:f>Sheet1!$A$12:$B$12</c:f>
              <c:strCache>
                <c:ptCount val="1"/>
                <c:pt idx="0">
                  <c:v>2 Anjam</c:v>
                </c:pt>
              </c:strCache>
            </c:strRef>
          </c:tx>
          <c:cat>
            <c:strRef>
              <c:f>Sheet1!$C$10:$J$10</c:f>
              <c:strCache>
                <c:ptCount val="8"/>
                <c:pt idx="0">
                  <c:v>C. Unit</c:v>
                </c:pt>
                <c:pt idx="1">
                  <c:v>P.  Unit</c:v>
                </c:pt>
                <c:pt idx="2">
                  <c:v>Consumed Unit</c:v>
                </c:pt>
                <c:pt idx="3">
                  <c:v>Electricity charge</c:v>
                </c:pt>
                <c:pt idx="4">
                  <c:v>Service Charge</c:v>
                </c:pt>
                <c:pt idx="5">
                  <c:v>Meter Charge</c:v>
                </c:pt>
                <c:pt idx="6">
                  <c:v>Vat(5%)</c:v>
                </c:pt>
                <c:pt idx="7">
                  <c:v>Bil Amount</c:v>
                </c:pt>
              </c:strCache>
            </c:strRef>
          </c:cat>
          <c:val>
            <c:numRef>
              <c:f>Sheet1!$C$12:$J$12</c:f>
              <c:numCache>
                <c:formatCode>General</c:formatCode>
                <c:ptCount val="8"/>
                <c:pt idx="0">
                  <c:v>500</c:v>
                </c:pt>
                <c:pt idx="1">
                  <c:v>220</c:v>
                </c:pt>
                <c:pt idx="2">
                  <c:v>280</c:v>
                </c:pt>
                <c:pt idx="3">
                  <c:v>5040</c:v>
                </c:pt>
                <c:pt idx="4">
                  <c:v>500</c:v>
                </c:pt>
                <c:pt idx="5">
                  <c:v>25</c:v>
                </c:pt>
                <c:pt idx="6">
                  <c:v>252</c:v>
                </c:pt>
                <c:pt idx="7">
                  <c:v>5817</c:v>
                </c:pt>
              </c:numCache>
            </c:numRef>
          </c:val>
        </c:ser>
        <c:ser>
          <c:idx val="2"/>
          <c:order val="2"/>
          <c:tx>
            <c:strRef>
              <c:f>Sheet1!$A$13:$B$13</c:f>
              <c:strCache>
                <c:ptCount val="1"/>
                <c:pt idx="0">
                  <c:v>3 Salman</c:v>
                </c:pt>
              </c:strCache>
            </c:strRef>
          </c:tx>
          <c:cat>
            <c:strRef>
              <c:f>Sheet1!$C$10:$J$10</c:f>
              <c:strCache>
                <c:ptCount val="8"/>
                <c:pt idx="0">
                  <c:v>C. Unit</c:v>
                </c:pt>
                <c:pt idx="1">
                  <c:v>P.  Unit</c:v>
                </c:pt>
                <c:pt idx="2">
                  <c:v>Consumed Unit</c:v>
                </c:pt>
                <c:pt idx="3">
                  <c:v>Electricity charge</c:v>
                </c:pt>
                <c:pt idx="4">
                  <c:v>Service Charge</c:v>
                </c:pt>
                <c:pt idx="5">
                  <c:v>Meter Charge</c:v>
                </c:pt>
                <c:pt idx="6">
                  <c:v>Vat(5%)</c:v>
                </c:pt>
                <c:pt idx="7">
                  <c:v>Bil Amount</c:v>
                </c:pt>
              </c:strCache>
            </c:strRef>
          </c:cat>
          <c:val>
            <c:numRef>
              <c:f>Sheet1!$C$13:$J$13</c:f>
              <c:numCache>
                <c:formatCode>General</c:formatCode>
                <c:ptCount val="8"/>
                <c:pt idx="0">
                  <c:v>450</c:v>
                </c:pt>
                <c:pt idx="1">
                  <c:v>320</c:v>
                </c:pt>
                <c:pt idx="2">
                  <c:v>130</c:v>
                </c:pt>
                <c:pt idx="3">
                  <c:v>1950</c:v>
                </c:pt>
                <c:pt idx="4">
                  <c:v>500</c:v>
                </c:pt>
                <c:pt idx="5">
                  <c:v>25</c:v>
                </c:pt>
                <c:pt idx="6">
                  <c:v>97.5</c:v>
                </c:pt>
                <c:pt idx="7">
                  <c:v>2572.5</c:v>
                </c:pt>
              </c:numCache>
            </c:numRef>
          </c:val>
        </c:ser>
        <c:ser>
          <c:idx val="3"/>
          <c:order val="3"/>
          <c:tx>
            <c:strRef>
              <c:f>Sheet1!$A$14:$B$14</c:f>
              <c:strCache>
                <c:ptCount val="1"/>
                <c:pt idx="0">
                  <c:v>4 Sajid</c:v>
                </c:pt>
              </c:strCache>
            </c:strRef>
          </c:tx>
          <c:cat>
            <c:strRef>
              <c:f>Sheet1!$C$10:$J$10</c:f>
              <c:strCache>
                <c:ptCount val="8"/>
                <c:pt idx="0">
                  <c:v>C. Unit</c:v>
                </c:pt>
                <c:pt idx="1">
                  <c:v>P.  Unit</c:v>
                </c:pt>
                <c:pt idx="2">
                  <c:v>Consumed Unit</c:v>
                </c:pt>
                <c:pt idx="3">
                  <c:v>Electricity charge</c:v>
                </c:pt>
                <c:pt idx="4">
                  <c:v>Service Charge</c:v>
                </c:pt>
                <c:pt idx="5">
                  <c:v>Meter Charge</c:v>
                </c:pt>
                <c:pt idx="6">
                  <c:v>Vat(5%)</c:v>
                </c:pt>
                <c:pt idx="7">
                  <c:v>Bil Amount</c:v>
                </c:pt>
              </c:strCache>
            </c:strRef>
          </c:cat>
          <c:val>
            <c:numRef>
              <c:f>Sheet1!$C$14:$J$14</c:f>
              <c:numCache>
                <c:formatCode>General</c:formatCode>
                <c:ptCount val="8"/>
                <c:pt idx="0">
                  <c:v>780</c:v>
                </c:pt>
                <c:pt idx="1">
                  <c:v>600</c:v>
                </c:pt>
                <c:pt idx="2">
                  <c:v>180</c:v>
                </c:pt>
                <c:pt idx="3">
                  <c:v>2700</c:v>
                </c:pt>
                <c:pt idx="4">
                  <c:v>500</c:v>
                </c:pt>
                <c:pt idx="5">
                  <c:v>25</c:v>
                </c:pt>
                <c:pt idx="6">
                  <c:v>135</c:v>
                </c:pt>
                <c:pt idx="7">
                  <c:v>3360</c:v>
                </c:pt>
              </c:numCache>
            </c:numRef>
          </c:val>
        </c:ser>
        <c:ser>
          <c:idx val="4"/>
          <c:order val="4"/>
          <c:tx>
            <c:strRef>
              <c:f>Sheet1!$A$15:$B$15</c:f>
              <c:strCache>
                <c:ptCount val="1"/>
                <c:pt idx="0">
                  <c:v>5 Sakib</c:v>
                </c:pt>
              </c:strCache>
            </c:strRef>
          </c:tx>
          <c:cat>
            <c:strRef>
              <c:f>Sheet1!$C$10:$J$10</c:f>
              <c:strCache>
                <c:ptCount val="8"/>
                <c:pt idx="0">
                  <c:v>C. Unit</c:v>
                </c:pt>
                <c:pt idx="1">
                  <c:v>P.  Unit</c:v>
                </c:pt>
                <c:pt idx="2">
                  <c:v>Consumed Unit</c:v>
                </c:pt>
                <c:pt idx="3">
                  <c:v>Electricity charge</c:v>
                </c:pt>
                <c:pt idx="4">
                  <c:v>Service Charge</c:v>
                </c:pt>
                <c:pt idx="5">
                  <c:v>Meter Charge</c:v>
                </c:pt>
                <c:pt idx="6">
                  <c:v>Vat(5%)</c:v>
                </c:pt>
                <c:pt idx="7">
                  <c:v>Bil Amount</c:v>
                </c:pt>
              </c:strCache>
            </c:strRef>
          </c:cat>
          <c:val>
            <c:numRef>
              <c:f>Sheet1!$C$15:$J$15</c:f>
              <c:numCache>
                <c:formatCode>General</c:formatCode>
                <c:ptCount val="8"/>
                <c:pt idx="0">
                  <c:v>230</c:v>
                </c:pt>
                <c:pt idx="1">
                  <c:v>50</c:v>
                </c:pt>
                <c:pt idx="2">
                  <c:v>180</c:v>
                </c:pt>
                <c:pt idx="3">
                  <c:v>2700</c:v>
                </c:pt>
                <c:pt idx="4">
                  <c:v>500</c:v>
                </c:pt>
                <c:pt idx="5">
                  <c:v>25</c:v>
                </c:pt>
                <c:pt idx="6">
                  <c:v>135</c:v>
                </c:pt>
                <c:pt idx="7">
                  <c:v>3360</c:v>
                </c:pt>
              </c:numCache>
            </c:numRef>
          </c:val>
        </c:ser>
        <c:axId val="49087616"/>
        <c:axId val="49089152"/>
      </c:barChart>
      <c:catAx>
        <c:axId val="49087616"/>
        <c:scaling>
          <c:orientation val="minMax"/>
        </c:scaling>
        <c:axPos val="b"/>
        <c:tickLblPos val="nextTo"/>
        <c:crossAx val="49089152"/>
        <c:crosses val="autoZero"/>
        <c:auto val="1"/>
        <c:lblAlgn val="ctr"/>
        <c:lblOffset val="100"/>
      </c:catAx>
      <c:valAx>
        <c:axId val="49089152"/>
        <c:scaling>
          <c:orientation val="minMax"/>
        </c:scaling>
        <c:axPos val="l"/>
        <c:majorGridlines/>
        <c:numFmt formatCode="General" sourceLinked="1"/>
        <c:tickLblPos val="nextTo"/>
        <c:crossAx val="49087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357809</xdr:colOff>
      <xdr:row>2</xdr:row>
      <xdr:rowOff>6626</xdr:rowOff>
    </xdr:from>
    <xdr:to>
      <xdr:col>18</xdr:col>
      <xdr:colOff>53009</xdr:colOff>
      <xdr:row>15</xdr:row>
      <xdr:rowOff>139148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="115" workbookViewId="0">
      <selection activeCell="O21" sqref="O21"/>
    </sheetView>
  </sheetViews>
  <sheetFormatPr defaultRowHeight="14.4"/>
  <sheetData>
    <row r="1" spans="1:10" ht="14.4" customHeight="1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5" thickBot="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27" thickBot="1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14</v>
      </c>
      <c r="J10" s="2" t="s">
        <v>8</v>
      </c>
    </row>
    <row r="11" spans="1:10" ht="15" thickBot="1">
      <c r="A11" s="3">
        <v>1</v>
      </c>
      <c r="B11" s="4" t="s">
        <v>9</v>
      </c>
      <c r="C11" s="4">
        <v>450</v>
      </c>
      <c r="D11" s="4">
        <v>400</v>
      </c>
      <c r="E11" s="4">
        <f>C11-D11</f>
        <v>50</v>
      </c>
      <c r="F11" s="4">
        <f>IF(E11&lt;100,E11*10,IF(E11&lt;=200,E11*15,IF(E11&gt;200,E11*18)))</f>
        <v>500</v>
      </c>
      <c r="G11" s="4">
        <v>500</v>
      </c>
      <c r="H11" s="4">
        <v>25</v>
      </c>
      <c r="I11" s="4">
        <f>F11*5%</f>
        <v>25</v>
      </c>
      <c r="J11" s="4">
        <f>SUM(F11:I11)</f>
        <v>1050</v>
      </c>
    </row>
    <row r="12" spans="1:10" ht="15" thickBot="1">
      <c r="A12" s="3">
        <v>2</v>
      </c>
      <c r="B12" s="4" t="s">
        <v>10</v>
      </c>
      <c r="C12" s="4">
        <v>500</v>
      </c>
      <c r="D12" s="4">
        <v>220</v>
      </c>
      <c r="E12" s="4">
        <f t="shared" ref="E12:E15" si="0">C12-D12</f>
        <v>280</v>
      </c>
      <c r="F12" s="4">
        <f t="shared" ref="F12:F15" si="1">IF(E12&lt;100,E12*10,IF(E12&lt;=200,E12*15,IF(E12&gt;200,E12*18)))</f>
        <v>5040</v>
      </c>
      <c r="G12" s="4">
        <v>500</v>
      </c>
      <c r="H12" s="4">
        <v>25</v>
      </c>
      <c r="I12" s="4">
        <f t="shared" ref="I12:I15" si="2">F12*5%</f>
        <v>252</v>
      </c>
      <c r="J12" s="4">
        <f t="shared" ref="J12:J15" si="3">SUM(F12:I12)</f>
        <v>5817</v>
      </c>
    </row>
    <row r="13" spans="1:10" ht="15" thickBot="1">
      <c r="A13" s="3">
        <v>3</v>
      </c>
      <c r="B13" s="4" t="s">
        <v>11</v>
      </c>
      <c r="C13" s="4">
        <v>450</v>
      </c>
      <c r="D13" s="4">
        <v>320</v>
      </c>
      <c r="E13" s="4">
        <f t="shared" si="0"/>
        <v>130</v>
      </c>
      <c r="F13" s="4">
        <f t="shared" si="1"/>
        <v>1950</v>
      </c>
      <c r="G13" s="4">
        <v>500</v>
      </c>
      <c r="H13" s="4">
        <v>25</v>
      </c>
      <c r="I13" s="4">
        <f t="shared" si="2"/>
        <v>97.5</v>
      </c>
      <c r="J13" s="4">
        <f t="shared" si="3"/>
        <v>2572.5</v>
      </c>
    </row>
    <row r="14" spans="1:10" ht="15" thickBot="1">
      <c r="A14" s="3">
        <v>4</v>
      </c>
      <c r="B14" s="4" t="s">
        <v>12</v>
      </c>
      <c r="C14" s="4">
        <v>780</v>
      </c>
      <c r="D14" s="4">
        <v>600</v>
      </c>
      <c r="E14" s="4">
        <f t="shared" si="0"/>
        <v>180</v>
      </c>
      <c r="F14" s="4">
        <f t="shared" si="1"/>
        <v>2700</v>
      </c>
      <c r="G14" s="4">
        <v>500</v>
      </c>
      <c r="H14" s="4">
        <v>25</v>
      </c>
      <c r="I14" s="4">
        <f t="shared" si="2"/>
        <v>135</v>
      </c>
      <c r="J14" s="4">
        <f t="shared" si="3"/>
        <v>3360</v>
      </c>
    </row>
    <row r="15" spans="1:10" ht="15" thickBot="1">
      <c r="A15" s="3">
        <v>5</v>
      </c>
      <c r="B15" s="4" t="s">
        <v>13</v>
      </c>
      <c r="C15" s="4">
        <v>230</v>
      </c>
      <c r="D15" s="4">
        <v>50</v>
      </c>
      <c r="E15" s="4">
        <f t="shared" si="0"/>
        <v>180</v>
      </c>
      <c r="F15" s="4">
        <f t="shared" si="1"/>
        <v>2700</v>
      </c>
      <c r="G15" s="4">
        <v>500</v>
      </c>
      <c r="H15" s="4">
        <v>25</v>
      </c>
      <c r="I15" s="4">
        <f t="shared" si="2"/>
        <v>135</v>
      </c>
      <c r="J15" s="4">
        <f t="shared" si="3"/>
        <v>3360</v>
      </c>
    </row>
  </sheetData>
  <mergeCells count="1">
    <mergeCell ref="A1: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Shadin</dc:creator>
  <cp:lastModifiedBy>HP</cp:lastModifiedBy>
  <dcterms:created xsi:type="dcterms:W3CDTF">2024-12-09T09:52:48Z</dcterms:created>
  <dcterms:modified xsi:type="dcterms:W3CDTF">2024-12-09T11:22:09Z</dcterms:modified>
</cp:coreProperties>
</file>