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 report" sheetId="1" r:id="rId3"/>
  </sheets>
  <definedNames/>
  <calcPr/>
</workbook>
</file>

<file path=xl/sharedStrings.xml><?xml version="1.0" encoding="utf-8"?>
<sst xmlns="http://schemas.openxmlformats.org/spreadsheetml/2006/main" count="46" uniqueCount="45">
  <si>
    <t>Simulation Project 2020</t>
  </si>
  <si>
    <t>Team D - Team Tetrahedron</t>
  </si>
  <si>
    <t>Statement of profit / loss</t>
  </si>
  <si>
    <t>20.04.2020 - 07.07.2020</t>
  </si>
  <si>
    <t>Names</t>
  </si>
  <si>
    <t>Lauro Fialho Müller</t>
  </si>
  <si>
    <t>Chandan Radhakrishna</t>
  </si>
  <si>
    <t>Raghava Vinaykanth Mushunuri</t>
  </si>
  <si>
    <t>Kavya Vajja</t>
  </si>
  <si>
    <t>Arnab Das</t>
  </si>
  <si>
    <t>Anjan Chatterjee</t>
  </si>
  <si>
    <t>Date</t>
  </si>
  <si>
    <t>Category</t>
  </si>
  <si>
    <t>Description</t>
  </si>
  <si>
    <t>Amount</t>
  </si>
  <si>
    <t>27.04</t>
  </si>
  <si>
    <t>Milestone 01</t>
  </si>
  <si>
    <t>Total expenditures for Milestone 1 - Team presentation</t>
  </si>
  <si>
    <t>04.05</t>
  </si>
  <si>
    <t>Milestone 02</t>
  </si>
  <si>
    <t>Total expenditures for Milestone 2 - Project planning</t>
  </si>
  <si>
    <t>12.05</t>
  </si>
  <si>
    <t>Milestone 03</t>
  </si>
  <si>
    <t>Total expenditures for Milestone 3 - Conceptual model</t>
  </si>
  <si>
    <t>26.05</t>
  </si>
  <si>
    <t>Milestone 04</t>
  </si>
  <si>
    <t>Total expenditures for Milestone 4 - Data analysis</t>
  </si>
  <si>
    <t>02.06</t>
  </si>
  <si>
    <t>Milestone 05</t>
  </si>
  <si>
    <t>Total expenditures for Milestone 5 - Simulation program</t>
  </si>
  <si>
    <t>16.06</t>
  </si>
  <si>
    <t>Milestone 06</t>
  </si>
  <si>
    <t>Total expenditures for Milestone 6 - Validation</t>
  </si>
  <si>
    <t>30.06</t>
  </si>
  <si>
    <t>Milestone 07</t>
  </si>
  <si>
    <t>Total expenditures for Milestone 7 - Experiments</t>
  </si>
  <si>
    <t>07.07</t>
  </si>
  <si>
    <t>Milestone 08</t>
  </si>
  <si>
    <t>Total expenditures for Milestone 8 - Final report</t>
  </si>
  <si>
    <t>Total costs</t>
  </si>
  <si>
    <t>Total budget</t>
  </si>
  <si>
    <t>Profit / loss</t>
  </si>
  <si>
    <t>Signature</t>
  </si>
  <si>
    <t>07.07.2020</t>
  </si>
  <si>
    <t>Lauro Fialho Müller - Team Leader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</si>
</sst>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]#,##0.00"/>
    <numFmt numFmtId="165" formatCode="d&quot;/&quot;m"/>
    <numFmt numFmtId="166" formatCode="[$£-809]#,##0.00"/>
  </numFmts>
  <fonts count="21">
    <font>
      <sz val="10.0"/>
      <color rgb="FF000000"/>
      <name val="Arial"/>
    </font>
    <font>
      <color rgb="FF666666"/>
      <name val="Roboto"/>
    </font>
    <font>
      <name val="Roboto"/>
    </font>
    <font>
      <sz val="14.0"/>
      <name val="Roboto"/>
    </font>
    <font>
      <sz val="20.0"/>
      <color rgb="FF000000"/>
      <name val="Roboto"/>
    </font>
    <font>
      <color rgb="FF000000"/>
      <name val="Arial"/>
    </font>
    <font>
      <color rgb="FF000000"/>
      <name val="Roboto"/>
    </font>
    <font>
      <b/>
      <sz val="24.0"/>
      <color rgb="FF000000"/>
      <name val="Roboto"/>
    </font>
    <font>
      <b/>
      <sz val="12.0"/>
      <color rgb="FF000000"/>
      <name val="Roboto"/>
    </font>
    <font>
      <b/>
      <color rgb="FF000000"/>
      <name val="Roboto"/>
    </font>
    <font>
      <sz val="13.0"/>
      <color rgb="FF666666"/>
      <name val="Roboto"/>
    </font>
    <font>
      <sz val="10.0"/>
      <color rgb="FF666666"/>
      <name val="Roboto"/>
    </font>
    <font>
      <sz val="10.0"/>
      <color rgb="FF000000"/>
      <name val="Roboto"/>
    </font>
    <font>
      <sz val="14.0"/>
      <color rgb="FF666666"/>
      <name val="Roboto"/>
    </font>
    <font/>
    <font>
      <sz val="18.0"/>
      <color rgb="FF666666"/>
      <name val="Roboto"/>
    </font>
    <font>
      <sz val="18.0"/>
      <color rgb="FF000000"/>
      <name val="Roboto"/>
    </font>
    <font>
      <color rgb="FF000000"/>
    </font>
    <font>
      <sz val="14.0"/>
      <color rgb="FF000000"/>
      <name val="Roboto"/>
    </font>
    <font>
      <b/>
      <sz val="20.0"/>
      <color rgb="FF000000"/>
      <name val="Roboto"/>
    </font>
    <font>
      <sz val="12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bottom style="thin">
        <color rgb="FFB7B7B7"/>
      </bottom>
    </border>
    <border>
      <bottom style="thin">
        <color rgb="FF999999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2" numFmtId="14" xfId="0" applyAlignment="1" applyFont="1" applyNumberForma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0" fillId="2" fontId="4" numFmtId="0" xfId="0" applyAlignment="1" applyFill="1" applyFont="1">
      <alignment horizontal="left"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 vertical="center"/>
    </xf>
    <xf borderId="0" fillId="0" fontId="6" numFmtId="0" xfId="0" applyFont="1"/>
    <xf borderId="0" fillId="0" fontId="1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top"/>
    </xf>
    <xf borderId="0" fillId="0" fontId="6" numFmtId="0" xfId="0" applyAlignment="1" applyFont="1">
      <alignment vertical="top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readingOrder="0" vertical="center"/>
    </xf>
    <xf borderId="0" fillId="0" fontId="7" numFmtId="0" xfId="0" applyAlignment="1" applyFont="1">
      <alignment readingOrder="0"/>
    </xf>
    <xf borderId="0" fillId="0" fontId="1" numFmtId="0" xfId="0" applyAlignment="1" applyFont="1">
      <alignment vertical="center"/>
    </xf>
    <xf borderId="0" fillId="0" fontId="8" numFmtId="0" xfId="0" applyAlignment="1" applyFont="1">
      <alignment horizontal="left" readingOrder="0" vertical="bottom"/>
    </xf>
    <xf borderId="0" fillId="0" fontId="9" numFmtId="0" xfId="0" applyFont="1"/>
    <xf borderId="0" fillId="0" fontId="6" numFmtId="0" xfId="0" applyAlignment="1" applyFont="1">
      <alignment readingOrder="0" vertical="center"/>
    </xf>
    <xf borderId="0" fillId="0" fontId="10" numFmtId="0" xfId="0" applyAlignment="1" applyFont="1">
      <alignment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11" numFmtId="0" xfId="0" applyAlignment="1" applyFont="1">
      <alignment shrinkToFit="0" vertical="top" wrapText="1"/>
    </xf>
    <xf borderId="1" fillId="0" fontId="12" numFmtId="0" xfId="0" applyAlignment="1" applyBorder="1" applyFont="1">
      <alignment shrinkToFit="0" vertical="top" wrapText="1"/>
    </xf>
    <xf borderId="1" fillId="0" fontId="12" numFmtId="0" xfId="0" applyAlignment="1" applyBorder="1" applyFont="1">
      <alignment shrinkToFit="0" vertical="top" wrapText="1"/>
    </xf>
    <xf borderId="0" fillId="0" fontId="6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8" numFmtId="0" xfId="0" applyAlignment="1" applyFont="1">
      <alignment horizontal="left" readingOrder="0" vertical="center"/>
    </xf>
    <xf borderId="0" fillId="0" fontId="8" numFmtId="0" xfId="0" applyAlignment="1" applyFont="1">
      <alignment horizontal="right" readingOrder="0" vertical="center"/>
    </xf>
    <xf borderId="0" fillId="0" fontId="11" numFmtId="0" xfId="0" applyAlignment="1" applyFont="1">
      <alignment vertical="center"/>
    </xf>
    <xf borderId="0" fillId="3" fontId="6" numFmtId="49" xfId="0" applyAlignment="1" applyFill="1" applyFont="1" applyNumberFormat="1">
      <alignment horizontal="left" readingOrder="0" shrinkToFit="0" vertical="center" wrapText="1"/>
    </xf>
    <xf borderId="0" fillId="3" fontId="9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readingOrder="0" shrinkToFit="0" vertical="center" wrapText="1"/>
    </xf>
    <xf borderId="0" fillId="3" fontId="12" numFmtId="164" xfId="0" applyAlignment="1" applyFont="1" applyNumberFormat="1">
      <alignment readingOrder="0" shrinkToFit="0" vertical="center" wrapText="1"/>
    </xf>
    <xf borderId="0" fillId="0" fontId="13" numFmtId="0" xfId="0" applyAlignment="1" applyFont="1">
      <alignment vertical="center"/>
    </xf>
    <xf borderId="0" fillId="2" fontId="6" numFmtId="49" xfId="0" applyAlignment="1" applyFont="1" applyNumberFormat="1">
      <alignment horizontal="left" readingOrder="0" shrinkToFit="0" vertical="center" wrapText="1"/>
    </xf>
    <xf borderId="0" fillId="2" fontId="9" numFmtId="0" xfId="0" applyAlignment="1" applyFont="1">
      <alignment horizontal="left" readingOrder="0" shrinkToFit="0" vertical="center" wrapText="1"/>
    </xf>
    <xf borderId="0" fillId="2" fontId="6" numFmtId="0" xfId="0" applyAlignment="1" applyFont="1">
      <alignment readingOrder="0" shrinkToFit="0" vertical="center" wrapText="1"/>
    </xf>
    <xf borderId="0" fillId="2" fontId="6" numFmtId="164" xfId="0" applyAlignment="1" applyFont="1" applyNumberFormat="1">
      <alignment readingOrder="0" shrinkToFit="0" vertical="center" wrapText="1"/>
    </xf>
    <xf borderId="0" fillId="3" fontId="6" numFmtId="164" xfId="0" applyAlignment="1" applyFont="1" applyNumberFormat="1">
      <alignment readingOrder="0" shrinkToFit="0" vertical="center" wrapText="1"/>
    </xf>
    <xf borderId="2" fillId="2" fontId="6" numFmtId="49" xfId="0" applyAlignment="1" applyBorder="1" applyFont="1" applyNumberFormat="1">
      <alignment horizontal="left" readingOrder="0" shrinkToFit="0" vertical="center" wrapText="1"/>
    </xf>
    <xf borderId="2" fillId="2" fontId="9" numFmtId="0" xfId="0" applyAlignment="1" applyBorder="1" applyFont="1">
      <alignment horizontal="left" readingOrder="0" shrinkToFit="0" vertical="center" wrapText="1"/>
    </xf>
    <xf borderId="2" fillId="2" fontId="6" numFmtId="0" xfId="0" applyAlignment="1" applyBorder="1" applyFont="1">
      <alignment readingOrder="0" shrinkToFit="0" vertical="center" wrapText="1"/>
    </xf>
    <xf borderId="2" fillId="2" fontId="14" numFmtId="0" xfId="0" applyBorder="1" applyFont="1"/>
    <xf borderId="2" fillId="2" fontId="6" numFmtId="164" xfId="0" applyAlignment="1" applyBorder="1" applyFont="1" applyNumberFormat="1">
      <alignment readingOrder="0" shrinkToFit="0" vertical="center" wrapText="1"/>
    </xf>
    <xf borderId="0" fillId="3" fontId="6" numFmtId="165" xfId="0" applyAlignment="1" applyFont="1" applyNumberFormat="1">
      <alignment horizontal="left" readingOrder="0" vertical="center"/>
    </xf>
    <xf borderId="0" fillId="3" fontId="9" numFmtId="0" xfId="0" applyAlignment="1" applyFont="1">
      <alignment horizontal="left" readingOrder="0" vertical="center"/>
    </xf>
    <xf borderId="0" fillId="3" fontId="6" numFmtId="0" xfId="0" applyAlignment="1" applyFont="1">
      <alignment readingOrder="0" vertical="center"/>
    </xf>
    <xf borderId="0" fillId="3" fontId="6" numFmtId="166" xfId="0" applyAlignment="1" applyFont="1" applyNumberFormat="1">
      <alignment horizontal="left" vertical="center"/>
    </xf>
    <xf borderId="0" fillId="3" fontId="6" numFmtId="166" xfId="0" applyAlignment="1" applyFont="1" applyNumberFormat="1">
      <alignment readingOrder="0" vertical="center"/>
    </xf>
    <xf borderId="0" fillId="0" fontId="15" numFmtId="0" xfId="0" applyAlignment="1" applyFont="1">
      <alignment vertical="bottom"/>
    </xf>
    <xf borderId="3" fillId="0" fontId="16" numFmtId="165" xfId="0" applyAlignment="1" applyBorder="1" applyFont="1" applyNumberFormat="1">
      <alignment vertical="bottom"/>
    </xf>
    <xf borderId="3" fillId="0" fontId="16" numFmtId="0" xfId="0" applyAlignment="1" applyBorder="1" applyFont="1">
      <alignment vertical="bottom"/>
    </xf>
    <xf borderId="0" fillId="0" fontId="17" numFmtId="0" xfId="0" applyFont="1"/>
    <xf borderId="0" fillId="0" fontId="16" numFmtId="165" xfId="0" applyAlignment="1" applyFont="1" applyNumberFormat="1">
      <alignment vertical="bottom"/>
    </xf>
    <xf borderId="0" fillId="0" fontId="16" numFmtId="0" xfId="0" applyAlignment="1" applyFont="1">
      <alignment vertical="bottom"/>
    </xf>
    <xf borderId="0" fillId="0" fontId="18" numFmtId="0" xfId="0" applyAlignment="1" applyFont="1">
      <alignment horizontal="right" readingOrder="0" vertical="bottom"/>
    </xf>
    <xf borderId="0" fillId="0" fontId="19" numFmtId="164" xfId="0" applyAlignment="1" applyFont="1" applyNumberFormat="1">
      <alignment horizontal="right" vertical="bottom"/>
    </xf>
    <xf borderId="0" fillId="0" fontId="19" numFmtId="164" xfId="0" applyAlignment="1" applyFont="1" applyNumberFormat="1">
      <alignment horizontal="right" readingOrder="0" vertical="bottom"/>
    </xf>
    <xf borderId="0" fillId="0" fontId="18" numFmtId="0" xfId="0" applyAlignment="1" applyFont="1">
      <alignment vertical="center"/>
    </xf>
    <xf borderId="0" fillId="0" fontId="18" numFmtId="0" xfId="0" applyFont="1"/>
    <xf borderId="0" fillId="0" fontId="1" numFmtId="0" xfId="0" applyFont="1"/>
    <xf borderId="0" fillId="0" fontId="8" numFmtId="0" xfId="0" applyFont="1"/>
    <xf borderId="1" fillId="0" fontId="6" numFmtId="0" xfId="0" applyAlignment="1" applyBorder="1" applyFont="1">
      <alignment vertical="center"/>
    </xf>
    <xf borderId="1" fillId="0" fontId="14" numFmtId="0" xfId="0" applyBorder="1" applyFont="1"/>
    <xf borderId="0" fillId="0" fontId="20" numFmtId="0" xfId="0" applyAlignment="1" applyFont="1">
      <alignment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32</xdr:row>
      <xdr:rowOff>209550</xdr:rowOff>
    </xdr:from>
    <xdr:ext cx="1933575" cy="5524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3.14"/>
    <col customWidth="1" min="2" max="2" width="9.86"/>
    <col customWidth="1" min="3" max="3" width="15.43"/>
    <col customWidth="1" min="4" max="4" width="11.57"/>
    <col customWidth="1" min="5" max="5" width="14.43"/>
    <col customWidth="1" min="6" max="6" width="23.0"/>
    <col customWidth="1" min="7" max="7" width="12.71"/>
    <col customWidth="1" min="8" max="8" width="3.57"/>
  </cols>
  <sheetData>
    <row r="1" ht="8.25" customHeight="1">
      <c r="A1" s="1"/>
      <c r="B1" s="2"/>
      <c r="C1" s="3"/>
      <c r="D1" s="4"/>
      <c r="E1" s="3"/>
      <c r="F1" s="5"/>
      <c r="G1" s="5"/>
      <c r="H1" s="1"/>
    </row>
    <row r="2" ht="19.5" customHeight="1">
      <c r="A2" s="1"/>
      <c r="B2" s="6" t="s">
        <v>0</v>
      </c>
      <c r="C2" s="7"/>
      <c r="D2" s="7"/>
      <c r="E2" s="8"/>
      <c r="F2" s="9"/>
      <c r="G2" s="9"/>
      <c r="H2" s="1"/>
    </row>
    <row r="3">
      <c r="A3" s="10"/>
      <c r="B3" s="11" t="s">
        <v>1</v>
      </c>
      <c r="E3" s="12"/>
      <c r="F3" s="12"/>
      <c r="G3" s="12"/>
      <c r="H3" s="13"/>
    </row>
    <row r="4">
      <c r="A4" s="14"/>
      <c r="B4" s="15"/>
      <c r="E4" s="15"/>
      <c r="F4" s="15"/>
      <c r="G4" s="15"/>
      <c r="H4" s="16"/>
    </row>
    <row r="5" ht="19.5" customHeight="1">
      <c r="A5" s="17"/>
      <c r="B5" s="18" t="s">
        <v>2</v>
      </c>
      <c r="H5" s="17"/>
    </row>
    <row r="6" ht="18.0" customHeight="1">
      <c r="A6" s="19"/>
      <c r="B6" s="20" t="s">
        <v>3</v>
      </c>
      <c r="E6" s="21"/>
      <c r="F6" s="21"/>
      <c r="G6" s="21"/>
      <c r="H6" s="19"/>
    </row>
    <row r="7">
      <c r="A7" s="19"/>
      <c r="B7" s="22"/>
      <c r="C7" s="9"/>
      <c r="D7" s="9"/>
      <c r="E7" s="9"/>
      <c r="F7" s="9"/>
      <c r="G7" s="9"/>
      <c r="H7" s="19"/>
    </row>
    <row r="8" ht="18.0" customHeight="1">
      <c r="A8" s="23"/>
      <c r="B8" s="24" t="s">
        <v>4</v>
      </c>
      <c r="D8" s="24"/>
      <c r="F8" s="24"/>
      <c r="H8" s="23"/>
    </row>
    <row r="9" ht="18.0" customHeight="1">
      <c r="A9" s="25"/>
      <c r="B9" s="26" t="s">
        <v>5</v>
      </c>
      <c r="F9" s="27"/>
      <c r="G9" s="27"/>
      <c r="H9" s="25"/>
    </row>
    <row r="10" ht="18.0" customHeight="1">
      <c r="A10" s="25"/>
      <c r="B10" s="26" t="s">
        <v>6</v>
      </c>
      <c r="F10" s="27"/>
      <c r="G10" s="27"/>
      <c r="H10" s="25"/>
    </row>
    <row r="11" ht="18.0" customHeight="1">
      <c r="A11" s="25"/>
      <c r="B11" s="26" t="s">
        <v>7</v>
      </c>
      <c r="F11" s="27"/>
      <c r="G11" s="27"/>
      <c r="H11" s="25"/>
    </row>
    <row r="12" ht="18.0" customHeight="1">
      <c r="A12" s="25"/>
      <c r="B12" s="26" t="s">
        <v>8</v>
      </c>
      <c r="F12" s="27"/>
      <c r="G12" s="27"/>
      <c r="H12" s="25"/>
    </row>
    <row r="13" ht="18.0" customHeight="1">
      <c r="A13" s="25"/>
      <c r="B13" s="26" t="s">
        <v>9</v>
      </c>
      <c r="F13" s="27"/>
      <c r="G13" s="27"/>
      <c r="H13" s="25"/>
    </row>
    <row r="14">
      <c r="A14" s="25"/>
      <c r="B14" s="26" t="s">
        <v>10</v>
      </c>
      <c r="F14" s="27"/>
      <c r="G14" s="27"/>
      <c r="H14" s="25"/>
    </row>
    <row r="15" ht="23.25" customHeight="1">
      <c r="A15" s="28"/>
      <c r="B15" s="29"/>
      <c r="C15" s="30"/>
      <c r="D15" s="29"/>
      <c r="E15" s="30"/>
      <c r="F15" s="29"/>
      <c r="G15" s="29"/>
      <c r="H15" s="28"/>
    </row>
    <row r="16" ht="23.25" customHeight="1">
      <c r="A16" s="19"/>
      <c r="B16" s="9"/>
      <c r="C16" s="9"/>
      <c r="D16" s="9"/>
      <c r="E16" s="31"/>
      <c r="F16" s="9"/>
      <c r="G16" s="9"/>
      <c r="H16" s="19"/>
    </row>
    <row r="17" ht="30.0" customHeight="1">
      <c r="A17" s="19"/>
      <c r="B17" s="32" t="s">
        <v>11</v>
      </c>
      <c r="C17" s="33" t="s">
        <v>12</v>
      </c>
      <c r="D17" s="32" t="s">
        <v>13</v>
      </c>
      <c r="F17" s="33"/>
      <c r="G17" s="34" t="s">
        <v>14</v>
      </c>
      <c r="H17" s="19"/>
    </row>
    <row r="18" ht="19.5" customHeight="1">
      <c r="A18" s="35"/>
      <c r="B18" s="36" t="s">
        <v>15</v>
      </c>
      <c r="C18" s="37" t="s">
        <v>16</v>
      </c>
      <c r="D18" s="38" t="s">
        <v>17</v>
      </c>
      <c r="G18" s="39">
        <v>5540.0</v>
      </c>
      <c r="H18" s="35"/>
    </row>
    <row r="19" ht="19.5" customHeight="1">
      <c r="A19" s="40"/>
      <c r="B19" s="41" t="s">
        <v>18</v>
      </c>
      <c r="C19" s="42" t="s">
        <v>19</v>
      </c>
      <c r="D19" s="43" t="s">
        <v>20</v>
      </c>
      <c r="G19" s="44">
        <v>3350.0</v>
      </c>
      <c r="H19" s="40"/>
    </row>
    <row r="20" ht="19.5" customHeight="1">
      <c r="A20" s="19"/>
      <c r="B20" s="36" t="s">
        <v>21</v>
      </c>
      <c r="C20" s="37" t="s">
        <v>22</v>
      </c>
      <c r="D20" s="38" t="s">
        <v>23</v>
      </c>
      <c r="G20" s="45">
        <v>5375.0</v>
      </c>
      <c r="H20" s="19"/>
    </row>
    <row r="21" ht="19.5" customHeight="1">
      <c r="A21" s="19"/>
      <c r="B21" s="41" t="s">
        <v>24</v>
      </c>
      <c r="C21" s="42" t="s">
        <v>25</v>
      </c>
      <c r="D21" s="43" t="s">
        <v>26</v>
      </c>
      <c r="G21" s="44">
        <v>9970.0</v>
      </c>
      <c r="H21" s="19"/>
    </row>
    <row r="22" ht="19.5" customHeight="1">
      <c r="A22" s="19"/>
      <c r="B22" s="36" t="s">
        <v>27</v>
      </c>
      <c r="C22" s="37" t="s">
        <v>28</v>
      </c>
      <c r="D22" s="38" t="s">
        <v>29</v>
      </c>
      <c r="G22" s="45">
        <v>8490.0</v>
      </c>
      <c r="H22" s="19"/>
    </row>
    <row r="23" ht="19.5" customHeight="1">
      <c r="A23" s="19"/>
      <c r="B23" s="41" t="s">
        <v>30</v>
      </c>
      <c r="C23" s="42" t="s">
        <v>31</v>
      </c>
      <c r="D23" s="43" t="s">
        <v>32</v>
      </c>
      <c r="G23" s="44">
        <v>11180.0</v>
      </c>
      <c r="H23" s="19"/>
    </row>
    <row r="24" ht="19.5" customHeight="1">
      <c r="A24" s="19"/>
      <c r="B24" s="36" t="s">
        <v>33</v>
      </c>
      <c r="C24" s="37" t="s">
        <v>34</v>
      </c>
      <c r="D24" s="38" t="s">
        <v>35</v>
      </c>
      <c r="G24" s="45">
        <v>11105.0</v>
      </c>
      <c r="H24" s="19"/>
    </row>
    <row r="25" ht="19.5" customHeight="1">
      <c r="A25" s="19"/>
      <c r="B25" s="46" t="s">
        <v>36</v>
      </c>
      <c r="C25" s="47" t="s">
        <v>37</v>
      </c>
      <c r="D25" s="48" t="s">
        <v>38</v>
      </c>
      <c r="E25" s="49"/>
      <c r="F25" s="49"/>
      <c r="G25" s="50">
        <v>4645.0</v>
      </c>
      <c r="H25" s="19"/>
    </row>
    <row r="26" ht="19.5" hidden="1" customHeight="1">
      <c r="A26" s="19"/>
      <c r="B26" s="51"/>
      <c r="C26" s="52"/>
      <c r="D26" s="53"/>
      <c r="E26" s="53"/>
      <c r="F26" s="54"/>
      <c r="G26" s="55"/>
      <c r="H26" s="19"/>
    </row>
    <row r="27" ht="28.5" customHeight="1">
      <c r="A27" s="56"/>
      <c r="B27" s="57"/>
      <c r="C27" s="58"/>
      <c r="D27" s="59"/>
      <c r="E27" s="59"/>
      <c r="F27" s="59"/>
      <c r="G27" s="59"/>
      <c r="H27" s="56"/>
    </row>
    <row r="28" ht="30.0" customHeight="1">
      <c r="A28" s="56"/>
      <c r="B28" s="60"/>
      <c r="C28" s="61"/>
      <c r="D28" s="62" t="s">
        <v>39</v>
      </c>
      <c r="F28" s="63">
        <f>sum(G18:G26)</f>
        <v>59655</v>
      </c>
      <c r="H28" s="56"/>
    </row>
    <row r="29" ht="30.0" customHeight="1">
      <c r="A29" s="56"/>
      <c r="B29" s="60"/>
      <c r="C29" s="61"/>
      <c r="D29" s="62" t="s">
        <v>40</v>
      </c>
      <c r="F29" s="64">
        <v>60000.0</v>
      </c>
      <c r="H29" s="56"/>
    </row>
    <row r="30" ht="30.0" customHeight="1">
      <c r="A30" s="56"/>
      <c r="B30" s="60"/>
      <c r="C30" s="61"/>
      <c r="D30" s="62" t="s">
        <v>41</v>
      </c>
      <c r="F30" s="63">
        <f>F29-F28</f>
        <v>345</v>
      </c>
      <c r="H30" s="56"/>
    </row>
    <row r="31" ht="19.5" customHeight="1">
      <c r="A31" s="19"/>
      <c r="B31" s="22"/>
      <c r="C31" s="22"/>
      <c r="D31" s="65"/>
      <c r="E31" s="66"/>
      <c r="F31" s="22"/>
      <c r="G31" s="31"/>
      <c r="H31" s="67"/>
    </row>
    <row r="32" ht="19.5" customHeight="1">
      <c r="A32" s="19"/>
      <c r="B32" s="22"/>
      <c r="C32" s="22"/>
      <c r="D32" s="65"/>
      <c r="E32" s="66"/>
      <c r="F32" s="22"/>
      <c r="G32" s="31"/>
      <c r="H32" s="67"/>
    </row>
    <row r="33" ht="19.5" customHeight="1">
      <c r="A33" s="19"/>
      <c r="B33" s="32" t="s">
        <v>42</v>
      </c>
      <c r="E33" s="68"/>
      <c r="F33" s="32" t="s">
        <v>11</v>
      </c>
      <c r="H33" s="67"/>
    </row>
    <row r="34" ht="41.25" customHeight="1">
      <c r="A34" s="19"/>
      <c r="B34" s="69"/>
      <c r="C34" s="70"/>
      <c r="D34" s="70"/>
      <c r="E34" s="31"/>
      <c r="F34" s="22" t="s">
        <v>43</v>
      </c>
      <c r="H34" s="19"/>
    </row>
    <row r="35" ht="19.5" customHeight="1">
      <c r="A35" s="19"/>
      <c r="B35" s="22" t="s">
        <v>44</v>
      </c>
      <c r="C35" s="31"/>
      <c r="D35" s="31"/>
      <c r="E35" s="31"/>
      <c r="F35" s="22"/>
      <c r="G35" s="31"/>
      <c r="H35" s="19"/>
    </row>
    <row r="36" ht="21.75" customHeight="1">
      <c r="A36" s="19"/>
      <c r="B36" s="67"/>
      <c r="C36" s="19"/>
      <c r="D36" s="19"/>
      <c r="E36" s="19"/>
      <c r="F36" s="19"/>
      <c r="G36" s="19"/>
      <c r="H36" s="71">
        <v>84.0</v>
      </c>
    </row>
  </sheetData>
  <mergeCells count="32">
    <mergeCell ref="B3:D3"/>
    <mergeCell ref="B4:D4"/>
    <mergeCell ref="B5:G5"/>
    <mergeCell ref="B6:D6"/>
    <mergeCell ref="B8:C8"/>
    <mergeCell ref="D8:E8"/>
    <mergeCell ref="F8:G8"/>
    <mergeCell ref="B9:E9"/>
    <mergeCell ref="B10:E10"/>
    <mergeCell ref="B11:E11"/>
    <mergeCell ref="B12:E12"/>
    <mergeCell ref="B13:E13"/>
    <mergeCell ref="B14:E14"/>
    <mergeCell ref="D17:E17"/>
    <mergeCell ref="D18:F18"/>
    <mergeCell ref="D19:F19"/>
    <mergeCell ref="D20:F20"/>
    <mergeCell ref="D21:F21"/>
    <mergeCell ref="D22:F22"/>
    <mergeCell ref="D23:F23"/>
    <mergeCell ref="D24:F24"/>
    <mergeCell ref="B33:D33"/>
    <mergeCell ref="F33:G33"/>
    <mergeCell ref="B34:D34"/>
    <mergeCell ref="F34:G34"/>
    <mergeCell ref="D25:F25"/>
    <mergeCell ref="D28:E28"/>
    <mergeCell ref="F28:G28"/>
    <mergeCell ref="D29:E29"/>
    <mergeCell ref="F29:G29"/>
    <mergeCell ref="D30:E30"/>
    <mergeCell ref="F30:G30"/>
  </mergeCells>
  <printOptions gridLines="1" horizontalCentered="1"/>
  <pageMargins bottom="0.75" footer="0.0" header="0.0" left="0.25" right="0.25" top="0.75"/>
  <pageSetup fitToWidth="0" cellComments="atEnd" orientation="portrait" pageOrder="overThenDown"/>
  <drawing r:id="rId1"/>
</worksheet>
</file>