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heet" sheetId="1" r:id="rId4"/>
  </sheets>
  <definedNames/>
  <calcPr/>
  <extLst>
    <ext uri="GoogleSheetsCustomDataVersion1">
      <go:sheetsCustomData xmlns:go="http://customooxmlschemas.google.com/" r:id="rId5" roundtripDataSignature="AMtx7mgUHQ03qmycOovliDN5ab6QAUATwg=="/>
    </ext>
  </extLst>
</workbook>
</file>

<file path=xl/sharedStrings.xml><?xml version="1.0" encoding="utf-8"?>
<sst xmlns="http://schemas.openxmlformats.org/spreadsheetml/2006/main" count="19" uniqueCount="19">
  <si>
    <t>SimProj 20</t>
  </si>
  <si>
    <t>Team D</t>
  </si>
  <si>
    <t>Lehrstuhl für Simulation</t>
  </si>
  <si>
    <t>University of Magdeburg</t>
  </si>
  <si>
    <t>Name</t>
  </si>
  <si>
    <t>Anjan Chatterjee</t>
  </si>
  <si>
    <t>Messages</t>
  </si>
  <si>
    <t xml:space="preserve">Study </t>
  </si>
  <si>
    <t>Total</t>
  </si>
  <si>
    <t>Milestone 1 (hrs)</t>
  </si>
  <si>
    <t>Milestone 2 (hrs)</t>
  </si>
  <si>
    <t>Milestone 3 (hrs)</t>
  </si>
  <si>
    <t>Milestone 4 (hrs)</t>
  </si>
  <si>
    <t>Milestone 5 (hrs)</t>
  </si>
  <si>
    <t>Milestone 6 (hrs)</t>
  </si>
  <si>
    <t>Milestone 7 (hrs)</t>
  </si>
  <si>
    <t>Milestone 8 (hrs)</t>
  </si>
  <si>
    <t>Total hrs</t>
  </si>
  <si>
    <t>Billing rate (hourly)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</si>
</sst>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 mmm"/>
    <numFmt numFmtId="165" formatCode="[$€]#,##0.00"/>
  </numFmts>
  <fonts count="20">
    <font>
      <sz val="10.0"/>
      <color rgb="FF000000"/>
      <name val="Arial"/>
    </font>
    <font>
      <sz val="10.0"/>
      <color theme="1"/>
      <name val="Roboto"/>
    </font>
    <font>
      <sz val="10.0"/>
      <color rgb="FF6D64E8"/>
      <name val="Roboto"/>
    </font>
    <font>
      <sz val="18.0"/>
      <color rgb="FF6D64E8"/>
      <name val="Roboto"/>
    </font>
    <font>
      <sz val="20.0"/>
      <color rgb="FF6D64E8"/>
      <name val="Roboto"/>
    </font>
    <font>
      <sz val="10.0"/>
      <color rgb="FF666666"/>
      <name val="Roboto"/>
    </font>
    <font>
      <b/>
      <sz val="12.0"/>
      <color rgb="FF434343"/>
      <name val="Roboto"/>
    </font>
    <font>
      <b/>
      <sz val="22.0"/>
      <color rgb="FF283592"/>
      <name val="Roboto"/>
    </font>
    <font>
      <sz val="34.0"/>
      <color rgb="FF283592"/>
      <name val="Roboto"/>
    </font>
    <font>
      <sz val="13.0"/>
      <color rgb="FF434343"/>
      <name val="Roboto"/>
    </font>
    <font>
      <b/>
      <sz val="12.0"/>
      <color rgb="FF6D64E8"/>
      <name val="Roboto"/>
    </font>
    <font>
      <b/>
      <sz val="10.0"/>
      <color rgb="FF666666"/>
      <name val="Roboto"/>
    </font>
    <font>
      <sz val="10.0"/>
      <color theme="1"/>
      <name val="Arial"/>
    </font>
    <font>
      <sz val="10.0"/>
      <color rgb="FF000000"/>
      <name val="Roboto"/>
    </font>
    <font>
      <color rgb="FF666666"/>
      <name val="Roboto"/>
    </font>
    <font>
      <sz val="10.0"/>
      <name val="Arial"/>
    </font>
    <font>
      <sz val="10.0"/>
      <color rgb="FF2A3990"/>
      <name val="Roboto"/>
    </font>
    <font>
      <b/>
      <sz val="10.0"/>
      <color rgb="FF2A3990"/>
      <name val="Roboto"/>
    </font>
    <font>
      <sz val="16.0"/>
      <color rgb="FFEB3F79"/>
      <name val="Roboto"/>
    </font>
    <font>
      <b/>
      <sz val="20.0"/>
      <color rgb="FFE01B84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/>
    <border>
      <left/>
      <right/>
      <top/>
      <bottom/>
    </border>
    <border>
      <bottom style="thin">
        <color rgb="FFB7B7B7"/>
      </bottom>
    </border>
    <border>
      <bottom/>
    </border>
    <border>
      <left/>
      <right/>
      <bottom/>
    </border>
    <border>
      <right/>
      <bottom/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3" fontId="3" numFmtId="0" xfId="0" applyAlignment="1" applyBorder="1" applyFill="1" applyFont="1">
      <alignment horizontal="left"/>
    </xf>
    <xf borderId="0" fillId="0" fontId="4" numFmtId="0" xfId="0" applyFont="1"/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top"/>
    </xf>
    <xf borderId="0" fillId="0" fontId="6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7" numFmtId="0" xfId="0" applyFont="1"/>
    <xf borderId="0" fillId="0" fontId="8" numFmtId="0" xfId="0" applyFont="1"/>
    <xf borderId="0" fillId="0" fontId="9" numFmtId="0" xfId="0" applyFont="1"/>
    <xf borderId="2" fillId="0" fontId="5" numFmtId="0" xfId="0" applyBorder="1" applyFont="1"/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right"/>
    </xf>
    <xf borderId="0" fillId="0" fontId="10" numFmtId="0" xfId="0" applyAlignment="1" applyFont="1">
      <alignment horizontal="right" vertical="center"/>
    </xf>
    <xf borderId="0" fillId="0" fontId="10" numFmtId="0" xfId="0" applyAlignment="1" applyFont="1">
      <alignment horizontal="right"/>
    </xf>
    <xf borderId="0" fillId="0" fontId="10" numFmtId="164" xfId="0" applyAlignment="1" applyFont="1" applyNumberFormat="1">
      <alignment horizontal="right"/>
    </xf>
    <xf borderId="0" fillId="0" fontId="11" numFmtId="0" xfId="0" applyAlignment="1" applyFont="1">
      <alignment horizontal="left" vertical="center"/>
    </xf>
    <xf borderId="0" fillId="0" fontId="5" numFmtId="2" xfId="0" applyAlignment="1" applyFont="1" applyNumberFormat="1">
      <alignment horizontal="right" vertical="center"/>
    </xf>
    <xf borderId="0" fillId="0" fontId="5" numFmtId="2" xfId="0" applyAlignment="1" applyFont="1" applyNumberFormat="1">
      <alignment horizontal="right" readingOrder="0" vertical="center"/>
    </xf>
    <xf borderId="0" fillId="0" fontId="11" numFmtId="2" xfId="0" applyAlignment="1" applyFont="1" applyNumberFormat="1">
      <alignment horizontal="right" vertical="center"/>
    </xf>
    <xf borderId="0" fillId="0" fontId="12" numFmtId="0" xfId="0" applyFont="1"/>
    <xf borderId="0" fillId="0" fontId="12" numFmtId="0" xfId="0" applyFont="1"/>
    <xf borderId="0" fillId="0" fontId="13" numFmtId="2" xfId="0" applyAlignment="1" applyFont="1" applyNumberFormat="1">
      <alignment horizontal="right"/>
    </xf>
    <xf borderId="0" fillId="0" fontId="12" numFmtId="2" xfId="0" applyFont="1" applyNumberFormat="1"/>
    <xf borderId="0" fillId="0" fontId="10" numFmtId="0" xfId="0" applyAlignment="1" applyFont="1">
      <alignment horizontal="right"/>
    </xf>
    <xf borderId="0" fillId="0" fontId="10" numFmtId="164" xfId="0" applyAlignment="1" applyFont="1" applyNumberFormat="1">
      <alignment horizontal="right"/>
    </xf>
    <xf borderId="0" fillId="0" fontId="10" numFmtId="164" xfId="0" applyAlignment="1" applyFont="1" applyNumberFormat="1">
      <alignment horizontal="right" readingOrder="0"/>
    </xf>
    <xf borderId="0" fillId="0" fontId="10" numFmtId="0" xfId="0" applyFont="1"/>
    <xf borderId="1" fillId="4" fontId="11" numFmtId="0" xfId="0" applyBorder="1" applyFill="1" applyFont="1"/>
    <xf borderId="1" fillId="4" fontId="5" numFmtId="2" xfId="0" applyAlignment="1" applyBorder="1" applyFont="1" applyNumberFormat="1">
      <alignment horizontal="right" readingOrder="0"/>
    </xf>
    <xf borderId="1" fillId="4" fontId="5" numFmtId="2" xfId="0" applyAlignment="1" applyBorder="1" applyFont="1" applyNumberFormat="1">
      <alignment horizontal="right"/>
    </xf>
    <xf borderId="1" fillId="4" fontId="11" numFmtId="2" xfId="0" applyAlignment="1" applyBorder="1" applyFont="1" applyNumberFormat="1">
      <alignment horizontal="right"/>
    </xf>
    <xf borderId="1" fillId="4" fontId="11" numFmtId="0" xfId="0" applyAlignment="1" applyBorder="1" applyFont="1">
      <alignment readingOrder="0"/>
    </xf>
    <xf borderId="0" fillId="3" fontId="11" numFmtId="0" xfId="0" applyFont="1"/>
    <xf borderId="0" fillId="3" fontId="12" numFmtId="2" xfId="0" applyFont="1" applyNumberFormat="1"/>
    <xf borderId="0" fillId="3" fontId="11" numFmtId="2" xfId="0" applyAlignment="1" applyFont="1" applyNumberFormat="1">
      <alignment horizontal="right"/>
    </xf>
    <xf borderId="3" fillId="4" fontId="10" numFmtId="164" xfId="0" applyAlignment="1" applyBorder="1" applyFont="1" applyNumberFormat="1">
      <alignment horizontal="right" readingOrder="0" vertical="bottom"/>
    </xf>
    <xf borderId="4" fillId="3" fontId="14" numFmtId="2" xfId="0" applyAlignment="1" applyBorder="1" applyFont="1" applyNumberFormat="1">
      <alignment horizontal="right" readingOrder="0" vertical="bottom"/>
    </xf>
    <xf borderId="5" fillId="3" fontId="14" numFmtId="2" xfId="0" applyAlignment="1" applyBorder="1" applyFont="1" applyNumberFormat="1">
      <alignment horizontal="right" readingOrder="0" vertical="bottom"/>
    </xf>
    <xf borderId="0" fillId="0" fontId="15" numFmtId="0" xfId="0" applyFont="1"/>
    <xf borderId="0" fillId="0" fontId="16" numFmtId="0" xfId="0" applyFont="1"/>
    <xf borderId="6" fillId="0" fontId="17" numFmtId="0" xfId="0" applyBorder="1" applyFont="1"/>
    <xf borderId="6" fillId="0" fontId="16" numFmtId="2" xfId="0" applyAlignment="1" applyBorder="1" applyFont="1" applyNumberFormat="1">
      <alignment horizontal="right"/>
    </xf>
    <xf borderId="6" fillId="0" fontId="17" numFmtId="2" xfId="0" applyAlignment="1" applyBorder="1" applyFont="1" applyNumberFormat="1">
      <alignment horizontal="right"/>
    </xf>
    <xf borderId="0" fillId="0" fontId="5" numFmtId="2" xfId="0" applyAlignment="1" applyFont="1" applyNumberFormat="1">
      <alignment horizontal="left"/>
    </xf>
    <xf borderId="0" fillId="0" fontId="5" numFmtId="2" xfId="0" applyAlignment="1" applyFont="1" applyNumberFormat="1">
      <alignment horizontal="right"/>
    </xf>
    <xf borderId="0" fillId="0" fontId="11" numFmtId="165" xfId="0" applyAlignment="1" applyFont="1" applyNumberFormat="1">
      <alignment horizontal="right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left" vertical="center"/>
    </xf>
    <xf borderId="0" fillId="0" fontId="19" numFmtId="165" xfId="0" applyAlignment="1" applyFont="1" applyNumberForma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Time 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4:Q38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Time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14" width="11.57"/>
    <col customWidth="1" min="15" max="15" width="13.57"/>
    <col customWidth="1" min="16" max="16" width="11.57"/>
    <col customWidth="1" min="17" max="17" width="12.71"/>
    <col customWidth="1" min="18" max="18" width="7.0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ht="18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</row>
    <row r="3" ht="19.5" customHeight="1">
      <c r="A3" s="7"/>
      <c r="B3" s="8" t="s">
        <v>0</v>
      </c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0"/>
    </row>
    <row r="4" ht="15.75" customHeight="1">
      <c r="A4" s="11"/>
      <c r="B4" s="11" t="s">
        <v>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ht="15.75" customHeight="1">
      <c r="A5" s="12"/>
      <c r="B5" s="12" t="s">
        <v>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</row>
    <row r="6" ht="15.75" customHeight="1">
      <c r="A6" s="12"/>
      <c r="B6" s="14" t="s">
        <v>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</row>
    <row r="7" ht="18.0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1"/>
    </row>
    <row r="8" ht="18.0" customHeight="1">
      <c r="A8" s="12"/>
      <c r="B8" s="15" t="s">
        <v>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1"/>
    </row>
    <row r="9" ht="28.5" customHeight="1">
      <c r="A9" s="16"/>
      <c r="B9" s="17" t="s">
        <v>5</v>
      </c>
      <c r="E9" s="18"/>
      <c r="F9" s="1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6"/>
    </row>
    <row r="10" ht="15.75" customHeight="1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ht="15.75" customHeight="1">
      <c r="A11" s="12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12"/>
    </row>
    <row r="12" ht="15.75" customHeight="1">
      <c r="A12" s="21"/>
      <c r="B12" s="22"/>
      <c r="C12" s="22"/>
      <c r="D12" s="22"/>
      <c r="E12" s="21"/>
      <c r="F12" s="2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1"/>
    </row>
    <row r="13" ht="19.5" customHeight="1">
      <c r="A13" s="23"/>
      <c r="B13" s="24"/>
      <c r="C13" s="25">
        <v>43935.0</v>
      </c>
      <c r="D13" s="25">
        <v>43942.0</v>
      </c>
      <c r="E13" s="25">
        <v>43943.0</v>
      </c>
      <c r="F13" s="25">
        <v>43944.0</v>
      </c>
      <c r="G13" s="25">
        <v>43946.0</v>
      </c>
      <c r="H13" s="25">
        <v>43948.0</v>
      </c>
      <c r="I13" s="25">
        <v>43949.0</v>
      </c>
      <c r="J13" s="25"/>
      <c r="K13" s="25"/>
      <c r="L13" s="25"/>
      <c r="M13" s="25"/>
      <c r="N13" s="25"/>
      <c r="O13" s="24" t="s">
        <v>6</v>
      </c>
      <c r="P13" s="24" t="s">
        <v>7</v>
      </c>
      <c r="Q13" s="24" t="s">
        <v>8</v>
      </c>
      <c r="R13" s="23"/>
    </row>
    <row r="14" ht="21.0" customHeight="1">
      <c r="A14" s="11"/>
      <c r="B14" s="26" t="s">
        <v>9</v>
      </c>
      <c r="C14" s="27">
        <v>1.0</v>
      </c>
      <c r="D14" s="28">
        <v>0.0</v>
      </c>
      <c r="E14" s="27">
        <v>1.2</v>
      </c>
      <c r="F14" s="27">
        <v>1.3</v>
      </c>
      <c r="G14" s="27">
        <v>1.3</v>
      </c>
      <c r="H14" s="28">
        <v>1.45</v>
      </c>
      <c r="I14" s="27">
        <v>0.0</v>
      </c>
      <c r="J14" s="27"/>
      <c r="K14" s="27"/>
      <c r="L14" s="27"/>
      <c r="M14" s="27"/>
      <c r="N14" s="27"/>
      <c r="O14" s="27">
        <v>0.3</v>
      </c>
      <c r="P14" s="27">
        <v>2.0</v>
      </c>
      <c r="Q14" s="29">
        <f>SUM(C14:P14)</f>
        <v>8.55</v>
      </c>
      <c r="R14" s="11"/>
    </row>
    <row r="15" ht="21.0" customHeight="1">
      <c r="A15" s="30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3"/>
      <c r="R15" s="30"/>
    </row>
    <row r="16" ht="19.5" customHeight="1">
      <c r="A16" s="23"/>
      <c r="B16" s="34"/>
      <c r="C16" s="35">
        <v>43950.0</v>
      </c>
      <c r="D16" s="36">
        <v>43951.0</v>
      </c>
      <c r="E16" s="36">
        <v>43952.0</v>
      </c>
      <c r="F16" s="36">
        <v>43953.0</v>
      </c>
      <c r="G16" s="36">
        <v>43955.0</v>
      </c>
      <c r="H16" s="35"/>
      <c r="I16" s="35"/>
      <c r="J16" s="35"/>
      <c r="K16" s="35"/>
      <c r="L16" s="35"/>
      <c r="M16" s="35"/>
      <c r="N16" s="35"/>
      <c r="O16" s="34"/>
      <c r="P16" s="34"/>
      <c r="Q16" s="37"/>
      <c r="R16" s="23"/>
    </row>
    <row r="17" ht="21.0" customHeight="1">
      <c r="A17" s="30"/>
      <c r="B17" s="38" t="s">
        <v>10</v>
      </c>
      <c r="C17" s="39">
        <v>2.2</v>
      </c>
      <c r="D17" s="39">
        <v>1.0</v>
      </c>
      <c r="E17" s="39">
        <v>3.0</v>
      </c>
      <c r="F17" s="39">
        <v>1.45</v>
      </c>
      <c r="G17" s="39">
        <v>2.0</v>
      </c>
      <c r="H17" s="40"/>
      <c r="I17" s="40"/>
      <c r="J17" s="40"/>
      <c r="K17" s="40"/>
      <c r="L17" s="40"/>
      <c r="M17" s="40"/>
      <c r="N17" s="40"/>
      <c r="O17" s="39">
        <v>0.3</v>
      </c>
      <c r="P17" s="39">
        <v>1.0</v>
      </c>
      <c r="Q17" s="41">
        <f>SUM(C17:P17)</f>
        <v>10.95</v>
      </c>
      <c r="R17" s="30"/>
    </row>
    <row r="18" ht="21.0" customHeight="1">
      <c r="A18" s="30"/>
      <c r="B18" s="38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1"/>
      <c r="R18" s="30"/>
    </row>
    <row r="19" ht="19.5" customHeight="1">
      <c r="A19" s="23"/>
      <c r="B19" s="34"/>
      <c r="C19" s="35">
        <v>43957.0</v>
      </c>
      <c r="D19" s="35">
        <v>43960.0</v>
      </c>
      <c r="E19" s="35">
        <v>43962.0</v>
      </c>
      <c r="F19" s="35"/>
      <c r="G19" s="35"/>
      <c r="H19" s="35"/>
      <c r="I19" s="35"/>
      <c r="J19" s="35"/>
      <c r="K19" s="35"/>
      <c r="L19" s="35"/>
      <c r="M19" s="35"/>
      <c r="N19" s="35"/>
      <c r="O19" s="34"/>
      <c r="P19" s="34"/>
      <c r="Q19" s="37"/>
      <c r="R19" s="23"/>
    </row>
    <row r="20" ht="21.0" customHeight="1">
      <c r="A20" s="30"/>
      <c r="B20" s="38" t="s">
        <v>11</v>
      </c>
      <c r="C20" s="39">
        <v>1.45</v>
      </c>
      <c r="D20" s="39">
        <v>1.15</v>
      </c>
      <c r="E20" s="39">
        <v>2.0</v>
      </c>
      <c r="F20" s="40"/>
      <c r="G20" s="40"/>
      <c r="H20" s="40"/>
      <c r="I20" s="40"/>
      <c r="J20" s="40"/>
      <c r="K20" s="40"/>
      <c r="L20" s="40"/>
      <c r="M20" s="40"/>
      <c r="N20" s="40"/>
      <c r="O20" s="39">
        <v>0.1</v>
      </c>
      <c r="P20" s="39"/>
      <c r="Q20" s="41">
        <f>SUM(C20:P20)</f>
        <v>4.7</v>
      </c>
      <c r="R20" s="30"/>
    </row>
    <row r="21" ht="21.0" customHeight="1">
      <c r="A21" s="30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1"/>
      <c r="R21" s="30"/>
    </row>
    <row r="22" ht="19.5" customHeight="1">
      <c r="A22" s="23"/>
      <c r="B22" s="34"/>
      <c r="C22" s="36">
        <v>43964.0</v>
      </c>
      <c r="D22" s="36">
        <v>43967.0</v>
      </c>
      <c r="E22" s="36">
        <v>43969.0</v>
      </c>
      <c r="F22" s="36">
        <v>43970.0</v>
      </c>
      <c r="G22" s="36">
        <v>43971.0</v>
      </c>
      <c r="H22" s="36">
        <v>43974.0</v>
      </c>
      <c r="I22" s="36">
        <v>43976.0</v>
      </c>
      <c r="J22" s="36"/>
      <c r="K22" s="36"/>
      <c r="L22" s="36"/>
      <c r="M22" s="36"/>
      <c r="N22" s="36"/>
      <c r="O22" s="34"/>
      <c r="P22" s="34"/>
      <c r="Q22" s="37"/>
      <c r="R22" s="23"/>
    </row>
    <row r="23" ht="21.0" customHeight="1">
      <c r="A23" s="30"/>
      <c r="B23" s="42" t="s">
        <v>12</v>
      </c>
      <c r="C23" s="39">
        <v>1.15</v>
      </c>
      <c r="D23" s="39">
        <v>1.3</v>
      </c>
      <c r="E23" s="39">
        <v>1.15</v>
      </c>
      <c r="F23" s="39">
        <v>1.3</v>
      </c>
      <c r="G23" s="39">
        <v>1.0</v>
      </c>
      <c r="H23" s="39">
        <v>2.1</v>
      </c>
      <c r="I23" s="39">
        <v>1.0</v>
      </c>
      <c r="J23" s="39"/>
      <c r="K23" s="39"/>
      <c r="L23" s="39"/>
      <c r="M23" s="39"/>
      <c r="N23" s="39"/>
      <c r="O23" s="39">
        <v>0.1</v>
      </c>
      <c r="P23" s="39"/>
      <c r="Q23" s="41">
        <f>SUM(C23:P23)</f>
        <v>9.1</v>
      </c>
      <c r="R23" s="30"/>
    </row>
    <row r="24" ht="21.0" customHeight="1">
      <c r="A24" s="30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5"/>
      <c r="R24" s="30"/>
    </row>
    <row r="25" ht="19.5" customHeight="1">
      <c r="A25" s="23"/>
      <c r="B25" s="34"/>
      <c r="C25" s="36">
        <v>43978.0</v>
      </c>
      <c r="D25" s="36">
        <v>43979.0</v>
      </c>
      <c r="E25" s="36">
        <v>43980.0</v>
      </c>
      <c r="F25" s="36">
        <v>43981.0</v>
      </c>
      <c r="G25" s="36">
        <v>43983.0</v>
      </c>
      <c r="H25" s="36"/>
      <c r="I25" s="36"/>
      <c r="J25" s="36"/>
      <c r="K25" s="36"/>
      <c r="L25" s="36"/>
      <c r="M25" s="36"/>
      <c r="N25" s="36"/>
      <c r="O25" s="34"/>
      <c r="P25" s="34"/>
      <c r="Q25" s="37"/>
      <c r="R25" s="23"/>
    </row>
    <row r="26" ht="21.0" customHeight="1">
      <c r="A26" s="30"/>
      <c r="B26" s="42" t="s">
        <v>13</v>
      </c>
      <c r="C26" s="39">
        <v>2.0</v>
      </c>
      <c r="D26" s="39">
        <v>2.45</v>
      </c>
      <c r="E26" s="39">
        <v>1.3</v>
      </c>
      <c r="F26" s="39">
        <v>2.2</v>
      </c>
      <c r="G26" s="39">
        <v>1.0</v>
      </c>
      <c r="H26" s="39"/>
      <c r="I26" s="39"/>
      <c r="J26" s="39"/>
      <c r="K26" s="39"/>
      <c r="L26" s="39"/>
      <c r="M26" s="39"/>
      <c r="N26" s="39"/>
      <c r="O26" s="39">
        <v>0.1</v>
      </c>
      <c r="P26" s="39"/>
      <c r="Q26" s="41">
        <f>SUM(C26:P26)</f>
        <v>9.05</v>
      </c>
      <c r="R26" s="30"/>
    </row>
    <row r="27" ht="21.0" customHeight="1">
      <c r="A27" s="30"/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5"/>
      <c r="R27" s="30"/>
    </row>
    <row r="28" ht="19.5" customHeight="1">
      <c r="A28" s="23"/>
      <c r="B28" s="34"/>
      <c r="C28" s="36">
        <v>43985.0</v>
      </c>
      <c r="D28" s="36">
        <v>43986.0</v>
      </c>
      <c r="E28" s="36">
        <v>43988.0</v>
      </c>
      <c r="F28" s="36">
        <v>43989.0</v>
      </c>
      <c r="G28" s="36">
        <v>43990.0</v>
      </c>
      <c r="H28" s="36">
        <v>43991.0</v>
      </c>
      <c r="I28" s="36">
        <v>43992.0</v>
      </c>
      <c r="J28" s="36">
        <v>43993.0</v>
      </c>
      <c r="K28" s="36">
        <v>43994.0</v>
      </c>
      <c r="L28" s="46">
        <v>43995.0</v>
      </c>
      <c r="M28" s="46">
        <v>43996.0</v>
      </c>
      <c r="N28" s="46">
        <v>43997.0</v>
      </c>
      <c r="O28" s="34"/>
      <c r="P28" s="34"/>
      <c r="Q28" s="37"/>
      <c r="R28" s="23"/>
    </row>
    <row r="29" ht="21.0" customHeight="1">
      <c r="A29" s="30"/>
      <c r="B29" s="42" t="s">
        <v>14</v>
      </c>
      <c r="C29" s="39">
        <v>6.0</v>
      </c>
      <c r="D29" s="39">
        <v>2.3</v>
      </c>
      <c r="E29" s="39">
        <v>2.0</v>
      </c>
      <c r="F29" s="39">
        <v>1.2</v>
      </c>
      <c r="G29" s="39">
        <v>3.0</v>
      </c>
      <c r="H29" s="39">
        <v>2.45</v>
      </c>
      <c r="I29" s="39">
        <v>3.0</v>
      </c>
      <c r="J29" s="39">
        <v>1.0</v>
      </c>
      <c r="K29" s="39">
        <v>3.0</v>
      </c>
      <c r="L29" s="47">
        <v>2.3</v>
      </c>
      <c r="M29" s="48">
        <v>4.0</v>
      </c>
      <c r="N29" s="48">
        <v>3.0</v>
      </c>
      <c r="O29" s="39">
        <v>0.2</v>
      </c>
      <c r="P29" s="39"/>
      <c r="Q29" s="41">
        <f>SUM(C29:P29)</f>
        <v>33.45</v>
      </c>
      <c r="R29" s="30"/>
    </row>
    <row r="30" ht="21.0" customHeight="1">
      <c r="A30" s="30"/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5"/>
      <c r="R30" s="30"/>
    </row>
    <row r="31" ht="19.5" customHeight="1">
      <c r="A31" s="23"/>
      <c r="B31" s="34"/>
      <c r="C31" s="36">
        <v>43999.0</v>
      </c>
      <c r="D31" s="36">
        <v>44000.0</v>
      </c>
      <c r="E31" s="36">
        <v>44001.0</v>
      </c>
      <c r="F31" s="36">
        <v>44002.0</v>
      </c>
      <c r="G31" s="36">
        <v>44004.0</v>
      </c>
      <c r="H31" s="36">
        <v>44006.0</v>
      </c>
      <c r="I31" s="36">
        <v>44007.0</v>
      </c>
      <c r="J31" s="36">
        <v>44009.0</v>
      </c>
      <c r="K31" s="36">
        <v>44011.0</v>
      </c>
      <c r="L31" s="46"/>
      <c r="M31" s="46"/>
      <c r="N31" s="46"/>
      <c r="O31" s="34"/>
      <c r="P31" s="34"/>
      <c r="Q31" s="37"/>
      <c r="R31" s="23"/>
    </row>
    <row r="32" ht="21.0" customHeight="1">
      <c r="A32" s="30"/>
      <c r="B32" s="42" t="s">
        <v>15</v>
      </c>
      <c r="C32" s="39">
        <v>2.0</v>
      </c>
      <c r="D32" s="39">
        <v>1.3</v>
      </c>
      <c r="E32" s="39">
        <v>1.0</v>
      </c>
      <c r="F32" s="39">
        <v>0.45</v>
      </c>
      <c r="G32" s="39">
        <v>1.2</v>
      </c>
      <c r="H32" s="39">
        <v>2.1</v>
      </c>
      <c r="I32" s="39">
        <v>2.0</v>
      </c>
      <c r="J32" s="39">
        <v>0.45</v>
      </c>
      <c r="K32" s="39">
        <v>0.45</v>
      </c>
      <c r="L32" s="47"/>
      <c r="M32" s="48"/>
      <c r="N32" s="48"/>
      <c r="O32" s="39">
        <v>0.1</v>
      </c>
      <c r="P32" s="39"/>
      <c r="Q32" s="41">
        <f>SUM(C32:P32)</f>
        <v>11.05</v>
      </c>
      <c r="R32" s="30"/>
    </row>
    <row r="33" ht="21.0" customHeight="1">
      <c r="A33" s="30"/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5"/>
      <c r="R33" s="30"/>
    </row>
    <row r="34" ht="19.5" customHeight="1">
      <c r="A34" s="23"/>
      <c r="B34" s="34"/>
      <c r="C34" s="36">
        <v>44013.0</v>
      </c>
      <c r="D34" s="36">
        <v>44016.0</v>
      </c>
      <c r="E34" s="36">
        <v>44018.0</v>
      </c>
      <c r="F34" s="36"/>
      <c r="G34" s="36"/>
      <c r="H34" s="36"/>
      <c r="I34" s="36"/>
      <c r="J34" s="36"/>
      <c r="K34" s="36"/>
      <c r="L34" s="46"/>
      <c r="M34" s="46"/>
      <c r="N34" s="46"/>
      <c r="O34" s="34"/>
      <c r="P34" s="34"/>
      <c r="Q34" s="37"/>
      <c r="R34" s="23"/>
    </row>
    <row r="35" ht="21.0" customHeight="1">
      <c r="A35" s="49"/>
      <c r="B35" s="42" t="s">
        <v>16</v>
      </c>
      <c r="C35" s="39">
        <v>0.5</v>
      </c>
      <c r="D35" s="39">
        <v>0.5</v>
      </c>
      <c r="E35" s="39">
        <v>1.0</v>
      </c>
      <c r="F35" s="39"/>
      <c r="G35" s="39"/>
      <c r="H35" s="39"/>
      <c r="I35" s="39"/>
      <c r="J35" s="39"/>
      <c r="K35" s="39"/>
      <c r="L35" s="47"/>
      <c r="M35" s="48"/>
      <c r="N35" s="48"/>
      <c r="O35" s="39">
        <v>0.1</v>
      </c>
      <c r="P35" s="39"/>
      <c r="Q35" s="41">
        <f>SUM(C35:P35)</f>
        <v>2.1</v>
      </c>
      <c r="R35" s="49"/>
    </row>
    <row r="36" ht="21.0" customHeight="1">
      <c r="A36" s="30"/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  <c r="R36" s="30"/>
    </row>
    <row r="37" ht="21.0" customHeight="1">
      <c r="A37" s="30"/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5"/>
      <c r="R37" s="30"/>
    </row>
    <row r="38" ht="21.0" customHeight="1">
      <c r="A38" s="30"/>
      <c r="B38" s="4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5"/>
      <c r="R38" s="30"/>
    </row>
    <row r="39" ht="21.0" customHeight="1">
      <c r="A39" s="50"/>
      <c r="B39" s="51" t="s">
        <v>17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3">
        <f>SUM(Q14:Q38)</f>
        <v>88.95</v>
      </c>
      <c r="R39" s="50"/>
    </row>
    <row r="40" ht="21.0" customHeight="1">
      <c r="A40" s="50"/>
      <c r="B40" s="54" t="s">
        <v>18</v>
      </c>
      <c r="D40" s="50"/>
      <c r="E40" s="50"/>
      <c r="F40" s="50"/>
      <c r="I40" s="55"/>
      <c r="J40" s="55"/>
      <c r="K40" s="55"/>
      <c r="L40" s="55"/>
      <c r="M40" s="55"/>
      <c r="N40" s="55"/>
      <c r="O40" s="55"/>
      <c r="P40" s="55"/>
      <c r="Q40" s="56">
        <v>100.0</v>
      </c>
      <c r="R40" s="50"/>
    </row>
    <row r="41" ht="30.0" customHeight="1">
      <c r="A41" s="57"/>
      <c r="B41" s="58"/>
      <c r="C41" s="57"/>
      <c r="D41" s="57"/>
      <c r="E41" s="57"/>
      <c r="F41" s="57"/>
      <c r="G41" s="59">
        <f>Q39*Q40</f>
        <v>8895</v>
      </c>
      <c r="R41" s="57"/>
    </row>
    <row r="42" ht="19.5" customHeight="1">
      <c r="A42" s="16"/>
      <c r="B42" s="4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7">
    <mergeCell ref="B4:D4"/>
    <mergeCell ref="B5:D5"/>
    <mergeCell ref="B6:D6"/>
    <mergeCell ref="B8:C8"/>
    <mergeCell ref="B9:D9"/>
    <mergeCell ref="B40:C40"/>
    <mergeCell ref="G41:Q41"/>
  </mergeCell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2020-04-26T02:39:08Z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