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 sheet" sheetId="1" r:id="rId4"/>
  </sheets>
  <definedNames/>
  <calcPr/>
  <extLst>
    <ext uri="GoogleSheetsCustomDataVersion1">
      <go:sheetsCustomData xmlns:go="http://customooxmlschemas.google.com/" r:id="rId5" roundtripDataSignature="AMtx7mhD8mYY+q2FihGhduKsNnnF9ZcwK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4">
      <text>
        <t xml:space="preserve">======
ID#AAAAJfKfR38
Arnab Das    (2020-05-01 00:24:52)
Collective effort as of 28 April.</t>
      </text>
    </comment>
  </commentList>
  <extLst>
    <ext uri="GoogleSheetsCustomDataVersion1">
      <go:sheetsCustomData xmlns:go="http://customooxmlschemas.google.com/" r:id="rId1" roundtripDataSignature="AMtx7mgUADFhA2NImaUfx4APLRd61XUD0w=="/>
    </ext>
  </extLst>
</comments>
</file>

<file path=xl/sharedStrings.xml><?xml version="1.0" encoding="utf-8"?>
<sst xmlns="http://schemas.openxmlformats.org/spreadsheetml/2006/main" count="22" uniqueCount="18">
  <si>
    <t>SimProj 20</t>
  </si>
  <si>
    <t>Team D</t>
  </si>
  <si>
    <t>Lehrstuhl für Simulation</t>
  </si>
  <si>
    <t>University of Magdeburg</t>
  </si>
  <si>
    <t>Name</t>
  </si>
  <si>
    <t>Messages</t>
  </si>
  <si>
    <t xml:space="preserve">Study </t>
  </si>
  <si>
    <t>Total</t>
  </si>
  <si>
    <t>Milestone 1 (hrs)</t>
  </si>
  <si>
    <t>Milestone 2 (hrs)</t>
  </si>
  <si>
    <t>Milestone 3 (hrs)</t>
  </si>
  <si>
    <t>Milestone 4 (hrs)</t>
  </si>
  <si>
    <t>Milestone 5(hrs)</t>
  </si>
  <si>
    <t>Milestone 4(hrs)</t>
  </si>
  <si>
    <t>Milestone 6(hrs)</t>
  </si>
  <si>
    <t>Milestone 7(hrs)</t>
  </si>
  <si>
    <t>Total hrs</t>
  </si>
  <si>
    <t>Billing rate (hourly)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</si>
</sst>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 mmm"/>
    <numFmt numFmtId="165" formatCode="[$€]#,##0.00"/>
  </numFmts>
  <fonts count="17">
    <font>
      <sz val="10.0"/>
      <color rgb="FF000000"/>
      <name val="Arial"/>
    </font>
    <font>
      <sz val="10.0"/>
      <color theme="1"/>
      <name val="Roboto"/>
    </font>
    <font>
      <sz val="10.0"/>
      <color rgb="FF6D64E8"/>
      <name val="Roboto"/>
    </font>
    <font>
      <sz val="20.0"/>
      <color rgb="FF6D64E8"/>
      <name val="Roboto"/>
    </font>
    <font>
      <sz val="10.0"/>
      <color rgb="FF666666"/>
      <name val="Roboto"/>
    </font>
    <font>
      <b/>
      <sz val="12.0"/>
      <color rgb="FF434343"/>
      <name val="Roboto"/>
    </font>
    <font>
      <b/>
      <sz val="24.0"/>
      <color rgb="FF283592"/>
      <name val="Roboto"/>
    </font>
    <font>
      <sz val="34.0"/>
      <color rgb="FF283592"/>
      <name val="Roboto"/>
    </font>
    <font>
      <sz val="13.0"/>
      <color rgb="FF434343"/>
      <name val="Roboto"/>
    </font>
    <font>
      <b/>
      <sz val="12.0"/>
      <color rgb="FF6D64E8"/>
      <name val="Roboto"/>
    </font>
    <font>
      <b/>
      <sz val="10.0"/>
      <color rgb="FF666666"/>
      <name val="Roboto"/>
    </font>
    <font>
      <sz val="10.0"/>
      <color theme="1"/>
      <name val="Arial"/>
    </font>
    <font>
      <sz val="10.0"/>
      <color rgb="FF000000"/>
      <name val="Roboto"/>
    </font>
    <font>
      <sz val="10.0"/>
      <color rgb="FF2A3990"/>
      <name val="Roboto"/>
    </font>
    <font>
      <b/>
      <sz val="10.0"/>
      <color rgb="FF2A3990"/>
      <name val="Roboto"/>
    </font>
    <font>
      <sz val="16.0"/>
      <color rgb="FFEB3F79"/>
      <name val="Roboto"/>
    </font>
    <font>
      <b/>
      <sz val="20.0"/>
      <color rgb="FFE01B84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left/>
      <right/>
      <top/>
      <bottom/>
    </border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3" fontId="3" numFmtId="0" xfId="0" applyAlignment="1" applyBorder="1" applyFill="1" applyFont="1">
      <alignment horizontal="left"/>
    </xf>
    <xf borderId="0" fillId="0" fontId="3" numFmtId="0" xfId="0" applyFont="1"/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4" numFmtId="0" xfId="0" applyFont="1"/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top"/>
    </xf>
    <xf borderId="0" fillId="0" fontId="5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6" numFmtId="0" xfId="0" applyFont="1"/>
    <xf borderId="0" fillId="0" fontId="7" numFmtId="0" xfId="0" applyFont="1"/>
    <xf borderId="0" fillId="0" fontId="8" numFmtId="0" xfId="0" applyFont="1"/>
    <xf borderId="2" fillId="0" fontId="4" numFmtId="0" xfId="0" applyBorder="1" applyFont="1"/>
    <xf borderId="0" fillId="0" fontId="4" numFmtId="0" xfId="0" applyAlignment="1" applyFont="1">
      <alignment horizontal="right" vertical="center"/>
    </xf>
    <xf borderId="0" fillId="0" fontId="4" numFmtId="0" xfId="0" applyAlignment="1" applyFont="1">
      <alignment horizontal="right"/>
    </xf>
    <xf borderId="0" fillId="0" fontId="9" numFmtId="0" xfId="0" applyAlignment="1" applyFont="1">
      <alignment horizontal="right" vertical="center"/>
    </xf>
    <xf borderId="0" fillId="0" fontId="9" numFmtId="0" xfId="0" applyAlignment="1" applyFont="1">
      <alignment horizontal="right"/>
    </xf>
    <xf borderId="0" fillId="0" fontId="9" numFmtId="164" xfId="0" applyAlignment="1" applyFont="1" applyNumberFormat="1">
      <alignment horizontal="right"/>
    </xf>
    <xf borderId="0" fillId="0" fontId="10" numFmtId="0" xfId="0" applyAlignment="1" applyFont="1">
      <alignment horizontal="left" vertical="center"/>
    </xf>
    <xf borderId="0" fillId="0" fontId="4" numFmtId="2" xfId="0" applyAlignment="1" applyFont="1" applyNumberFormat="1">
      <alignment horizontal="right" readingOrder="0" vertical="center"/>
    </xf>
    <xf borderId="0" fillId="0" fontId="10" numFmtId="2" xfId="0" applyAlignment="1" applyFont="1" applyNumberFormat="1">
      <alignment horizontal="right" vertical="center"/>
    </xf>
    <xf borderId="0" fillId="0" fontId="11" numFmtId="0" xfId="0" applyFont="1"/>
    <xf borderId="0" fillId="0" fontId="11" numFmtId="0" xfId="0" applyFont="1"/>
    <xf borderId="0" fillId="0" fontId="12" numFmtId="2" xfId="0" applyAlignment="1" applyFont="1" applyNumberFormat="1">
      <alignment horizontal="right"/>
    </xf>
    <xf borderId="0" fillId="0" fontId="11" numFmtId="2" xfId="0" applyFont="1" applyNumberFormat="1"/>
    <xf borderId="0" fillId="0" fontId="9" numFmtId="0" xfId="0" applyAlignment="1" applyFont="1">
      <alignment horizontal="right"/>
    </xf>
    <xf borderId="0" fillId="0" fontId="9" numFmtId="164" xfId="0" applyAlignment="1" applyFont="1" applyNumberFormat="1">
      <alignment horizontal="right"/>
    </xf>
    <xf borderId="0" fillId="0" fontId="9" numFmtId="0" xfId="0" applyFont="1"/>
    <xf borderId="1" fillId="4" fontId="10" numFmtId="0" xfId="0" applyBorder="1" applyFill="1" applyFont="1"/>
    <xf borderId="1" fillId="4" fontId="4" numFmtId="2" xfId="0" applyAlignment="1" applyBorder="1" applyFont="1" applyNumberFormat="1">
      <alignment horizontal="right" readingOrder="0"/>
    </xf>
    <xf borderId="1" fillId="4" fontId="4" numFmtId="2" xfId="0" applyAlignment="1" applyBorder="1" applyFont="1" applyNumberFormat="1">
      <alignment horizontal="right"/>
    </xf>
    <xf borderId="1" fillId="4" fontId="10" numFmtId="2" xfId="0" applyAlignment="1" applyBorder="1" applyFont="1" applyNumberFormat="1">
      <alignment horizontal="right"/>
    </xf>
    <xf borderId="1" fillId="4" fontId="10" numFmtId="0" xfId="0" applyAlignment="1" applyBorder="1" applyFont="1">
      <alignment readingOrder="0"/>
    </xf>
    <xf borderId="0" fillId="0" fontId="9" numFmtId="164" xfId="0" applyAlignment="1" applyFont="1" applyNumberFormat="1">
      <alignment horizontal="right" readingOrder="0"/>
    </xf>
    <xf borderId="1" fillId="3" fontId="10" numFmtId="0" xfId="0" applyAlignment="1" applyBorder="1" applyFont="1">
      <alignment readingOrder="0"/>
    </xf>
    <xf borderId="1" fillId="3" fontId="11" numFmtId="2" xfId="0" applyBorder="1" applyFont="1" applyNumberFormat="1"/>
    <xf borderId="1" fillId="3" fontId="0" numFmtId="2" xfId="0" applyAlignment="1" applyBorder="1" applyFont="1" applyNumberFormat="1">
      <alignment readingOrder="0"/>
    </xf>
    <xf borderId="1" fillId="3" fontId="10" numFmtId="2" xfId="0" applyAlignment="1" applyBorder="1" applyFont="1" applyNumberFormat="1">
      <alignment horizontal="right"/>
    </xf>
    <xf borderId="0" fillId="0" fontId="13" numFmtId="0" xfId="0" applyFont="1"/>
    <xf borderId="0" fillId="0" fontId="14" numFmtId="0" xfId="0" applyFont="1"/>
    <xf borderId="0" fillId="0" fontId="13" numFmtId="2" xfId="0" applyAlignment="1" applyFont="1" applyNumberFormat="1">
      <alignment horizontal="right"/>
    </xf>
    <xf borderId="0" fillId="0" fontId="14" numFmtId="2" xfId="0" applyAlignment="1" applyFont="1" applyNumberFormat="1">
      <alignment horizontal="right"/>
    </xf>
    <xf borderId="3" fillId="0" fontId="14" numFmtId="0" xfId="0" applyBorder="1" applyFont="1"/>
    <xf borderId="3" fillId="0" fontId="13" numFmtId="2" xfId="0" applyAlignment="1" applyBorder="1" applyFont="1" applyNumberFormat="1">
      <alignment horizontal="right"/>
    </xf>
    <xf borderId="3" fillId="0" fontId="14" numFmtId="2" xfId="0" applyAlignment="1" applyBorder="1" applyFont="1" applyNumberFormat="1">
      <alignment horizontal="right"/>
    </xf>
    <xf borderId="0" fillId="0" fontId="4" numFmtId="2" xfId="0" applyAlignment="1" applyFont="1" applyNumberFormat="1">
      <alignment horizontal="left"/>
    </xf>
    <xf borderId="0" fillId="0" fontId="4" numFmtId="2" xfId="0" applyAlignment="1" applyFont="1" applyNumberFormat="1">
      <alignment horizontal="right"/>
    </xf>
    <xf borderId="0" fillId="0" fontId="10" numFmtId="165" xfId="0" applyAlignment="1" applyFont="1" applyNumberFormat="1">
      <alignment horizontal="right"/>
    </xf>
    <xf borderId="0" fillId="0" fontId="15" numFmtId="0" xfId="0" applyAlignment="1" applyFont="1">
      <alignment vertical="center"/>
    </xf>
    <xf borderId="0" fillId="0" fontId="15" numFmtId="0" xfId="0" applyAlignment="1" applyFont="1">
      <alignment horizontal="left" vertical="center"/>
    </xf>
    <xf borderId="0" fillId="0" fontId="16" numFmtId="165" xfId="0" applyAlignment="1" applyFont="1" applyNumberFormat="1">
      <alignment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5">
    <tableStyle count="2" pivot="0" name="Time sheet-style">
      <tableStyleElement dxfId="1" type="firstRowStripe"/>
      <tableStyleElement dxfId="2" type="secondRowStripe"/>
    </tableStyle>
    <tableStyle count="2" pivot="0" name="Time sheet-style 2">
      <tableStyleElement dxfId="1" type="firstRowStripe"/>
      <tableStyleElement dxfId="2" type="secondRowStripe"/>
    </tableStyle>
    <tableStyle count="2" pivot="0" name="Time sheet-style 3">
      <tableStyleElement dxfId="1" type="firstRowStripe"/>
      <tableStyleElement dxfId="2" type="secondRowStripe"/>
    </tableStyle>
    <tableStyle count="2" pivot="0" name="Time sheet-style 4">
      <tableStyleElement dxfId="1" type="firstRowStripe"/>
      <tableStyleElement dxfId="2" type="secondRowStripe"/>
    </tableStyle>
    <tableStyle count="2" pivot="0" name="Time sheet-style 5">
      <tableStyleElement dxfId="1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0:L30" display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Time sheet-style" showColumnStripes="0" showFirstColumn="1" showLastColumn="1" showRowStripes="1"/>
</table>
</file>

<file path=xl/tables/table2.xml><?xml version="1.0" encoding="utf-8"?>
<table xmlns="http://schemas.openxmlformats.org/spreadsheetml/2006/main" headerRowCount="0" ref="B14:L24" display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Time sheet-style 2" showColumnStripes="0" showFirstColumn="1" showLastColumn="1" showRowStripes="1"/>
</table>
</file>

<file path=xl/tables/table3.xml><?xml version="1.0" encoding="utf-8"?>
<table xmlns="http://schemas.openxmlformats.org/spreadsheetml/2006/main" headerRowCount="0" ref="B32:L34" displayName="Table_3" id="3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Time sheet-style 3" showColumnStripes="0" showFirstColumn="1" showLastColumn="1" showRowStripes="1"/>
</table>
</file>

<file path=xl/tables/table4.xml><?xml version="1.0" encoding="utf-8"?>
<table xmlns="http://schemas.openxmlformats.org/spreadsheetml/2006/main" headerRowCount="0" ref="B26:L28" displayName="Table_4" id="4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Time sheet-style 4" showColumnStripes="0" showFirstColumn="1" showLastColumn="1" showRowStripes="1"/>
</table>
</file>

<file path=xl/tables/table5.xml><?xml version="1.0" encoding="utf-8"?>
<table xmlns="http://schemas.openxmlformats.org/spreadsheetml/2006/main" headerRowCount="0" ref="B36:L38" displayName="Table_5" id="5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Time sheet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7.0"/>
    <col customWidth="1" min="2" max="2" width="16.14"/>
    <col customWidth="1" min="3" max="9" width="11.57"/>
    <col customWidth="1" min="10" max="10" width="13.57"/>
    <col customWidth="1" min="11" max="11" width="11.57"/>
    <col customWidth="1" min="12" max="12" width="12.71"/>
    <col customWidth="1" min="13" max="13" width="7.0"/>
  </cols>
  <sheetData>
    <row r="1" ht="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/>
    </row>
    <row r="2" ht="18.0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5"/>
      <c r="M2" s="6"/>
    </row>
    <row r="3" ht="19.5" customHeight="1">
      <c r="A3" s="7"/>
      <c r="B3" s="8" t="s">
        <v>0</v>
      </c>
      <c r="C3" s="9"/>
      <c r="D3" s="9"/>
      <c r="E3" s="7"/>
      <c r="F3" s="7"/>
      <c r="G3" s="7"/>
      <c r="H3" s="7"/>
      <c r="I3" s="7"/>
      <c r="J3" s="7"/>
      <c r="K3" s="7"/>
      <c r="L3" s="7"/>
      <c r="M3" s="10"/>
    </row>
    <row r="4" ht="15.75" customHeight="1">
      <c r="A4" s="11"/>
      <c r="B4" s="11" t="s">
        <v>1</v>
      </c>
      <c r="E4" s="11"/>
      <c r="F4" s="11"/>
      <c r="G4" s="11"/>
      <c r="H4" s="11"/>
      <c r="I4" s="11"/>
      <c r="J4" s="11"/>
      <c r="K4" s="11"/>
      <c r="L4" s="11"/>
      <c r="M4" s="11"/>
    </row>
    <row r="5" ht="15.75" customHeight="1">
      <c r="A5" s="12"/>
      <c r="B5" s="12" t="s">
        <v>2</v>
      </c>
      <c r="E5" s="12"/>
      <c r="F5" s="12"/>
      <c r="G5" s="12"/>
      <c r="H5" s="12"/>
      <c r="I5" s="12"/>
      <c r="J5" s="12"/>
      <c r="K5" s="12"/>
      <c r="L5" s="12"/>
      <c r="M5" s="13"/>
    </row>
    <row r="6" ht="15.75" customHeight="1">
      <c r="A6" s="12"/>
      <c r="B6" s="14" t="s">
        <v>3</v>
      </c>
      <c r="E6" s="12"/>
      <c r="F6" s="12"/>
      <c r="G6" s="12"/>
      <c r="H6" s="12"/>
      <c r="I6" s="12"/>
      <c r="J6" s="12"/>
      <c r="K6" s="12"/>
      <c r="L6" s="12"/>
      <c r="M6" s="13"/>
    </row>
    <row r="7" ht="18.0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1"/>
    </row>
    <row r="8" ht="18.0" customHeight="1">
      <c r="A8" s="12"/>
      <c r="B8" s="15" t="s">
        <v>4</v>
      </c>
      <c r="D8" s="12"/>
      <c r="E8" s="12"/>
      <c r="F8" s="12"/>
      <c r="G8" s="12"/>
      <c r="H8" s="12"/>
      <c r="I8" s="12"/>
      <c r="J8" s="12"/>
      <c r="K8" s="12"/>
      <c r="L8" s="12"/>
      <c r="M8" s="11"/>
    </row>
    <row r="9" ht="28.5" customHeight="1">
      <c r="A9" s="16"/>
      <c r="B9" s="17"/>
      <c r="E9" s="18"/>
      <c r="F9" s="18"/>
      <c r="G9" s="4"/>
      <c r="H9" s="4"/>
      <c r="I9" s="4"/>
      <c r="J9" s="4"/>
      <c r="K9" s="4"/>
      <c r="L9" s="4"/>
      <c r="M9" s="16"/>
    </row>
    <row r="10" ht="15.75" customHeight="1">
      <c r="A10" s="16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ht="15.75" customHeight="1">
      <c r="A11" s="12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12"/>
    </row>
    <row r="12" ht="15.75" customHeight="1">
      <c r="A12" s="21"/>
      <c r="B12" s="22"/>
      <c r="C12" s="22"/>
      <c r="D12" s="22"/>
      <c r="E12" s="21"/>
      <c r="F12" s="21"/>
      <c r="G12" s="22"/>
      <c r="H12" s="22"/>
      <c r="I12" s="22"/>
      <c r="J12" s="22"/>
      <c r="K12" s="22"/>
      <c r="L12" s="22"/>
      <c r="M12" s="21"/>
    </row>
    <row r="13" ht="19.5" customHeight="1">
      <c r="A13" s="23"/>
      <c r="B13" s="24"/>
      <c r="C13" s="25">
        <v>43935.0</v>
      </c>
      <c r="D13" s="25">
        <v>43942.0</v>
      </c>
      <c r="E13" s="25">
        <v>43943.0</v>
      </c>
      <c r="F13" s="25">
        <v>43944.0</v>
      </c>
      <c r="G13" s="25">
        <v>43946.0</v>
      </c>
      <c r="H13" s="25">
        <v>43948.0</v>
      </c>
      <c r="I13" s="25">
        <v>43949.0</v>
      </c>
      <c r="J13" s="24" t="s">
        <v>5</v>
      </c>
      <c r="K13" s="24" t="s">
        <v>6</v>
      </c>
      <c r="L13" s="24" t="s">
        <v>7</v>
      </c>
      <c r="M13" s="23"/>
    </row>
    <row r="14" ht="21.0" customHeight="1">
      <c r="A14" s="11"/>
      <c r="B14" s="26" t="s">
        <v>8</v>
      </c>
      <c r="C14" s="27">
        <v>0.0</v>
      </c>
      <c r="D14" s="27">
        <v>0.0</v>
      </c>
      <c r="E14" s="27">
        <v>0.0</v>
      </c>
      <c r="F14" s="27">
        <v>0.0</v>
      </c>
      <c r="G14" s="27">
        <v>0.0</v>
      </c>
      <c r="H14" s="27">
        <v>0.0</v>
      </c>
      <c r="I14" s="27">
        <v>9.05</v>
      </c>
      <c r="J14" s="27">
        <v>0.0</v>
      </c>
      <c r="K14" s="27">
        <v>0.0</v>
      </c>
      <c r="L14" s="28">
        <f>SUM(C14:K14)</f>
        <v>9.05</v>
      </c>
      <c r="M14" s="11"/>
    </row>
    <row r="15" ht="21.0" customHeight="1">
      <c r="A15" s="29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2"/>
      <c r="M15" s="29"/>
    </row>
    <row r="16" ht="19.5" customHeight="1">
      <c r="A16" s="23"/>
      <c r="B16" s="33"/>
      <c r="C16" s="34">
        <v>43950.0</v>
      </c>
      <c r="D16" s="34">
        <v>43951.0</v>
      </c>
      <c r="E16" s="34">
        <v>43952.0</v>
      </c>
      <c r="F16" s="34">
        <v>43953.0</v>
      </c>
      <c r="G16" s="34">
        <v>43954.0</v>
      </c>
      <c r="H16" s="34">
        <v>43955.0</v>
      </c>
      <c r="I16" s="34">
        <v>43956.0</v>
      </c>
      <c r="J16" s="33"/>
      <c r="K16" s="33"/>
      <c r="L16" s="35"/>
      <c r="M16" s="23"/>
    </row>
    <row r="17" ht="21.0" customHeight="1">
      <c r="A17" s="29"/>
      <c r="B17" s="36" t="s">
        <v>9</v>
      </c>
      <c r="C17" s="37">
        <v>1.5</v>
      </c>
      <c r="D17" s="37">
        <v>1.0</v>
      </c>
      <c r="E17" s="38"/>
      <c r="F17" s="37">
        <v>1.0</v>
      </c>
      <c r="G17" s="37">
        <v>0.25</v>
      </c>
      <c r="H17" s="37">
        <v>0.5</v>
      </c>
      <c r="I17" s="38"/>
      <c r="J17" s="38"/>
      <c r="K17" s="38"/>
      <c r="L17" s="39">
        <f>SUM(C17:K17)</f>
        <v>4.25</v>
      </c>
      <c r="M17" s="29"/>
    </row>
    <row r="18" ht="21.0" customHeight="1">
      <c r="A18" s="29"/>
      <c r="B18" s="36"/>
      <c r="C18" s="38"/>
      <c r="D18" s="38"/>
      <c r="E18" s="38"/>
      <c r="F18" s="38"/>
      <c r="G18" s="38"/>
      <c r="H18" s="38"/>
      <c r="I18" s="38"/>
      <c r="J18" s="38"/>
      <c r="K18" s="38"/>
      <c r="L18" s="39"/>
      <c r="M18" s="29"/>
    </row>
    <row r="19" ht="21.0" customHeight="1">
      <c r="A19" s="29"/>
      <c r="B19" s="40" t="s">
        <v>10</v>
      </c>
      <c r="C19" s="37">
        <v>1.0</v>
      </c>
      <c r="D19" s="38"/>
      <c r="E19" s="38"/>
      <c r="F19" s="37">
        <v>0.75</v>
      </c>
      <c r="G19" s="38"/>
      <c r="H19" s="37">
        <v>0.5</v>
      </c>
      <c r="I19" s="38"/>
      <c r="J19" s="38"/>
      <c r="K19" s="38"/>
      <c r="L19" s="39">
        <f>SUM(C19:K19)</f>
        <v>2.25</v>
      </c>
      <c r="M19" s="29"/>
    </row>
    <row r="20" ht="19.5" customHeight="1">
      <c r="A20" s="23"/>
      <c r="B20" s="33"/>
      <c r="C20" s="34"/>
      <c r="D20" s="34"/>
      <c r="E20" s="34"/>
      <c r="F20" s="34"/>
      <c r="G20" s="34"/>
      <c r="H20" s="34"/>
      <c r="I20" s="34"/>
      <c r="J20" s="33"/>
      <c r="K20" s="33"/>
      <c r="L20" s="35"/>
      <c r="M20" s="23"/>
    </row>
    <row r="21" ht="19.5" customHeight="1">
      <c r="A21" s="23"/>
      <c r="B21" s="33"/>
      <c r="C21" s="34">
        <v>43957.0</v>
      </c>
      <c r="D21" s="34">
        <v>43960.0</v>
      </c>
      <c r="E21" s="34">
        <v>43962.0</v>
      </c>
      <c r="F21" s="41">
        <v>43964.0</v>
      </c>
      <c r="G21" s="41">
        <v>43967.0</v>
      </c>
      <c r="H21" s="41">
        <v>43969.0</v>
      </c>
      <c r="I21" s="41">
        <v>43971.0</v>
      </c>
      <c r="J21" s="33"/>
      <c r="K21" s="33"/>
      <c r="L21" s="35"/>
      <c r="M21" s="23"/>
    </row>
    <row r="22" ht="21.0" customHeight="1">
      <c r="A22" s="29"/>
      <c r="B22" s="36" t="s">
        <v>10</v>
      </c>
      <c r="C22" s="37">
        <v>2.5</v>
      </c>
      <c r="D22" s="37">
        <v>1.25</v>
      </c>
      <c r="E22" s="37">
        <v>2.5</v>
      </c>
      <c r="G22" s="38"/>
      <c r="H22" s="38"/>
      <c r="I22" s="38"/>
      <c r="J22" s="38"/>
      <c r="K22" s="38"/>
      <c r="L22" s="39">
        <f>SUM(C22:I22)</f>
        <v>6.25</v>
      </c>
      <c r="M22" s="29"/>
    </row>
    <row r="23" ht="21.0" customHeight="1">
      <c r="A23" s="29"/>
      <c r="B23" s="36"/>
      <c r="C23" s="38"/>
      <c r="D23" s="38"/>
      <c r="E23" s="38"/>
      <c r="F23" s="38"/>
      <c r="G23" s="38"/>
      <c r="H23" s="38"/>
      <c r="I23" s="38"/>
      <c r="J23" s="38"/>
      <c r="K23" s="38"/>
      <c r="L23" s="39"/>
      <c r="M23" s="29"/>
    </row>
    <row r="24" ht="21.0" customHeight="1">
      <c r="A24" s="29"/>
      <c r="B24" s="42" t="s">
        <v>11</v>
      </c>
      <c r="C24" s="43"/>
      <c r="D24" s="44">
        <v>0.75</v>
      </c>
      <c r="E24" s="43"/>
      <c r="F24" s="37">
        <v>1.25</v>
      </c>
      <c r="G24" s="44">
        <v>2.3</v>
      </c>
      <c r="H24" s="44">
        <v>2.25</v>
      </c>
      <c r="I24" s="44">
        <v>0.75</v>
      </c>
      <c r="J24" s="43"/>
      <c r="K24" s="43"/>
      <c r="L24" s="45">
        <f>SUM(C24:I24)</f>
        <v>7.3</v>
      </c>
      <c r="M24" s="29"/>
    </row>
    <row r="25" ht="21.0" customHeight="1">
      <c r="A25" s="46"/>
      <c r="B25" s="47"/>
      <c r="C25" s="48"/>
      <c r="D25" s="48"/>
      <c r="E25" s="48"/>
      <c r="F25" s="48"/>
      <c r="G25" s="48"/>
      <c r="H25" s="48"/>
      <c r="I25" s="48"/>
      <c r="J25" s="48"/>
      <c r="K25" s="48"/>
      <c r="L25" s="49"/>
      <c r="M25" s="46"/>
    </row>
    <row r="26" ht="21.0" customHeight="1">
      <c r="A26" s="29"/>
      <c r="B26" s="42" t="s">
        <v>12</v>
      </c>
      <c r="C26" s="43"/>
      <c r="D26" s="44"/>
      <c r="E26" s="43"/>
      <c r="F26" s="43"/>
      <c r="G26" s="44">
        <v>5.0</v>
      </c>
      <c r="H26" s="43"/>
      <c r="I26" s="43"/>
      <c r="J26" s="43"/>
      <c r="K26" s="43"/>
      <c r="L26" s="45">
        <f>SUM(C26:I26)</f>
        <v>5</v>
      </c>
      <c r="M26" s="29"/>
    </row>
    <row r="27" ht="19.5" customHeight="1">
      <c r="A27" s="23"/>
      <c r="B27" s="33"/>
      <c r="C27" s="41">
        <v>43974.0</v>
      </c>
      <c r="D27" s="41">
        <v>43976.0</v>
      </c>
      <c r="E27" s="41">
        <v>43978.0</v>
      </c>
      <c r="F27" s="41">
        <v>43981.0</v>
      </c>
      <c r="G27" s="41">
        <v>43983.0</v>
      </c>
      <c r="H27" s="41">
        <v>43985.0</v>
      </c>
      <c r="I27" s="41">
        <v>43988.0</v>
      </c>
      <c r="J27" s="33"/>
      <c r="K27" s="33"/>
      <c r="L27" s="35"/>
      <c r="M27" s="23"/>
    </row>
    <row r="28" ht="21.0" customHeight="1">
      <c r="A28" s="29"/>
      <c r="B28" s="42" t="s">
        <v>13</v>
      </c>
      <c r="C28" s="44">
        <v>2.2</v>
      </c>
      <c r="D28" s="44">
        <v>3.0</v>
      </c>
      <c r="E28" s="43"/>
      <c r="F28" s="37"/>
      <c r="G28" s="44"/>
      <c r="H28" s="44"/>
      <c r="I28" s="44"/>
      <c r="J28" s="43"/>
      <c r="K28" s="43"/>
      <c r="L28" s="45">
        <f>SUM(C28:I28)</f>
        <v>5.2</v>
      </c>
      <c r="M28" s="29"/>
    </row>
    <row r="29" ht="21.0" customHeight="1">
      <c r="A29" s="46"/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9"/>
      <c r="M29" s="46"/>
    </row>
    <row r="30" ht="21.0" customHeight="1">
      <c r="A30" s="29"/>
      <c r="B30" s="42" t="s">
        <v>12</v>
      </c>
      <c r="C30" s="43"/>
      <c r="D30" s="44"/>
      <c r="E30" s="44">
        <v>2.0</v>
      </c>
      <c r="F30" s="37">
        <v>4.0</v>
      </c>
      <c r="G30" s="44">
        <v>1.0</v>
      </c>
      <c r="H30" s="44"/>
      <c r="I30" s="44"/>
      <c r="J30" s="43"/>
      <c r="K30" s="43"/>
      <c r="L30" s="45">
        <f>SUM(C30:I30)</f>
        <v>7</v>
      </c>
      <c r="M30" s="29"/>
    </row>
    <row r="31" ht="21.0" customHeight="1">
      <c r="A31" s="46"/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9"/>
      <c r="M31" s="46"/>
    </row>
    <row r="32" ht="21.0" customHeight="1">
      <c r="A32" s="29"/>
      <c r="B32" s="42" t="s">
        <v>14</v>
      </c>
      <c r="C32" s="43"/>
      <c r="D32" s="44"/>
      <c r="E32" s="44"/>
      <c r="F32" s="37"/>
      <c r="G32" s="44"/>
      <c r="H32" s="44">
        <v>2.0</v>
      </c>
      <c r="I32" s="44">
        <v>6.0</v>
      </c>
      <c r="J32" s="43"/>
      <c r="K32" s="43"/>
      <c r="L32" s="45">
        <f>SUM(C32:I32)</f>
        <v>8</v>
      </c>
      <c r="M32" s="29"/>
    </row>
    <row r="33" ht="19.5" customHeight="1">
      <c r="A33" s="23"/>
      <c r="B33" s="33"/>
      <c r="C33" s="41">
        <v>43990.0</v>
      </c>
      <c r="D33" s="41">
        <v>43992.0</v>
      </c>
      <c r="E33" s="41">
        <v>43995.0</v>
      </c>
      <c r="F33" s="41">
        <v>43997.0</v>
      </c>
      <c r="G33" s="41">
        <v>43999.0</v>
      </c>
      <c r="H33" s="41">
        <v>44002.0</v>
      </c>
      <c r="I33" s="41">
        <v>44004.0</v>
      </c>
      <c r="J33" s="33"/>
      <c r="K33" s="33"/>
      <c r="L33" s="35"/>
      <c r="M33" s="23"/>
    </row>
    <row r="34" ht="21.0" customHeight="1">
      <c r="A34" s="29"/>
      <c r="B34" s="42" t="s">
        <v>14</v>
      </c>
      <c r="C34" s="44">
        <v>1.5</v>
      </c>
      <c r="D34" s="44">
        <v>1.0</v>
      </c>
      <c r="E34" s="44">
        <v>6.0</v>
      </c>
      <c r="F34" s="37">
        <v>3.0</v>
      </c>
      <c r="G34" s="44"/>
      <c r="H34" s="44"/>
      <c r="I34" s="44"/>
      <c r="J34" s="43"/>
      <c r="K34" s="43"/>
      <c r="L34" s="45">
        <f>SUM(C34:I34)</f>
        <v>11.5</v>
      </c>
      <c r="M34" s="29"/>
    </row>
    <row r="35" ht="21.0" customHeight="1">
      <c r="A35" s="46"/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9"/>
      <c r="M35" s="46"/>
    </row>
    <row r="36" ht="21.0" customHeight="1">
      <c r="A36" s="29"/>
      <c r="B36" s="42" t="s">
        <v>15</v>
      </c>
      <c r="C36" s="44"/>
      <c r="D36" s="44"/>
      <c r="E36" s="44"/>
      <c r="F36" s="37"/>
      <c r="G36" s="44">
        <v>3.0</v>
      </c>
      <c r="H36" s="44">
        <v>5.0</v>
      </c>
      <c r="I36" s="44">
        <v>6.0</v>
      </c>
      <c r="J36" s="43"/>
      <c r="K36" s="43"/>
      <c r="L36" s="45">
        <f>SUM(C36:I36)</f>
        <v>14</v>
      </c>
      <c r="M36" s="29"/>
    </row>
    <row r="37" ht="19.5" customHeight="1">
      <c r="A37" s="23"/>
      <c r="B37" s="33"/>
      <c r="C37" s="41">
        <v>44006.0</v>
      </c>
      <c r="D37" s="41">
        <v>44009.0</v>
      </c>
      <c r="E37" s="41">
        <v>44011.0</v>
      </c>
      <c r="F37" s="41"/>
      <c r="G37" s="41"/>
      <c r="H37" s="41"/>
      <c r="I37" s="41"/>
      <c r="J37" s="33"/>
      <c r="K37" s="33"/>
      <c r="L37" s="35"/>
      <c r="M37" s="23"/>
    </row>
    <row r="38" ht="21.0" customHeight="1">
      <c r="A38" s="29"/>
      <c r="B38" s="42" t="s">
        <v>15</v>
      </c>
      <c r="C38" s="44">
        <v>2.0</v>
      </c>
      <c r="D38" s="44">
        <v>10.0</v>
      </c>
      <c r="E38" s="44">
        <v>7.0</v>
      </c>
      <c r="F38" s="37"/>
      <c r="G38" s="44"/>
      <c r="H38" s="44"/>
      <c r="I38" s="44"/>
      <c r="J38" s="43"/>
      <c r="K38" s="43"/>
      <c r="L38" s="45">
        <f>SUM(C38:I38)</f>
        <v>19</v>
      </c>
      <c r="M38" s="29"/>
    </row>
    <row r="39" ht="21.0" customHeight="1">
      <c r="A39" s="46"/>
      <c r="B39" s="50" t="s">
        <v>16</v>
      </c>
      <c r="C39" s="51"/>
      <c r="D39" s="51"/>
      <c r="E39" s="51"/>
      <c r="F39" s="51"/>
      <c r="G39" s="51"/>
      <c r="H39" s="51"/>
      <c r="I39" s="51"/>
      <c r="J39" s="51"/>
      <c r="K39" s="51"/>
      <c r="L39" s="52">
        <f>SUM(L14:L38)</f>
        <v>98.8</v>
      </c>
      <c r="M39" s="46"/>
    </row>
    <row r="40" ht="21.0" customHeight="1">
      <c r="A40" s="46"/>
      <c r="B40" s="53" t="s">
        <v>17</v>
      </c>
      <c r="D40" s="46"/>
      <c r="E40" s="46"/>
      <c r="F40" s="46"/>
      <c r="I40" s="54"/>
      <c r="J40" s="54"/>
      <c r="K40" s="54"/>
      <c r="L40" s="55">
        <v>100.0</v>
      </c>
      <c r="M40" s="46"/>
    </row>
    <row r="41" ht="30.0" customHeight="1">
      <c r="A41" s="56"/>
      <c r="B41" s="57"/>
      <c r="C41" s="56"/>
      <c r="D41" s="56"/>
      <c r="E41" s="56"/>
      <c r="F41" s="56"/>
      <c r="G41" s="58">
        <f>L39*L40</f>
        <v>9880</v>
      </c>
      <c r="M41" s="56"/>
    </row>
    <row r="42" ht="19.5" customHeight="1">
      <c r="A42" s="16"/>
      <c r="B42" s="4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7">
    <mergeCell ref="B4:D4"/>
    <mergeCell ref="B5:D5"/>
    <mergeCell ref="B6:D6"/>
    <mergeCell ref="B8:C8"/>
    <mergeCell ref="B9:D9"/>
    <mergeCell ref="B40:C40"/>
    <mergeCell ref="G41:L41"/>
  </mergeCells>
  <printOptions/>
  <pageMargins bottom="1.0" footer="0.0" header="0.0" left="0.75" right="0.75" top="1.0"/>
  <pageSetup orientation="landscape"/>
  <drawing r:id="rId2"/>
  <legacyDrawing r:id="rId3"/>
  <tableParts count="5">
    <tablePart r:id="rId9"/>
    <tablePart r:id="rId10"/>
    <tablePart r:id="rId11"/>
    <tablePart r:id="rId12"/>
    <tablePart r:id="rId1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2020-04-26T02:39:08Z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