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 sheet" sheetId="1" r:id="rId4"/>
  </sheets>
  <definedNames/>
  <calcPr/>
  <extLst>
    <ext uri="GoogleSheetsCustomDataVersion1">
      <go:sheetsCustomData xmlns:go="http://customooxmlschemas.google.com/" r:id="rId5" roundtripDataSignature="AMtx7mjCNTc7+AOejinq2KXCgrwAvWSBZw=="/>
    </ext>
  </extLst>
</workbook>
</file>

<file path=xl/sharedStrings.xml><?xml version="1.0" encoding="utf-8"?>
<sst xmlns="http://schemas.openxmlformats.org/spreadsheetml/2006/main" count="20" uniqueCount="20">
  <si>
    <t>SimProj 20</t>
  </si>
  <si>
    <t>Team D</t>
  </si>
  <si>
    <t>Lehrstuhl für Simulation</t>
  </si>
  <si>
    <t>University of Magdeburg</t>
  </si>
  <si>
    <t>Name</t>
  </si>
  <si>
    <t>Raghava vinaykanth Mushunuri</t>
  </si>
  <si>
    <t>Messages</t>
  </si>
  <si>
    <t xml:space="preserve">Study </t>
  </si>
  <si>
    <t>Total</t>
  </si>
  <si>
    <t>Milestone 1 (hrs)</t>
  </si>
  <si>
    <t>Milestone 2 (hrs)</t>
  </si>
  <si>
    <t>Milestone 3 (hrs)</t>
  </si>
  <si>
    <t>Milestone 4 (hrs)</t>
  </si>
  <si>
    <t>Milestone 5 (hrs)</t>
  </si>
  <si>
    <t>Milestone 6 (hrs)</t>
  </si>
  <si>
    <t xml:space="preserve">Experiments </t>
  </si>
  <si>
    <t>Milestone 7(hrs)</t>
  </si>
  <si>
    <t>Milestone 8(hrs)</t>
  </si>
  <si>
    <t>Total hrs</t>
  </si>
  <si>
    <t>Billing rate (hourly)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</si>
</sst>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 mmm"/>
    <numFmt numFmtId="165" formatCode="d mmmm"/>
    <numFmt numFmtId="166" formatCode="dmmmm"/>
    <numFmt numFmtId="167" formatCode="[$€]#,##0.00"/>
  </numFmts>
  <fonts count="26">
    <font>
      <sz val="10.0"/>
      <color rgb="FF000000"/>
      <name val="Arial"/>
    </font>
    <font>
      <sz val="10.0"/>
      <color theme="1"/>
      <name val="Roboto"/>
    </font>
    <font>
      <color theme="1"/>
      <name val="Roboto"/>
    </font>
    <font>
      <sz val="10.0"/>
      <color rgb="FF6D64E8"/>
      <name val="Roboto"/>
    </font>
    <font>
      <sz val="20.0"/>
      <color rgb="FF6D64E8"/>
      <name val="Roboto"/>
    </font>
    <font>
      <color rgb="FF6D64E8"/>
      <name val="Roboto"/>
    </font>
    <font>
      <sz val="10.0"/>
      <color rgb="FF666666"/>
      <name val="Roboto"/>
    </font>
    <font>
      <color rgb="FF666666"/>
      <name val="Roboto"/>
    </font>
    <font>
      <b/>
      <sz val="12.0"/>
      <color rgb="FF434343"/>
      <name val="Roboto"/>
    </font>
    <font>
      <b/>
      <sz val="14.0"/>
      <color rgb="FF283592"/>
      <name val="Roboto"/>
    </font>
    <font>
      <sz val="14.0"/>
      <color rgb="FF283592"/>
      <name val="Roboto"/>
    </font>
    <font>
      <sz val="13.0"/>
      <color rgb="FF434343"/>
      <name val="Roboto"/>
    </font>
    <font>
      <b/>
      <sz val="12.0"/>
      <color rgb="FF6D64E8"/>
      <name val="Roboto"/>
    </font>
    <font>
      <b/>
      <color rgb="FF666666"/>
      <name val="Roboto"/>
    </font>
    <font>
      <b/>
      <sz val="10.0"/>
      <color rgb="FF666666"/>
      <name val="Roboto"/>
    </font>
    <font>
      <color theme="1"/>
      <name val="Arial"/>
    </font>
    <font>
      <color rgb="FF000000"/>
      <name val="Roboto"/>
    </font>
    <font>
      <b/>
      <color rgb="FF0000FF"/>
      <name val="Roboto"/>
    </font>
    <font>
      <b/>
      <color rgb="FF0000FF"/>
      <name val="Arial"/>
    </font>
    <font>
      <name val="Arial"/>
    </font>
    <font>
      <color rgb="FF000000"/>
      <name val="Arial"/>
    </font>
    <font/>
    <font>
      <sz val="10.0"/>
      <color rgb="FF2A3990"/>
      <name val="Roboto"/>
    </font>
    <font>
      <b/>
      <sz val="10.0"/>
      <color rgb="FF2A3990"/>
      <name val="Roboto"/>
    </font>
    <font>
      <sz val="16.0"/>
      <color rgb="FFEB3F79"/>
      <name val="Roboto"/>
    </font>
    <font>
      <b/>
      <sz val="20.0"/>
      <color rgb="FFE01B84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283592"/>
        <bgColor rgb="FF283592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3">
    <border/>
    <border>
      <bottom style="thin">
        <color rgb="FFB7B7B7"/>
      </bottom>
    </border>
    <border>
      <top style="thin">
        <color rgb="FFB7B7B7"/>
      </top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14" xfId="0" applyAlignment="1" applyFont="1" applyNumberFormat="1">
      <alignment vertical="bottom"/>
    </xf>
    <xf borderId="0" fillId="2" fontId="2" numFmtId="0" xfId="0" applyAlignment="1" applyFont="1">
      <alignment horizontal="left" vertical="center"/>
    </xf>
    <xf borderId="0" fillId="2" fontId="2" numFmtId="0" xfId="0" applyAlignment="1" applyFont="1">
      <alignment horizontal="center" vertical="center"/>
    </xf>
    <xf borderId="0" fillId="0" fontId="1" numFmtId="0" xfId="0" applyAlignment="1" applyFont="1">
      <alignment vertical="bottom"/>
    </xf>
    <xf borderId="0" fillId="0" fontId="1" numFmtId="14" xfId="0" applyAlignment="1" applyFont="1" applyNumberFormat="1">
      <alignment vertical="bottom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vertical="bottom"/>
    </xf>
    <xf borderId="0" fillId="3" fontId="4" numFmtId="0" xfId="0" applyAlignment="1" applyFill="1" applyFont="1">
      <alignment horizontal="left"/>
    </xf>
    <xf borderId="0" fillId="0" fontId="4" numFmtId="0" xfId="0" applyFont="1"/>
    <xf borderId="0" fillId="0" fontId="5" numFmtId="0" xfId="0" applyFont="1"/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vertical="center"/>
    </xf>
    <xf borderId="0" fillId="0" fontId="7" numFmtId="0" xfId="0" applyAlignment="1" applyFont="1">
      <alignment vertical="center"/>
    </xf>
    <xf borderId="0" fillId="0" fontId="6" numFmtId="0" xfId="0" applyAlignment="1" applyFont="1">
      <alignment vertical="bottom"/>
    </xf>
    <xf borderId="0" fillId="0" fontId="7" numFmtId="0" xfId="0" applyFont="1"/>
    <xf borderId="0" fillId="0" fontId="7" numFmtId="0" xfId="0" applyAlignment="1" applyFont="1">
      <alignment horizontal="center" vertical="center"/>
    </xf>
    <xf borderId="0" fillId="0" fontId="6" numFmtId="0" xfId="0" applyAlignment="1" applyFont="1">
      <alignment vertical="top"/>
    </xf>
    <xf borderId="0" fillId="0" fontId="8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9" numFmtId="0" xfId="0" applyAlignment="1" applyFont="1">
      <alignment readingOrder="0"/>
    </xf>
    <xf borderId="0" fillId="0" fontId="10" numFmtId="0" xfId="0" applyFont="1"/>
    <xf borderId="0" fillId="0" fontId="2" numFmtId="0" xfId="0" applyFont="1"/>
    <xf borderId="0" fillId="0" fontId="11" numFmtId="0" xfId="0" applyFont="1"/>
    <xf borderId="1" fillId="0" fontId="6" numFmtId="0" xfId="0" applyAlignment="1" applyBorder="1" applyFont="1">
      <alignment vertical="bottom"/>
    </xf>
    <xf borderId="0" fillId="0" fontId="7" numFmtId="0" xfId="0" applyAlignment="1" applyFont="1">
      <alignment horizontal="right" vertical="center"/>
    </xf>
    <xf borderId="0" fillId="0" fontId="7" numFmtId="0" xfId="0" applyAlignment="1" applyFont="1">
      <alignment horizontal="right"/>
    </xf>
    <xf borderId="0" fillId="0" fontId="12" numFmtId="0" xfId="0" applyAlignment="1" applyFont="1">
      <alignment horizontal="right" vertical="center"/>
    </xf>
    <xf borderId="0" fillId="0" fontId="12" numFmtId="0" xfId="0" applyAlignment="1" applyFont="1">
      <alignment horizontal="right"/>
    </xf>
    <xf borderId="0" fillId="0" fontId="12" numFmtId="164" xfId="0" applyAlignment="1" applyFont="1" applyNumberFormat="1">
      <alignment horizontal="right"/>
    </xf>
    <xf borderId="0" fillId="0" fontId="13" numFmtId="0" xfId="0" applyAlignment="1" applyFont="1">
      <alignment horizontal="left" vertical="center"/>
    </xf>
    <xf borderId="0" fillId="0" fontId="7" numFmtId="2" xfId="0" applyAlignment="1" applyFont="1" applyNumberFormat="1">
      <alignment horizontal="right" readingOrder="0" vertical="center"/>
    </xf>
    <xf borderId="0" fillId="0" fontId="7" numFmtId="2" xfId="0" applyAlignment="1" applyFont="1" applyNumberFormat="1">
      <alignment horizontal="right" vertical="center"/>
    </xf>
    <xf borderId="0" fillId="0" fontId="14" numFmtId="2" xfId="0" applyAlignment="1" applyFont="1" applyNumberFormat="1">
      <alignment horizontal="right" shrinkToFit="0" vertical="center" wrapText="0"/>
    </xf>
    <xf borderId="0" fillId="0" fontId="15" numFmtId="0" xfId="0" applyFont="1"/>
    <xf borderId="0" fillId="0" fontId="15" numFmtId="0" xfId="0" applyAlignment="1" applyFont="1">
      <alignment vertical="bottom"/>
    </xf>
    <xf borderId="0" fillId="0" fontId="16" numFmtId="2" xfId="0" applyAlignment="1" applyFont="1" applyNumberFormat="1">
      <alignment horizontal="right" vertical="bottom"/>
    </xf>
    <xf borderId="0" fillId="0" fontId="12" numFmtId="0" xfId="0" applyAlignment="1" applyFont="1">
      <alignment horizontal="right"/>
    </xf>
    <xf borderId="0" fillId="0" fontId="12" numFmtId="164" xfId="0" applyAlignment="1" applyFont="1" applyNumberFormat="1">
      <alignment horizontal="right"/>
    </xf>
    <xf borderId="0" fillId="4" fontId="13" numFmtId="0" xfId="0" applyFill="1" applyFont="1"/>
    <xf borderId="0" fillId="4" fontId="7" numFmtId="2" xfId="0" applyAlignment="1" applyFont="1" applyNumberFormat="1">
      <alignment horizontal="right" readingOrder="0"/>
    </xf>
    <xf borderId="0" fillId="4" fontId="7" numFmtId="2" xfId="0" applyAlignment="1" applyFont="1" applyNumberFormat="1">
      <alignment horizontal="right"/>
    </xf>
    <xf borderId="0" fillId="0" fontId="12" numFmtId="164" xfId="0" applyAlignment="1" applyFont="1" applyNumberFormat="1">
      <alignment horizontal="right" readingOrder="0"/>
    </xf>
    <xf borderId="0" fillId="0" fontId="12" numFmtId="165" xfId="0" applyAlignment="1" applyFont="1" applyNumberFormat="1">
      <alignment horizontal="right" readingOrder="0"/>
    </xf>
    <xf borderId="0" fillId="4" fontId="17" numFmtId="164" xfId="0" applyAlignment="1" applyFont="1" applyNumberFormat="1">
      <alignment horizontal="right" readingOrder="0"/>
    </xf>
    <xf borderId="0" fillId="4" fontId="17" numFmtId="166" xfId="0" applyAlignment="1" applyFont="1" applyNumberFormat="1">
      <alignment horizontal="right" readingOrder="0"/>
    </xf>
    <xf borderId="0" fillId="4" fontId="17" numFmtId="165" xfId="0" applyAlignment="1" applyFont="1" applyNumberFormat="1">
      <alignment horizontal="right" readingOrder="0"/>
    </xf>
    <xf borderId="0" fillId="0" fontId="15" numFmtId="0" xfId="0" applyAlignment="1" applyFont="1">
      <alignment vertical="bottom"/>
    </xf>
    <xf borderId="0" fillId="4" fontId="13" numFmtId="0" xfId="0" applyAlignment="1" applyFont="1">
      <alignment readingOrder="0"/>
    </xf>
    <xf borderId="0" fillId="3" fontId="15" numFmtId="2" xfId="0" applyAlignment="1" applyFont="1" applyNumberFormat="1">
      <alignment readingOrder="0" vertical="bottom"/>
    </xf>
    <xf borderId="0" fillId="3" fontId="18" numFmtId="165" xfId="0" applyAlignment="1" applyFont="1" applyNumberFormat="1">
      <alignment readingOrder="0" vertical="bottom"/>
    </xf>
    <xf borderId="0" fillId="3" fontId="18" numFmtId="166" xfId="0" applyAlignment="1" applyFont="1" applyNumberFormat="1">
      <alignment readingOrder="0" vertical="bottom"/>
    </xf>
    <xf borderId="0" fillId="3" fontId="15" numFmtId="2" xfId="0" applyAlignment="1" applyFont="1" applyNumberFormat="1">
      <alignment vertical="bottom"/>
    </xf>
    <xf borderId="0" fillId="3" fontId="19" numFmtId="2" xfId="0" applyAlignment="1" applyFont="1" applyNumberFormat="1">
      <alignment readingOrder="0" vertical="bottom"/>
    </xf>
    <xf borderId="0" fillId="3" fontId="20" numFmtId="0" xfId="0" applyAlignment="1" applyFont="1">
      <alignment readingOrder="0" vertical="bottom"/>
    </xf>
    <xf borderId="0" fillId="0" fontId="21" numFmtId="0" xfId="0" applyAlignment="1" applyFont="1">
      <alignment readingOrder="0"/>
    </xf>
    <xf borderId="0" fillId="0" fontId="22" numFmtId="0" xfId="0" applyAlignment="1" applyFont="1">
      <alignment vertical="bottom"/>
    </xf>
    <xf borderId="2" fillId="0" fontId="23" numFmtId="0" xfId="0" applyAlignment="1" applyBorder="1" applyFont="1">
      <alignment vertical="bottom"/>
    </xf>
    <xf borderId="2" fillId="0" fontId="22" numFmtId="2" xfId="0" applyAlignment="1" applyBorder="1" applyFont="1" applyNumberFormat="1">
      <alignment horizontal="right" vertical="bottom"/>
    </xf>
    <xf borderId="2" fillId="0" fontId="23" numFmtId="2" xfId="0" applyAlignment="1" applyBorder="1" applyFont="1" applyNumberFormat="1">
      <alignment horizontal="right" vertical="bottom"/>
    </xf>
    <xf borderId="0" fillId="0" fontId="6" numFmtId="2" xfId="0" applyAlignment="1" applyFont="1" applyNumberFormat="1">
      <alignment horizontal="left" shrinkToFit="0" vertical="bottom" wrapText="0"/>
    </xf>
    <xf borderId="0" fillId="0" fontId="6" numFmtId="2" xfId="0" applyAlignment="1" applyFont="1" applyNumberFormat="1">
      <alignment horizontal="right" shrinkToFit="0" vertical="bottom" wrapText="0"/>
    </xf>
    <xf borderId="0" fillId="0" fontId="14" numFmtId="167" xfId="0" applyAlignment="1" applyFont="1" applyNumberFormat="1">
      <alignment horizontal="right" shrinkToFit="0" vertical="bottom" wrapText="0"/>
    </xf>
    <xf borderId="0" fillId="0" fontId="24" numFmtId="0" xfId="0" applyAlignment="1" applyFont="1">
      <alignment vertical="center"/>
    </xf>
    <xf borderId="0" fillId="0" fontId="24" numFmtId="0" xfId="0" applyAlignment="1" applyFont="1">
      <alignment horizontal="left" vertical="center"/>
    </xf>
    <xf borderId="0" fillId="0" fontId="25" numFmtId="167" xfId="0" applyAlignment="1" applyFont="1" applyNumberFormat="1">
      <alignment vertical="center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2" pivot="0" name="Time sheet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14:L35" displayName="Table_1" id="1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Time 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7.0"/>
    <col customWidth="1" min="2" max="2" width="16.14"/>
    <col customWidth="1" min="3" max="9" width="11.57"/>
    <col customWidth="1" min="10" max="10" width="13.57"/>
    <col customWidth="1" min="11" max="11" width="11.57"/>
    <col customWidth="1" min="12" max="12" width="12.71"/>
    <col customWidth="1" min="13" max="13" width="7.0"/>
  </cols>
  <sheetData>
    <row r="1" ht="6.0" customHeight="1">
      <c r="A1" s="1"/>
      <c r="B1" s="1"/>
      <c r="C1" s="2"/>
      <c r="D1" s="2"/>
      <c r="E1" s="1"/>
      <c r="F1" s="1"/>
      <c r="G1" s="1"/>
      <c r="H1" s="1"/>
      <c r="I1" s="1"/>
      <c r="J1" s="1"/>
      <c r="K1" s="1"/>
      <c r="L1" s="3"/>
      <c r="M1" s="4"/>
    </row>
    <row r="2" ht="18.0" customHeight="1">
      <c r="A2" s="5"/>
      <c r="B2" s="5"/>
      <c r="C2" s="6"/>
      <c r="D2" s="6"/>
      <c r="E2" s="5"/>
      <c r="F2" s="5"/>
      <c r="G2" s="5"/>
      <c r="H2" s="5"/>
      <c r="I2" s="5"/>
      <c r="J2" s="5"/>
      <c r="K2" s="5"/>
      <c r="L2" s="7"/>
      <c r="M2" s="8"/>
    </row>
    <row r="3" ht="19.5" customHeight="1">
      <c r="A3" s="9"/>
      <c r="B3" s="10" t="s">
        <v>0</v>
      </c>
      <c r="C3" s="11"/>
      <c r="D3" s="11"/>
      <c r="E3" s="9"/>
      <c r="F3" s="9"/>
      <c r="G3" s="9"/>
      <c r="H3" s="9"/>
      <c r="I3" s="9"/>
      <c r="J3" s="9"/>
      <c r="K3" s="9"/>
      <c r="L3" s="12"/>
      <c r="M3" s="13"/>
    </row>
    <row r="4" ht="15.75" customHeight="1">
      <c r="A4" s="14"/>
      <c r="B4" s="14" t="s">
        <v>1</v>
      </c>
      <c r="E4" s="14"/>
      <c r="F4" s="14"/>
      <c r="G4" s="14"/>
      <c r="H4" s="14"/>
      <c r="I4" s="14"/>
      <c r="J4" s="14"/>
      <c r="K4" s="14"/>
      <c r="L4" s="15"/>
      <c r="M4" s="15"/>
    </row>
    <row r="5" ht="15.75" customHeight="1">
      <c r="A5" s="16"/>
      <c r="B5" s="16" t="s">
        <v>2</v>
      </c>
      <c r="E5" s="16"/>
      <c r="F5" s="16"/>
      <c r="G5" s="16"/>
      <c r="H5" s="16"/>
      <c r="I5" s="16"/>
      <c r="J5" s="16"/>
      <c r="K5" s="16"/>
      <c r="L5" s="17"/>
      <c r="M5" s="18"/>
    </row>
    <row r="6" ht="15.75" customHeight="1">
      <c r="A6" s="16"/>
      <c r="B6" s="19" t="s">
        <v>3</v>
      </c>
      <c r="E6" s="16"/>
      <c r="F6" s="16"/>
      <c r="G6" s="16"/>
      <c r="H6" s="16"/>
      <c r="I6" s="16"/>
      <c r="J6" s="16"/>
      <c r="K6" s="16"/>
      <c r="L6" s="17"/>
      <c r="M6" s="18"/>
    </row>
    <row r="7" ht="18.0" customHeight="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7"/>
      <c r="M7" s="15"/>
    </row>
    <row r="8" ht="18.0" customHeight="1">
      <c r="A8" s="16"/>
      <c r="B8" s="20" t="s">
        <v>4</v>
      </c>
      <c r="D8" s="16"/>
      <c r="E8" s="16"/>
      <c r="F8" s="16"/>
      <c r="G8" s="16"/>
      <c r="H8" s="16"/>
      <c r="I8" s="16"/>
      <c r="J8" s="16"/>
      <c r="K8" s="16"/>
      <c r="L8" s="17"/>
      <c r="M8" s="15"/>
    </row>
    <row r="9" ht="28.5" customHeight="1">
      <c r="A9" s="21"/>
      <c r="B9" s="22" t="s">
        <v>5</v>
      </c>
      <c r="E9" s="23"/>
      <c r="F9" s="23"/>
      <c r="G9" s="24"/>
      <c r="H9" s="24"/>
      <c r="I9" s="24"/>
      <c r="J9" s="24"/>
      <c r="K9" s="24"/>
      <c r="L9" s="24"/>
      <c r="M9" s="21"/>
    </row>
    <row r="10" ht="15.75" customHeight="1">
      <c r="A10" s="21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</row>
    <row r="11" ht="15.75" customHeight="1">
      <c r="A11" s="1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16"/>
    </row>
    <row r="12" ht="15.75" customHeight="1">
      <c r="A12" s="27"/>
      <c r="B12" s="28"/>
      <c r="C12" s="28"/>
      <c r="D12" s="28"/>
      <c r="E12" s="27"/>
      <c r="F12" s="27"/>
      <c r="G12" s="28"/>
      <c r="H12" s="28"/>
      <c r="I12" s="28"/>
      <c r="J12" s="28"/>
      <c r="K12" s="28"/>
      <c r="L12" s="28"/>
      <c r="M12" s="27"/>
    </row>
    <row r="13" ht="19.5" customHeight="1">
      <c r="A13" s="29"/>
      <c r="B13" s="30"/>
      <c r="C13" s="31">
        <v>43935.0</v>
      </c>
      <c r="D13" s="31">
        <v>43942.0</v>
      </c>
      <c r="E13" s="31">
        <v>43943.0</v>
      </c>
      <c r="F13" s="31">
        <v>43944.0</v>
      </c>
      <c r="G13" s="31">
        <v>43946.0</v>
      </c>
      <c r="H13" s="31">
        <v>43948.0</v>
      </c>
      <c r="I13" s="31">
        <v>43949.0</v>
      </c>
      <c r="J13" s="30" t="s">
        <v>6</v>
      </c>
      <c r="K13" s="30" t="s">
        <v>7</v>
      </c>
      <c r="L13" s="30" t="s">
        <v>8</v>
      </c>
      <c r="M13" s="29"/>
    </row>
    <row r="14" ht="21.0" customHeight="1">
      <c r="A14" s="14"/>
      <c r="B14" s="32" t="s">
        <v>9</v>
      </c>
      <c r="C14" s="33">
        <v>0.0</v>
      </c>
      <c r="D14" s="33">
        <v>0.0</v>
      </c>
      <c r="E14" s="34">
        <v>1.2</v>
      </c>
      <c r="F14" s="33">
        <v>1.0</v>
      </c>
      <c r="G14" s="34">
        <v>1.3</v>
      </c>
      <c r="H14" s="33">
        <v>2.3</v>
      </c>
      <c r="I14" s="34">
        <v>0.0</v>
      </c>
      <c r="J14" s="34">
        <v>0.3</v>
      </c>
      <c r="K14" s="33">
        <v>2.3</v>
      </c>
      <c r="L14" s="35">
        <f t="shared" ref="L14:L15" si="1">sum(C14:K14)</f>
        <v>8.4</v>
      </c>
      <c r="M14" s="14"/>
    </row>
    <row r="15" ht="21.0" customHeight="1">
      <c r="A15" s="36"/>
      <c r="B15" s="37"/>
      <c r="C15" s="38"/>
      <c r="D15" s="38"/>
      <c r="E15" s="38"/>
      <c r="F15" s="38"/>
      <c r="G15" s="38"/>
      <c r="H15" s="38"/>
      <c r="I15" s="38"/>
      <c r="J15" s="38"/>
      <c r="K15" s="38"/>
      <c r="L15" s="35">
        <f t="shared" si="1"/>
        <v>0</v>
      </c>
      <c r="M15" s="36"/>
    </row>
    <row r="16" ht="19.5" customHeight="1">
      <c r="A16" s="29"/>
      <c r="B16" s="39"/>
      <c r="C16" s="40">
        <v>43950.0</v>
      </c>
      <c r="D16" s="40">
        <v>43953.0</v>
      </c>
      <c r="E16" s="40">
        <v>43955.0</v>
      </c>
      <c r="F16" s="40">
        <v>43956.0</v>
      </c>
      <c r="G16" s="40"/>
      <c r="H16" s="40"/>
      <c r="I16" s="40"/>
      <c r="J16" s="39"/>
      <c r="K16" s="39"/>
      <c r="L16" s="35"/>
      <c r="M16" s="29"/>
    </row>
    <row r="17" ht="21.0" customHeight="1">
      <c r="A17" s="36"/>
      <c r="B17" s="41" t="s">
        <v>10</v>
      </c>
      <c r="C17" s="42">
        <v>1.5</v>
      </c>
      <c r="D17" s="42">
        <v>1.0</v>
      </c>
      <c r="E17" s="42">
        <v>1.5</v>
      </c>
      <c r="F17" s="43"/>
      <c r="G17" s="43"/>
      <c r="H17" s="43"/>
      <c r="I17" s="43"/>
      <c r="J17" s="43"/>
      <c r="K17" s="43"/>
      <c r="L17" s="35">
        <f>sum(C17:K17)</f>
        <v>4</v>
      </c>
      <c r="M17" s="36"/>
    </row>
    <row r="18" ht="21.0" customHeight="1">
      <c r="A18" s="36"/>
      <c r="B18" s="41"/>
      <c r="C18" s="43"/>
      <c r="D18" s="43"/>
      <c r="E18" s="43"/>
      <c r="F18" s="43"/>
      <c r="G18" s="43"/>
      <c r="H18" s="43"/>
      <c r="I18" s="43"/>
      <c r="J18" s="43"/>
      <c r="K18" s="43"/>
      <c r="L18" s="35"/>
      <c r="M18" s="36"/>
    </row>
    <row r="19" ht="19.5" customHeight="1">
      <c r="A19" s="29"/>
      <c r="B19" s="39"/>
      <c r="C19" s="44">
        <v>43950.0</v>
      </c>
      <c r="D19" s="44">
        <v>43955.0</v>
      </c>
      <c r="E19" s="45">
        <v>43960.0</v>
      </c>
      <c r="F19" s="44">
        <v>43962.0</v>
      </c>
      <c r="G19" s="40"/>
      <c r="H19" s="40"/>
      <c r="I19" s="40"/>
      <c r="J19" s="39"/>
      <c r="K19" s="39"/>
      <c r="L19" s="35"/>
      <c r="M19" s="29"/>
    </row>
    <row r="20" ht="21.0" customHeight="1">
      <c r="A20" s="36"/>
      <c r="B20" s="41" t="s">
        <v>11</v>
      </c>
      <c r="C20" s="42">
        <v>1.0</v>
      </c>
      <c r="D20" s="42">
        <v>1.0</v>
      </c>
      <c r="E20" s="42">
        <v>1.0</v>
      </c>
      <c r="F20" s="42">
        <v>1.0</v>
      </c>
      <c r="G20" s="43"/>
      <c r="H20" s="43"/>
      <c r="I20" s="43"/>
      <c r="J20" s="43"/>
      <c r="K20" s="43"/>
      <c r="L20" s="35">
        <f>sum(C20:K20)</f>
        <v>4</v>
      </c>
      <c r="M20" s="36"/>
    </row>
    <row r="21" ht="21.0" customHeight="1">
      <c r="A21" s="36"/>
      <c r="B21" s="41"/>
      <c r="C21" s="46">
        <v>43950.0</v>
      </c>
      <c r="D21" s="47">
        <v>43954.0</v>
      </c>
      <c r="E21" s="48">
        <v>43961.0</v>
      </c>
      <c r="F21" s="48">
        <v>43963.0</v>
      </c>
      <c r="G21" s="48">
        <v>43964.0</v>
      </c>
      <c r="H21" s="48">
        <v>43967.0</v>
      </c>
      <c r="I21" s="48">
        <v>43968.0</v>
      </c>
      <c r="J21" s="43"/>
      <c r="K21" s="43"/>
      <c r="L21" s="35"/>
      <c r="M21" s="36"/>
    </row>
    <row r="22" ht="21.0" customHeight="1">
      <c r="A22" s="49"/>
      <c r="B22" s="50" t="s">
        <v>12</v>
      </c>
      <c r="C22" s="51">
        <v>2.0</v>
      </c>
      <c r="D22" s="51">
        <v>2.0</v>
      </c>
      <c r="E22" s="51">
        <v>3.0</v>
      </c>
      <c r="F22" s="51">
        <v>3.0</v>
      </c>
      <c r="G22" s="51">
        <v>3.0</v>
      </c>
      <c r="H22" s="51">
        <v>4.0</v>
      </c>
      <c r="I22" s="51">
        <v>4.0</v>
      </c>
      <c r="J22" s="51">
        <v>1.0</v>
      </c>
      <c r="K22" s="51">
        <v>1.0</v>
      </c>
      <c r="L22" s="35">
        <f>sum(C22:K22)</f>
        <v>23</v>
      </c>
      <c r="M22" s="49"/>
    </row>
    <row r="23" ht="21.0" customHeight="1">
      <c r="A23" s="49"/>
      <c r="B23" s="50"/>
      <c r="C23" s="51"/>
      <c r="D23" s="52">
        <v>43969.0</v>
      </c>
      <c r="E23" s="52">
        <v>43971.0</v>
      </c>
      <c r="F23" s="52">
        <v>43973.0</v>
      </c>
      <c r="G23" s="52">
        <v>43974.0</v>
      </c>
      <c r="H23" s="52">
        <v>43975.0</v>
      </c>
      <c r="I23" s="53">
        <v>43976.0</v>
      </c>
      <c r="J23" s="54"/>
      <c r="K23" s="51"/>
      <c r="L23" s="35"/>
      <c r="M23" s="49"/>
    </row>
    <row r="24" ht="21.0" customHeight="1">
      <c r="A24" s="49"/>
      <c r="B24" s="50"/>
      <c r="C24" s="51"/>
      <c r="D24" s="51">
        <v>3.0</v>
      </c>
      <c r="E24" s="51">
        <v>3.0</v>
      </c>
      <c r="F24" s="51">
        <v>3.0</v>
      </c>
      <c r="G24" s="51">
        <v>3.0</v>
      </c>
      <c r="H24" s="51">
        <v>3.0</v>
      </c>
      <c r="I24" s="51">
        <v>3.0</v>
      </c>
      <c r="J24" s="54"/>
      <c r="K24" s="51"/>
      <c r="L24" s="35">
        <f>sum(C24:K24)</f>
        <v>18</v>
      </c>
      <c r="M24" s="49"/>
    </row>
    <row r="25" ht="21.0" customHeight="1">
      <c r="A25" s="49"/>
      <c r="B25" s="50" t="s">
        <v>13</v>
      </c>
      <c r="C25" s="52">
        <v>43967.0</v>
      </c>
      <c r="D25" s="52">
        <v>43969.0</v>
      </c>
      <c r="E25" s="52">
        <v>43971.0</v>
      </c>
      <c r="F25" s="52">
        <v>43979.0</v>
      </c>
      <c r="G25" s="52">
        <v>43980.0</v>
      </c>
      <c r="H25" s="52">
        <v>43981.0</v>
      </c>
      <c r="I25" s="52">
        <v>43952.0</v>
      </c>
      <c r="J25" s="54"/>
      <c r="K25" s="51"/>
      <c r="L25" s="35"/>
      <c r="M25" s="49"/>
    </row>
    <row r="26" ht="21.0" customHeight="1">
      <c r="A26" s="49"/>
      <c r="B26" s="50"/>
      <c r="C26" s="51">
        <v>1.0</v>
      </c>
      <c r="D26" s="51">
        <v>2.0</v>
      </c>
      <c r="E26" s="51">
        <v>1.0</v>
      </c>
      <c r="F26" s="51">
        <v>5.0</v>
      </c>
      <c r="G26" s="51">
        <v>0.0</v>
      </c>
      <c r="H26" s="51">
        <v>1.0</v>
      </c>
      <c r="I26" s="51">
        <v>1.0</v>
      </c>
      <c r="J26" s="54"/>
      <c r="K26" s="51"/>
      <c r="L26" s="35">
        <f>sum(C26:K26)</f>
        <v>11</v>
      </c>
      <c r="M26" s="49"/>
    </row>
    <row r="27" ht="21.0" customHeight="1">
      <c r="A27" s="49"/>
      <c r="B27" s="50" t="s">
        <v>14</v>
      </c>
      <c r="C27" s="52">
        <v>43985.0</v>
      </c>
      <c r="D27" s="52">
        <v>43987.0</v>
      </c>
      <c r="E27" s="52">
        <v>43988.0</v>
      </c>
      <c r="F27" s="52">
        <v>43990.0</v>
      </c>
      <c r="G27" s="52">
        <v>43992.0</v>
      </c>
      <c r="H27" s="52">
        <v>43995.0</v>
      </c>
      <c r="I27" s="52">
        <v>43997.0</v>
      </c>
      <c r="J27" s="51" t="s">
        <v>15</v>
      </c>
      <c r="L27" s="35"/>
      <c r="M27" s="49"/>
    </row>
    <row r="28" ht="21.0" customHeight="1">
      <c r="A28" s="49"/>
      <c r="B28" s="50"/>
      <c r="C28" s="51">
        <v>1.0</v>
      </c>
      <c r="D28" s="51">
        <v>3.0</v>
      </c>
      <c r="E28" s="51">
        <v>2.0</v>
      </c>
      <c r="F28" s="51">
        <v>1.3</v>
      </c>
      <c r="G28" s="51">
        <v>1.0</v>
      </c>
      <c r="H28" s="51">
        <v>1.3</v>
      </c>
      <c r="I28" s="51">
        <v>2.0</v>
      </c>
      <c r="J28" s="51">
        <v>1.0</v>
      </c>
      <c r="K28" s="55">
        <v>0.5</v>
      </c>
      <c r="L28" s="35">
        <f>sum(C28:K28)</f>
        <v>13.1</v>
      </c>
      <c r="M28" s="49"/>
    </row>
    <row r="29" ht="21.0" customHeight="1">
      <c r="A29" s="49"/>
      <c r="B29" s="50" t="s">
        <v>16</v>
      </c>
      <c r="C29" s="52">
        <v>43999.0</v>
      </c>
      <c r="D29" s="52">
        <v>44001.0</v>
      </c>
      <c r="E29" s="52">
        <v>44002.0</v>
      </c>
      <c r="F29" s="52">
        <v>44004.0</v>
      </c>
      <c r="G29" s="52">
        <v>44006.0</v>
      </c>
      <c r="H29" s="52">
        <v>44008.0</v>
      </c>
      <c r="I29" s="52">
        <v>44009.0</v>
      </c>
      <c r="J29" s="54"/>
      <c r="K29" s="51"/>
      <c r="L29" s="35"/>
      <c r="M29" s="49"/>
    </row>
    <row r="30" ht="21.0" customHeight="1">
      <c r="A30" s="49"/>
      <c r="B30" s="50"/>
      <c r="C30" s="51">
        <v>3.0</v>
      </c>
      <c r="D30" s="51">
        <v>2.0</v>
      </c>
      <c r="E30" s="51">
        <v>3.0</v>
      </c>
      <c r="F30" s="51">
        <v>1.0</v>
      </c>
      <c r="G30" s="51">
        <v>2.0</v>
      </c>
      <c r="H30" s="51">
        <v>1.0</v>
      </c>
      <c r="I30" s="51">
        <v>2.0</v>
      </c>
      <c r="J30" s="54"/>
      <c r="K30" s="51"/>
      <c r="L30" s="35">
        <f>sum(C30:K30)</f>
        <v>14</v>
      </c>
      <c r="M30" s="49"/>
    </row>
    <row r="31" ht="21.0" customHeight="1">
      <c r="A31" s="49"/>
      <c r="B31" s="50"/>
      <c r="C31" s="52">
        <v>44011.0</v>
      </c>
      <c r="D31" s="52"/>
      <c r="E31" s="52"/>
      <c r="G31" s="52"/>
      <c r="H31" s="51"/>
      <c r="I31" s="51"/>
      <c r="J31" s="54"/>
      <c r="K31" s="51"/>
      <c r="L31" s="35"/>
      <c r="M31" s="49"/>
    </row>
    <row r="32" ht="21.0" customHeight="1">
      <c r="A32" s="49"/>
      <c r="B32" s="50"/>
      <c r="C32" s="56">
        <v>2.0</v>
      </c>
      <c r="D32" s="52"/>
      <c r="E32" s="52"/>
      <c r="G32" s="52"/>
      <c r="H32" s="51"/>
      <c r="I32" s="51"/>
      <c r="J32" s="54"/>
      <c r="K32" s="51"/>
      <c r="L32" s="35">
        <f>2</f>
        <v>2</v>
      </c>
      <c r="M32" s="49"/>
    </row>
    <row r="33" ht="21.0" customHeight="1">
      <c r="A33" s="49"/>
      <c r="B33" s="50" t="s">
        <v>17</v>
      </c>
      <c r="C33" s="52">
        <v>44013.0</v>
      </c>
      <c r="D33" s="52">
        <v>44014.0</v>
      </c>
      <c r="E33" s="52">
        <v>44015.0</v>
      </c>
      <c r="F33" s="52">
        <v>44016.0</v>
      </c>
      <c r="G33" s="52">
        <v>44017.0</v>
      </c>
      <c r="H33" s="52">
        <v>44018.0</v>
      </c>
      <c r="I33" s="52">
        <v>44019.0</v>
      </c>
      <c r="J33" s="52"/>
      <c r="K33" s="51"/>
      <c r="L33" s="35"/>
      <c r="M33" s="49"/>
    </row>
    <row r="34" ht="21.0" customHeight="1">
      <c r="A34" s="49"/>
      <c r="B34" s="50"/>
      <c r="C34" s="56">
        <v>0.5</v>
      </c>
      <c r="D34" s="52"/>
      <c r="E34" s="52"/>
      <c r="F34" s="57">
        <v>1.0</v>
      </c>
      <c r="G34" s="52"/>
      <c r="H34" s="55">
        <v>1.0</v>
      </c>
      <c r="I34" s="51"/>
      <c r="J34" s="54"/>
      <c r="K34" s="51"/>
      <c r="L34" s="35">
        <f>sum(C34:K34)</f>
        <v>2.5</v>
      </c>
      <c r="M34" s="49"/>
    </row>
    <row r="35" ht="21.0" customHeight="1">
      <c r="A35" s="49"/>
      <c r="B35" s="50"/>
      <c r="C35" s="52"/>
      <c r="D35" s="52"/>
      <c r="E35" s="52"/>
      <c r="G35" s="52"/>
      <c r="H35" s="51"/>
      <c r="I35" s="51"/>
      <c r="J35" s="54"/>
      <c r="K35" s="51"/>
      <c r="L35" s="35"/>
      <c r="M35" s="49"/>
    </row>
    <row r="36" ht="21.0" customHeight="1">
      <c r="A36" s="58"/>
      <c r="B36" s="59" t="s">
        <v>18</v>
      </c>
      <c r="C36" s="60"/>
      <c r="D36" s="60"/>
      <c r="E36" s="60"/>
      <c r="F36" s="60"/>
      <c r="G36" s="60"/>
      <c r="H36" s="60"/>
      <c r="I36" s="60"/>
      <c r="J36" s="60"/>
      <c r="K36" s="60"/>
      <c r="L36" s="61">
        <f>SUM(L14:L34)</f>
        <v>100</v>
      </c>
      <c r="M36" s="58"/>
    </row>
    <row r="37" ht="21.0" customHeight="1">
      <c r="A37" s="58"/>
      <c r="B37" s="62" t="s">
        <v>19</v>
      </c>
      <c r="D37" s="58"/>
      <c r="E37" s="58"/>
      <c r="F37" s="58"/>
      <c r="I37" s="63"/>
      <c r="J37" s="63"/>
      <c r="K37" s="63"/>
      <c r="L37" s="64">
        <v>100.0</v>
      </c>
      <c r="M37" s="58"/>
    </row>
    <row r="38" ht="30.0" customHeight="1">
      <c r="A38" s="65"/>
      <c r="B38" s="66"/>
      <c r="C38" s="65"/>
      <c r="D38" s="65"/>
      <c r="E38" s="65"/>
      <c r="F38" s="65"/>
      <c r="G38" s="67">
        <f>L36*L37</f>
        <v>10000</v>
      </c>
      <c r="M38" s="65"/>
    </row>
    <row r="39" ht="19.5" customHeight="1">
      <c r="A39" s="21"/>
      <c r="B39" s="24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</sheetData>
  <mergeCells count="7">
    <mergeCell ref="B4:D4"/>
    <mergeCell ref="B5:D5"/>
    <mergeCell ref="B6:D6"/>
    <mergeCell ref="B8:C8"/>
    <mergeCell ref="B9:D9"/>
    <mergeCell ref="B37:C37"/>
    <mergeCell ref="G38:L38"/>
  </mergeCells>
  <drawing r:id="rId1"/>
  <tableParts count="1">
    <tablePart r:id="rId3"/>
  </tableParts>
</worksheet>
</file>