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 sheet" sheetId="1" r:id="rId4"/>
  </sheets>
  <definedNames/>
  <calcPr/>
  <extLst>
    <ext uri="GoogleSheetsCustomDataVersion1">
      <go:sheetsCustomData xmlns:go="http://customooxmlschemas.google.com/" r:id="rId5" roundtripDataSignature="AMtx7mgjCDm7yqLbkBdZ6/EhgtuYka95VA=="/>
    </ext>
  </extLst>
</workbook>
</file>

<file path=xl/sharedStrings.xml><?xml version="1.0" encoding="utf-8"?>
<sst xmlns="http://schemas.openxmlformats.org/spreadsheetml/2006/main" count="23" uniqueCount="23">
  <si>
    <t>SimProj 20</t>
  </si>
  <si>
    <t>Team D</t>
  </si>
  <si>
    <t>Lehrstuhl für Simulation</t>
  </si>
  <si>
    <t>University of Magdeburg</t>
  </si>
  <si>
    <t>Name</t>
  </si>
  <si>
    <t>Team Tetrahedron</t>
  </si>
  <si>
    <t>Lauro</t>
  </si>
  <si>
    <t>Chandan</t>
  </si>
  <si>
    <t>Vinay</t>
  </si>
  <si>
    <t>Kavya</t>
  </si>
  <si>
    <t>Arnab</t>
  </si>
  <si>
    <t>Anjan</t>
  </si>
  <si>
    <t>Total</t>
  </si>
  <si>
    <t>Milestone 1 (hrs)</t>
  </si>
  <si>
    <t>Milestone 2 (hrs)</t>
  </si>
  <si>
    <t>Milestone 3 (hrs)</t>
  </si>
  <si>
    <t>Milestone 4 (hrs)</t>
  </si>
  <si>
    <t>Milestone 5 (hrs)</t>
  </si>
  <si>
    <t>Milestone 6 (hrs)</t>
  </si>
  <si>
    <t>Milestone 7 (hrs)</t>
  </si>
  <si>
    <t>Milestone 8 (hrs)</t>
  </si>
  <si>
    <t>Total hrs</t>
  </si>
  <si>
    <t>Billing rate (hourly)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</si>
</sst>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 mmm"/>
    <numFmt numFmtId="165" formatCode="[$€]#,##0.00"/>
  </numFmts>
  <fonts count="18">
    <font>
      <sz val="10.0"/>
      <color rgb="FF000000"/>
      <name val="Arial"/>
    </font>
    <font>
      <sz val="10.0"/>
      <color theme="1"/>
      <name val="Roboto"/>
    </font>
    <font>
      <sz val="10.0"/>
      <color rgb="FF6D64E8"/>
      <name val="Roboto"/>
    </font>
    <font>
      <sz val="14.0"/>
      <color rgb="FF6D64E8"/>
      <name val="Roboto"/>
    </font>
    <font>
      <sz val="20.0"/>
      <color rgb="FF6D64E8"/>
      <name val="Roboto"/>
    </font>
    <font>
      <sz val="10.0"/>
      <color rgb="FF666666"/>
      <name val="Roboto"/>
    </font>
    <font>
      <b/>
      <sz val="12.0"/>
      <color rgb="FF434343"/>
      <name val="Roboto"/>
    </font>
    <font>
      <b/>
      <sz val="24.0"/>
      <color rgb="FF283592"/>
      <name val="Roboto"/>
    </font>
    <font>
      <sz val="34.0"/>
      <color rgb="FF283592"/>
      <name val="Roboto"/>
    </font>
    <font>
      <sz val="13.0"/>
      <color rgb="FF434343"/>
      <name val="Roboto"/>
    </font>
    <font>
      <b/>
      <sz val="12.0"/>
      <color rgb="FF6D64E8"/>
      <name val="Roboto"/>
    </font>
    <font>
      <b/>
      <sz val="10.0"/>
      <color rgb="FF666666"/>
      <name val="Roboto"/>
    </font>
    <font>
      <sz val="10.0"/>
      <color theme="1"/>
      <name val="Arial"/>
    </font>
    <font>
      <sz val="10.0"/>
      <color rgb="FF000000"/>
      <name val="Roboto"/>
    </font>
    <font>
      <sz val="10.0"/>
      <color rgb="FF2A3990"/>
      <name val="Roboto"/>
    </font>
    <font>
      <b/>
      <sz val="10.0"/>
      <color rgb="FF2A3990"/>
      <name val="Roboto"/>
    </font>
    <font>
      <sz val="16.0"/>
      <color rgb="FFEB3F79"/>
      <name val="Roboto"/>
    </font>
    <font>
      <b/>
      <sz val="20.0"/>
      <color rgb="FFE01B84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4">
    <border/>
    <border>
      <left/>
      <right/>
      <top/>
      <bottom/>
    </border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Font="1"/>
    <xf borderId="1" fillId="3" fontId="3" numFmtId="0" xfId="0" applyAlignment="1" applyBorder="1" applyFill="1" applyFont="1">
      <alignment horizontal="left" readingOrder="0"/>
    </xf>
    <xf borderId="0" fillId="0" fontId="4" numFmtId="0" xfId="0" applyFont="1"/>
    <xf borderId="0" fillId="0" fontId="2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5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vertical="top"/>
    </xf>
    <xf borderId="0" fillId="0" fontId="6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7" numFmtId="0" xfId="0" applyAlignment="1" applyFont="1">
      <alignment readingOrder="0"/>
    </xf>
    <xf borderId="0" fillId="0" fontId="8" numFmtId="0" xfId="0" applyFont="1"/>
    <xf borderId="0" fillId="0" fontId="9" numFmtId="0" xfId="0" applyFont="1"/>
    <xf borderId="2" fillId="0" fontId="5" numFmtId="0" xfId="0" applyBorder="1" applyFont="1"/>
    <xf borderId="0" fillId="0" fontId="5" numFmtId="0" xfId="0" applyAlignment="1" applyFont="1">
      <alignment horizontal="right" vertical="center"/>
    </xf>
    <xf borderId="0" fillId="0" fontId="5" numFmtId="0" xfId="0" applyAlignment="1" applyFont="1">
      <alignment horizontal="right"/>
    </xf>
    <xf borderId="0" fillId="0" fontId="10" numFmtId="0" xfId="0" applyAlignment="1" applyFont="1">
      <alignment horizontal="right" vertical="center"/>
    </xf>
    <xf borderId="0" fillId="0" fontId="10" numFmtId="0" xfId="0" applyAlignment="1" applyFont="1">
      <alignment horizontal="right"/>
    </xf>
    <xf borderId="0" fillId="0" fontId="10" numFmtId="0" xfId="0" applyAlignment="1" applyFont="1">
      <alignment horizontal="right" readingOrder="0"/>
    </xf>
    <xf borderId="0" fillId="0" fontId="10" numFmtId="164" xfId="0" applyAlignment="1" applyFont="1" applyNumberFormat="1">
      <alignment horizontal="right"/>
    </xf>
    <xf borderId="0" fillId="0" fontId="11" numFmtId="0" xfId="0" applyAlignment="1" applyFont="1">
      <alignment horizontal="left" vertical="center"/>
    </xf>
    <xf borderId="0" fillId="0" fontId="5" numFmtId="2" xfId="0" applyAlignment="1" applyFont="1" applyNumberFormat="1">
      <alignment horizontal="right" readingOrder="0" vertical="center"/>
    </xf>
    <xf borderId="0" fillId="0" fontId="5" numFmtId="2" xfId="0" applyAlignment="1" applyFont="1" applyNumberFormat="1">
      <alignment horizontal="right" vertical="center"/>
    </xf>
    <xf borderId="0" fillId="0" fontId="11" numFmtId="2" xfId="0" applyAlignment="1" applyFont="1" applyNumberFormat="1">
      <alignment horizontal="right" vertical="center"/>
    </xf>
    <xf borderId="0" fillId="0" fontId="12" numFmtId="0" xfId="0" applyFont="1"/>
    <xf borderId="0" fillId="0" fontId="12" numFmtId="0" xfId="0" applyFont="1"/>
    <xf borderId="0" fillId="0" fontId="13" numFmtId="2" xfId="0" applyAlignment="1" applyFont="1" applyNumberFormat="1">
      <alignment horizontal="right"/>
    </xf>
    <xf borderId="0" fillId="0" fontId="12" numFmtId="2" xfId="0" applyFont="1" applyNumberFormat="1"/>
    <xf borderId="1" fillId="4" fontId="11" numFmtId="0" xfId="0" applyBorder="1" applyFill="1" applyFont="1"/>
    <xf borderId="0" fillId="0" fontId="10" numFmtId="164" xfId="0" applyAlignment="1" applyFont="1" applyNumberFormat="1">
      <alignment horizontal="right"/>
    </xf>
    <xf borderId="1" fillId="4" fontId="11" numFmtId="2" xfId="0" applyAlignment="1" applyBorder="1" applyFont="1" applyNumberFormat="1">
      <alignment horizontal="right"/>
    </xf>
    <xf borderId="1" fillId="4" fontId="5" numFmtId="2" xfId="0" applyAlignment="1" applyBorder="1" applyFont="1" applyNumberFormat="1">
      <alignment horizontal="right"/>
    </xf>
    <xf borderId="1" fillId="4" fontId="5" numFmtId="2" xfId="0" applyAlignment="1" applyBorder="1" applyFont="1" applyNumberFormat="1">
      <alignment horizontal="right" readingOrder="0"/>
    </xf>
    <xf borderId="0" fillId="0" fontId="10" numFmtId="0" xfId="0" applyAlignment="1" applyFont="1">
      <alignment horizontal="right"/>
    </xf>
    <xf borderId="0" fillId="0" fontId="10" numFmtId="0" xfId="0" applyFont="1"/>
    <xf borderId="1" fillId="4" fontId="11" numFmtId="0" xfId="0" applyAlignment="1" applyBorder="1" applyFont="1">
      <alignment readingOrder="0"/>
    </xf>
    <xf borderId="1" fillId="3" fontId="11" numFmtId="0" xfId="0" applyBorder="1" applyFont="1"/>
    <xf borderId="1" fillId="3" fontId="12" numFmtId="2" xfId="0" applyBorder="1" applyFont="1" applyNumberFormat="1"/>
    <xf borderId="1" fillId="3" fontId="11" numFmtId="2" xfId="0" applyAlignment="1" applyBorder="1" applyFont="1" applyNumberFormat="1">
      <alignment horizontal="right"/>
    </xf>
    <xf borderId="0" fillId="0" fontId="14" numFmtId="0" xfId="0" applyFont="1"/>
    <xf borderId="3" fillId="0" fontId="15" numFmtId="0" xfId="0" applyBorder="1" applyFont="1"/>
    <xf borderId="3" fillId="0" fontId="14" numFmtId="2" xfId="0" applyAlignment="1" applyBorder="1" applyFont="1" applyNumberFormat="1">
      <alignment horizontal="right"/>
    </xf>
    <xf borderId="3" fillId="0" fontId="15" numFmtId="2" xfId="0" applyAlignment="1" applyBorder="1" applyFont="1" applyNumberFormat="1">
      <alignment horizontal="right"/>
    </xf>
    <xf borderId="0" fillId="0" fontId="5" numFmtId="2" xfId="0" applyAlignment="1" applyFont="1" applyNumberFormat="1">
      <alignment horizontal="left"/>
    </xf>
    <xf borderId="0" fillId="0" fontId="5" numFmtId="2" xfId="0" applyAlignment="1" applyFont="1" applyNumberFormat="1">
      <alignment horizontal="right"/>
    </xf>
    <xf borderId="0" fillId="0" fontId="11" numFmtId="165" xfId="0" applyAlignment="1" applyFont="1" applyNumberFormat="1">
      <alignment horizontal="right"/>
    </xf>
    <xf borderId="0" fillId="0" fontId="16" numFmtId="0" xfId="0" applyAlignment="1" applyFont="1">
      <alignment vertical="center"/>
    </xf>
    <xf borderId="0" fillId="0" fontId="16" numFmtId="0" xfId="0" applyAlignment="1" applyFont="1">
      <alignment horizontal="left" vertical="center"/>
    </xf>
    <xf borderId="0" fillId="0" fontId="17" numFmtId="165" xfId="0" applyAlignment="1" applyFont="1" applyNumberFormat="1">
      <alignment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Time sheet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4:J29" display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ime 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7.0"/>
    <col customWidth="1" min="2" max="2" width="16.14"/>
    <col customWidth="1" min="3" max="9" width="11.57"/>
    <col customWidth="1" min="10" max="10" width="12.71"/>
    <col customWidth="1" min="11" max="11" width="7.0"/>
  </cols>
  <sheetData>
    <row r="1" ht="6.0" customHeight="1">
      <c r="A1" s="1"/>
      <c r="B1" s="1"/>
      <c r="C1" s="1"/>
      <c r="D1" s="1"/>
      <c r="E1" s="1"/>
      <c r="F1" s="1"/>
      <c r="G1" s="1"/>
      <c r="H1" s="1"/>
      <c r="I1" s="1"/>
      <c r="J1" s="2"/>
      <c r="K1" s="3"/>
    </row>
    <row r="2" ht="18.0" customHeight="1">
      <c r="A2" s="4"/>
      <c r="B2" s="4"/>
      <c r="C2" s="4"/>
      <c r="D2" s="4"/>
      <c r="E2" s="4"/>
      <c r="F2" s="4"/>
      <c r="G2" s="4"/>
      <c r="H2" s="4"/>
      <c r="I2" s="4"/>
      <c r="J2" s="5"/>
      <c r="K2" s="6"/>
    </row>
    <row r="3" ht="19.5" customHeight="1">
      <c r="A3" s="7"/>
      <c r="B3" s="8" t="s">
        <v>0</v>
      </c>
      <c r="C3" s="9"/>
      <c r="D3" s="9"/>
      <c r="E3" s="7"/>
      <c r="F3" s="7"/>
      <c r="G3" s="7"/>
      <c r="H3" s="7"/>
      <c r="I3" s="7"/>
      <c r="J3" s="7"/>
      <c r="K3" s="10"/>
    </row>
    <row r="4" ht="15.75" customHeight="1">
      <c r="A4" s="11"/>
      <c r="B4" s="11" t="s">
        <v>1</v>
      </c>
      <c r="E4" s="11"/>
      <c r="F4" s="11"/>
      <c r="G4" s="11"/>
      <c r="H4" s="11"/>
      <c r="I4" s="11"/>
      <c r="J4" s="11"/>
      <c r="K4" s="11"/>
    </row>
    <row r="5" ht="15.75" customHeight="1">
      <c r="A5" s="12"/>
      <c r="B5" s="12" t="s">
        <v>2</v>
      </c>
      <c r="E5" s="12"/>
      <c r="F5" s="12"/>
      <c r="G5" s="12"/>
      <c r="H5" s="12"/>
      <c r="I5" s="12"/>
      <c r="J5" s="12"/>
      <c r="K5" s="13"/>
    </row>
    <row r="6" ht="15.75" customHeight="1">
      <c r="A6" s="12"/>
      <c r="B6" s="14" t="s">
        <v>3</v>
      </c>
      <c r="E6" s="12"/>
      <c r="F6" s="12"/>
      <c r="G6" s="12"/>
      <c r="H6" s="12"/>
      <c r="I6" s="12"/>
      <c r="J6" s="12"/>
      <c r="K6" s="13"/>
    </row>
    <row r="7" ht="18.0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1"/>
    </row>
    <row r="8" ht="18.0" customHeight="1">
      <c r="A8" s="12"/>
      <c r="B8" s="15" t="s">
        <v>4</v>
      </c>
      <c r="D8" s="12"/>
      <c r="E8" s="12"/>
      <c r="F8" s="12"/>
      <c r="G8" s="12"/>
      <c r="H8" s="12"/>
      <c r="I8" s="12"/>
      <c r="J8" s="12"/>
      <c r="K8" s="11"/>
    </row>
    <row r="9" ht="28.5" customHeight="1">
      <c r="A9" s="16"/>
      <c r="B9" s="17" t="s">
        <v>5</v>
      </c>
      <c r="E9" s="18"/>
      <c r="F9" s="18"/>
      <c r="G9" s="4"/>
      <c r="H9" s="4"/>
      <c r="I9" s="4"/>
      <c r="J9" s="4"/>
      <c r="K9" s="16"/>
    </row>
    <row r="10" ht="15.75" customHeight="1">
      <c r="A10" s="16"/>
      <c r="B10" s="19"/>
      <c r="C10" s="19"/>
      <c r="D10" s="19"/>
      <c r="E10" s="19"/>
      <c r="F10" s="19"/>
      <c r="G10" s="19"/>
      <c r="H10" s="19"/>
      <c r="I10" s="19"/>
      <c r="J10" s="19"/>
      <c r="K10" s="19"/>
    </row>
    <row r="11" ht="15.75" customHeight="1">
      <c r="A11" s="12"/>
      <c r="B11" s="20"/>
      <c r="C11" s="20"/>
      <c r="D11" s="20"/>
      <c r="E11" s="20"/>
      <c r="F11" s="20"/>
      <c r="G11" s="20"/>
      <c r="H11" s="20"/>
      <c r="I11" s="20"/>
      <c r="J11" s="20"/>
      <c r="K11" s="12"/>
    </row>
    <row r="12" ht="15.75" customHeight="1">
      <c r="A12" s="21"/>
      <c r="B12" s="22"/>
      <c r="C12" s="22"/>
      <c r="D12" s="22"/>
      <c r="E12" s="21"/>
      <c r="F12" s="21"/>
      <c r="G12" s="22"/>
      <c r="H12" s="22"/>
      <c r="I12" s="22"/>
      <c r="J12" s="22"/>
      <c r="K12" s="21"/>
    </row>
    <row r="13" ht="19.5" customHeight="1">
      <c r="A13" s="23"/>
      <c r="B13" s="24"/>
      <c r="C13" s="25" t="s">
        <v>6</v>
      </c>
      <c r="D13" s="25" t="s">
        <v>7</v>
      </c>
      <c r="E13" s="25" t="s">
        <v>8</v>
      </c>
      <c r="F13" s="25" t="s">
        <v>9</v>
      </c>
      <c r="G13" s="25" t="s">
        <v>10</v>
      </c>
      <c r="H13" s="25" t="s">
        <v>11</v>
      </c>
      <c r="I13" s="26"/>
      <c r="J13" s="24" t="s">
        <v>12</v>
      </c>
      <c r="K13" s="23"/>
    </row>
    <row r="14" ht="21.0" customHeight="1">
      <c r="A14" s="11"/>
      <c r="B14" s="27" t="s">
        <v>13</v>
      </c>
      <c r="C14" s="28">
        <v>12.6</v>
      </c>
      <c r="D14" s="28">
        <v>8.1</v>
      </c>
      <c r="E14" s="28">
        <v>8.4</v>
      </c>
      <c r="F14" s="28">
        <v>8.7</v>
      </c>
      <c r="G14" s="28">
        <v>9.05</v>
      </c>
      <c r="H14" s="28">
        <v>8.55</v>
      </c>
      <c r="I14" s="29"/>
      <c r="J14" s="30">
        <f>SUM(C14:I14)</f>
        <v>55.4</v>
      </c>
      <c r="K14" s="11"/>
    </row>
    <row r="15" ht="21.0" customHeight="1">
      <c r="A15" s="31"/>
      <c r="B15" s="32"/>
      <c r="C15" s="33"/>
      <c r="D15" s="33"/>
      <c r="E15" s="33"/>
      <c r="F15" s="33"/>
      <c r="G15" s="33"/>
      <c r="H15" s="33"/>
      <c r="I15" s="33"/>
      <c r="J15" s="34"/>
      <c r="K15" s="31"/>
    </row>
    <row r="16" ht="19.5" customHeight="1">
      <c r="A16" s="23"/>
      <c r="B16" s="35" t="s">
        <v>14</v>
      </c>
      <c r="C16" s="28">
        <v>5.75</v>
      </c>
      <c r="D16" s="28">
        <v>3.5</v>
      </c>
      <c r="E16" s="28">
        <v>4.0</v>
      </c>
      <c r="F16" s="28">
        <v>5.05</v>
      </c>
      <c r="G16" s="28">
        <v>4.25</v>
      </c>
      <c r="H16" s="28">
        <v>10.95</v>
      </c>
      <c r="I16" s="36"/>
      <c r="J16" s="37">
        <f>SUM(C16:H16)</f>
        <v>33.5</v>
      </c>
      <c r="K16" s="23"/>
    </row>
    <row r="17" ht="21.0" customHeight="1">
      <c r="A17" s="31"/>
      <c r="B17" s="35"/>
      <c r="C17" s="38"/>
      <c r="D17" s="38"/>
      <c r="E17" s="38"/>
      <c r="F17" s="38"/>
      <c r="G17" s="38"/>
      <c r="H17" s="38"/>
      <c r="I17" s="38"/>
      <c r="J17" s="37"/>
      <c r="K17" s="31"/>
    </row>
    <row r="18" ht="21.0" customHeight="1">
      <c r="A18" s="31"/>
      <c r="B18" s="35" t="s">
        <v>15</v>
      </c>
      <c r="C18" s="39">
        <v>12.25</v>
      </c>
      <c r="D18" s="39">
        <v>17.0</v>
      </c>
      <c r="E18" s="39">
        <v>4.0</v>
      </c>
      <c r="F18" s="39">
        <v>7.3</v>
      </c>
      <c r="G18" s="39">
        <v>8.5</v>
      </c>
      <c r="H18" s="39">
        <v>4.7</v>
      </c>
      <c r="I18" s="38"/>
      <c r="J18" s="37">
        <f>SUM(C18:H18)</f>
        <v>53.75</v>
      </c>
      <c r="K18" s="31"/>
    </row>
    <row r="19" ht="19.5" customHeight="1">
      <c r="A19" s="23"/>
      <c r="B19" s="40"/>
      <c r="C19" s="36"/>
      <c r="D19" s="36"/>
      <c r="E19" s="36"/>
      <c r="F19" s="36"/>
      <c r="G19" s="36"/>
      <c r="H19" s="36"/>
      <c r="I19" s="36"/>
      <c r="J19" s="41"/>
      <c r="K19" s="23"/>
    </row>
    <row r="20" ht="21.0" customHeight="1">
      <c r="A20" s="31"/>
      <c r="B20" s="42" t="s">
        <v>16</v>
      </c>
      <c r="C20" s="39">
        <v>19.5</v>
      </c>
      <c r="D20" s="39">
        <v>9.3</v>
      </c>
      <c r="E20" s="39">
        <v>41.0</v>
      </c>
      <c r="F20" s="39">
        <v>8.3</v>
      </c>
      <c r="G20" s="39">
        <v>12.5</v>
      </c>
      <c r="H20" s="39">
        <v>9.1</v>
      </c>
      <c r="I20" s="38"/>
      <c r="J20" s="37">
        <f>SUM(C20:H20)</f>
        <v>99.7</v>
      </c>
      <c r="K20" s="31"/>
    </row>
    <row r="21" ht="21.0" customHeight="1">
      <c r="A21" s="31"/>
      <c r="B21" s="42"/>
      <c r="C21" s="38"/>
      <c r="D21" s="38"/>
      <c r="E21" s="38"/>
      <c r="F21" s="39"/>
      <c r="G21" s="38"/>
      <c r="H21" s="38"/>
      <c r="I21" s="38"/>
      <c r="J21" s="37"/>
      <c r="K21" s="31"/>
    </row>
    <row r="22" ht="21.0" customHeight="1">
      <c r="A22" s="31"/>
      <c r="B22" s="42" t="s">
        <v>17</v>
      </c>
      <c r="C22" s="39">
        <v>17.25</v>
      </c>
      <c r="D22" s="39">
        <v>9.0</v>
      </c>
      <c r="E22" s="39">
        <v>11.0</v>
      </c>
      <c r="F22" s="39">
        <v>26.6</v>
      </c>
      <c r="G22" s="39">
        <v>12.0</v>
      </c>
      <c r="H22" s="39">
        <v>9.05</v>
      </c>
      <c r="I22" s="36"/>
      <c r="J22" s="37">
        <f>SUM(C22:H22)</f>
        <v>84.9</v>
      </c>
      <c r="K22" s="31"/>
    </row>
    <row r="23" ht="21.0" customHeight="1">
      <c r="A23" s="31"/>
      <c r="B23" s="35"/>
      <c r="C23" s="38"/>
      <c r="D23" s="38"/>
      <c r="E23" s="38"/>
      <c r="F23" s="38"/>
      <c r="G23" s="38"/>
      <c r="H23" s="38"/>
      <c r="I23" s="38"/>
      <c r="J23" s="37"/>
      <c r="K23" s="31"/>
    </row>
    <row r="24" ht="21.0" customHeight="1">
      <c r="A24" s="31"/>
      <c r="B24" s="42" t="s">
        <v>18</v>
      </c>
      <c r="C24" s="39">
        <v>16.75</v>
      </c>
      <c r="D24" s="39">
        <v>16.3</v>
      </c>
      <c r="E24" s="39">
        <v>12.9</v>
      </c>
      <c r="F24" s="39">
        <v>12.9</v>
      </c>
      <c r="G24" s="39">
        <v>19.5</v>
      </c>
      <c r="H24" s="39">
        <v>33.45</v>
      </c>
      <c r="I24" s="38"/>
      <c r="J24" s="37">
        <f>SUM(C24:H24)</f>
        <v>111.8</v>
      </c>
      <c r="K24" s="31"/>
    </row>
    <row r="25" ht="21.0" customHeight="1">
      <c r="A25" s="31"/>
      <c r="B25" s="40"/>
      <c r="C25" s="36"/>
      <c r="D25" s="36"/>
      <c r="E25" s="36"/>
      <c r="F25" s="36"/>
      <c r="G25" s="36"/>
      <c r="H25" s="36"/>
      <c r="I25" s="36"/>
      <c r="J25" s="41"/>
      <c r="K25" s="31"/>
    </row>
    <row r="26" ht="21.0" customHeight="1">
      <c r="A26" s="31"/>
      <c r="B26" s="42" t="s">
        <v>19</v>
      </c>
      <c r="C26" s="39">
        <v>15.0</v>
      </c>
      <c r="D26" s="39">
        <v>18.0</v>
      </c>
      <c r="E26" s="39">
        <v>16.0</v>
      </c>
      <c r="F26" s="39">
        <v>18.0</v>
      </c>
      <c r="G26" s="39">
        <v>33.0</v>
      </c>
      <c r="H26" s="39">
        <v>11.05</v>
      </c>
      <c r="I26" s="38"/>
      <c r="J26" s="37">
        <f>SUM(C26:H26)</f>
        <v>111.05</v>
      </c>
      <c r="K26" s="31"/>
    </row>
    <row r="27" ht="21.0" customHeight="1">
      <c r="A27" s="31"/>
      <c r="B27" s="42"/>
      <c r="C27" s="38"/>
      <c r="D27" s="38"/>
      <c r="E27" s="38"/>
      <c r="F27" s="38"/>
      <c r="G27" s="38"/>
      <c r="H27" s="38"/>
      <c r="I27" s="38"/>
      <c r="J27" s="37"/>
      <c r="K27" s="31"/>
    </row>
    <row r="28" ht="21.0" customHeight="1">
      <c r="A28" s="31"/>
      <c r="B28" s="42" t="s">
        <v>20</v>
      </c>
      <c r="C28" s="39">
        <v>35.5</v>
      </c>
      <c r="D28" s="39">
        <v>2.0</v>
      </c>
      <c r="E28" s="39">
        <v>2.5</v>
      </c>
      <c r="F28" s="39">
        <v>2.15</v>
      </c>
      <c r="G28" s="39">
        <v>2.2</v>
      </c>
      <c r="H28" s="39">
        <v>2.1</v>
      </c>
      <c r="I28" s="38"/>
      <c r="J28" s="37">
        <f>SUM(C28:H28)</f>
        <v>46.45</v>
      </c>
      <c r="K28" s="31"/>
    </row>
    <row r="29" ht="21.0" customHeight="1">
      <c r="A29" s="31"/>
      <c r="B29" s="43"/>
      <c r="C29" s="44"/>
      <c r="D29" s="44"/>
      <c r="E29" s="44"/>
      <c r="F29" s="44"/>
      <c r="G29" s="44"/>
      <c r="H29" s="44"/>
      <c r="I29" s="44"/>
      <c r="J29" s="45"/>
      <c r="K29" s="31"/>
    </row>
    <row r="30" ht="21.0" customHeight="1">
      <c r="A30" s="46"/>
      <c r="B30" s="47" t="s">
        <v>21</v>
      </c>
      <c r="C30" s="48">
        <f t="shared" ref="C30:H30" si="1">SUM(C14:C29)</f>
        <v>134.6</v>
      </c>
      <c r="D30" s="48">
        <f t="shared" si="1"/>
        <v>83.2</v>
      </c>
      <c r="E30" s="48">
        <f t="shared" si="1"/>
        <v>99.8</v>
      </c>
      <c r="F30" s="48">
        <f t="shared" si="1"/>
        <v>89</v>
      </c>
      <c r="G30" s="48">
        <f t="shared" si="1"/>
        <v>101</v>
      </c>
      <c r="H30" s="48">
        <f t="shared" si="1"/>
        <v>88.95</v>
      </c>
      <c r="I30" s="48"/>
      <c r="J30" s="49">
        <f>SUM(J14:J29)</f>
        <v>596.55</v>
      </c>
      <c r="K30" s="46"/>
    </row>
    <row r="31" ht="21.0" customHeight="1">
      <c r="A31" s="46"/>
      <c r="B31" s="50" t="s">
        <v>22</v>
      </c>
      <c r="D31" s="46"/>
      <c r="E31" s="46"/>
      <c r="F31" s="46"/>
      <c r="I31" s="51"/>
      <c r="J31" s="52">
        <v>100.0</v>
      </c>
      <c r="K31" s="46"/>
    </row>
    <row r="32" ht="30.0" customHeight="1">
      <c r="A32" s="53"/>
      <c r="B32" s="54"/>
      <c r="C32" s="53"/>
      <c r="D32" s="53"/>
      <c r="E32" s="53"/>
      <c r="F32" s="53"/>
      <c r="G32" s="55">
        <f>J30*J31</f>
        <v>59655</v>
      </c>
      <c r="K32" s="53"/>
    </row>
    <row r="33" ht="19.5" customHeight="1">
      <c r="A33" s="16"/>
      <c r="B33" s="4"/>
      <c r="C33" s="16"/>
      <c r="D33" s="16"/>
      <c r="E33" s="16"/>
      <c r="F33" s="16"/>
      <c r="G33" s="16"/>
      <c r="H33" s="16"/>
      <c r="I33" s="16"/>
      <c r="J33" s="16"/>
      <c r="K33" s="16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7">
    <mergeCell ref="B4:D4"/>
    <mergeCell ref="B5:D5"/>
    <mergeCell ref="B6:D6"/>
    <mergeCell ref="B8:C8"/>
    <mergeCell ref="B9:D9"/>
    <mergeCell ref="B31:C31"/>
    <mergeCell ref="G32:J32"/>
  </mergeCells>
  <printOptions/>
  <pageMargins bottom="1.0" footer="0.0" header="0.0" left="0.75" right="0.75" top="1.0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2020-04-26T02:39:08Z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