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s\Desktop\cmpe\"/>
    </mc:Choice>
  </mc:AlternateContent>
  <bookViews>
    <workbookView xWindow="0" yWindow="0" windowWidth="16380" windowHeight="8190" xr2:uid="{00000000-000D-0000-FFFF-FFFF00000000}"/>
  </bookViews>
  <sheets>
    <sheet name="Input" sheetId="1" r:id="rId1"/>
    <sheet name="CFD" sheetId="2" r:id="rId2"/>
    <sheet name="WIP" sheetId="3" r:id="rId3"/>
    <sheet name="Average Lead Time" sheetId="4" r:id="rId4"/>
    <sheet name="WIP and Average Lead Time" sheetId="5" r:id="rId5"/>
    <sheet name="Throughput" sheetId="6" r:id="rId6"/>
  </sheets>
  <calcPr calcId="171027" iterateDelta="1E-4"/>
</workbook>
</file>

<file path=xl/calcChain.xml><?xml version="1.0" encoding="utf-8"?>
<calcChain xmlns="http://schemas.openxmlformats.org/spreadsheetml/2006/main">
  <c r="W39" i="1" l="1"/>
  <c r="V39" i="1"/>
  <c r="U39" i="1"/>
  <c r="W38" i="1"/>
  <c r="V38" i="1"/>
  <c r="U38" i="1"/>
  <c r="W37" i="1"/>
  <c r="V37" i="1"/>
  <c r="U37" i="1"/>
  <c r="W36" i="1"/>
  <c r="V36" i="1"/>
  <c r="U36" i="1"/>
  <c r="W35" i="1"/>
  <c r="V35" i="1"/>
  <c r="U35" i="1"/>
  <c r="W34" i="1"/>
  <c r="V34" i="1"/>
  <c r="U34" i="1"/>
  <c r="W33" i="1"/>
  <c r="V33" i="1"/>
  <c r="U33" i="1"/>
  <c r="W32" i="1"/>
  <c r="V32" i="1"/>
  <c r="U32" i="1"/>
  <c r="W31" i="1"/>
  <c r="V31" i="1"/>
  <c r="U31" i="1"/>
  <c r="W30" i="1"/>
  <c r="V30" i="1"/>
  <c r="U30" i="1"/>
  <c r="W29" i="1"/>
  <c r="V29" i="1"/>
  <c r="U29" i="1"/>
  <c r="W28" i="1"/>
  <c r="V28" i="1"/>
  <c r="U28" i="1"/>
  <c r="W27" i="1"/>
  <c r="V27" i="1"/>
  <c r="U27" i="1"/>
  <c r="W26" i="1"/>
  <c r="V26" i="1"/>
  <c r="U26" i="1"/>
  <c r="W25" i="1"/>
  <c r="V25" i="1"/>
  <c r="U25" i="1"/>
  <c r="W24" i="1"/>
  <c r="V24" i="1"/>
  <c r="U24" i="1"/>
  <c r="W23" i="1"/>
  <c r="V23" i="1"/>
  <c r="U23" i="1"/>
  <c r="W22" i="1"/>
  <c r="V22" i="1"/>
  <c r="U22" i="1"/>
  <c r="W21" i="1"/>
  <c r="V21" i="1"/>
  <c r="U21" i="1"/>
  <c r="W20" i="1"/>
  <c r="V20" i="1"/>
  <c r="U20" i="1"/>
  <c r="W19" i="1"/>
  <c r="V19" i="1"/>
  <c r="U19" i="1"/>
  <c r="W18" i="1"/>
  <c r="V18" i="1"/>
  <c r="U18" i="1"/>
  <c r="W17" i="1"/>
  <c r="V17" i="1"/>
  <c r="U17" i="1"/>
  <c r="W16" i="1"/>
  <c r="V16" i="1"/>
  <c r="U16" i="1"/>
  <c r="W15" i="1"/>
  <c r="V15" i="1"/>
  <c r="U15" i="1"/>
  <c r="W14" i="1"/>
  <c r="V14" i="1"/>
  <c r="U14" i="1"/>
  <c r="W13" i="1"/>
  <c r="V13" i="1"/>
  <c r="U13" i="1"/>
  <c r="W12" i="1"/>
  <c r="V12" i="1"/>
  <c r="U12" i="1"/>
  <c r="W11" i="1"/>
  <c r="V11" i="1"/>
  <c r="U11" i="1"/>
  <c r="W10" i="1"/>
  <c r="V10" i="1"/>
  <c r="U10" i="1"/>
  <c r="W9" i="1"/>
  <c r="V9" i="1"/>
  <c r="U9" i="1"/>
  <c r="W8" i="1"/>
  <c r="V8" i="1"/>
  <c r="U8" i="1"/>
  <c r="W7" i="1"/>
  <c r="V7" i="1"/>
  <c r="U7" i="1"/>
  <c r="W6" i="1"/>
  <c r="V6" i="1"/>
  <c r="U6" i="1"/>
  <c r="W5" i="1"/>
  <c r="V5" i="1"/>
  <c r="U5" i="1"/>
  <c r="W4" i="1"/>
  <c r="V4" i="1"/>
  <c r="U4" i="1"/>
  <c r="W3" i="1"/>
  <c r="V3" i="1"/>
  <c r="U3" i="1"/>
  <c r="A3" i="1"/>
  <c r="A4" i="1" s="1"/>
  <c r="W2" i="1"/>
  <c r="V2" i="1"/>
  <c r="T2" i="1"/>
  <c r="S2" i="1"/>
  <c r="Q2" i="1"/>
  <c r="O2" i="1"/>
  <c r="N2" i="1"/>
  <c r="L2" i="1"/>
  <c r="J2" i="1"/>
  <c r="I2" i="1"/>
  <c r="H2" i="1"/>
  <c r="K2" i="1"/>
  <c r="U2" i="1" l="1"/>
  <c r="M2" i="1"/>
  <c r="A5" i="1"/>
  <c r="T4" i="1"/>
  <c r="S4" i="1"/>
  <c r="S3" i="1"/>
  <c r="T3" i="1"/>
  <c r="A6" i="1" l="1"/>
  <c r="T5" i="1"/>
  <c r="S5" i="1"/>
  <c r="R2" i="1"/>
  <c r="P2" i="1"/>
  <c r="S6" i="1" l="1"/>
  <c r="A7" i="1"/>
  <c r="T6" i="1"/>
  <c r="A8" i="1" l="1"/>
  <c r="T7" i="1"/>
  <c r="S7" i="1"/>
  <c r="S8" i="1" l="1"/>
  <c r="A9" i="1"/>
  <c r="T8" i="1"/>
  <c r="A10" i="1" l="1"/>
  <c r="T9" i="1"/>
  <c r="S9" i="1"/>
  <c r="S10" i="1" l="1"/>
  <c r="A11" i="1"/>
  <c r="T10" i="1"/>
  <c r="A12" i="1" l="1"/>
  <c r="T11" i="1"/>
  <c r="S11" i="1"/>
  <c r="A13" i="1" l="1"/>
  <c r="T12" i="1"/>
  <c r="S12" i="1"/>
  <c r="A14" i="1" l="1"/>
  <c r="T13" i="1"/>
  <c r="S13" i="1"/>
  <c r="A15" i="1" l="1"/>
  <c r="S14" i="1"/>
  <c r="A16" i="1" l="1"/>
  <c r="T15" i="1"/>
  <c r="S15" i="1"/>
  <c r="S16" i="1" l="1"/>
  <c r="A17" i="1"/>
  <c r="T16" i="1"/>
  <c r="A18" i="1" l="1"/>
  <c r="T17" i="1"/>
  <c r="S17" i="1"/>
  <c r="S18" i="1" l="1"/>
  <c r="A19" i="1"/>
  <c r="T18" i="1"/>
  <c r="A20" i="1" l="1"/>
  <c r="T19" i="1"/>
  <c r="S19" i="1"/>
  <c r="S20" i="1" l="1"/>
  <c r="A21" i="1"/>
  <c r="T20" i="1"/>
  <c r="A22" i="1" l="1"/>
  <c r="T21" i="1"/>
  <c r="S21" i="1"/>
  <c r="S22" i="1" l="1"/>
  <c r="T22" i="1"/>
  <c r="A23" i="1"/>
  <c r="A24" i="1" l="1"/>
  <c r="T23" i="1"/>
  <c r="S23" i="1"/>
  <c r="S24" i="1" l="1"/>
  <c r="A25" i="1"/>
  <c r="T24" i="1"/>
  <c r="A26" i="1" l="1"/>
  <c r="T25" i="1"/>
  <c r="S25" i="1"/>
  <c r="S26" i="1" l="1"/>
  <c r="A27" i="1"/>
  <c r="T26" i="1"/>
  <c r="A28" i="1" l="1"/>
  <c r="T27" i="1"/>
  <c r="S27" i="1"/>
  <c r="S28" i="1" l="1"/>
  <c r="A29" i="1"/>
  <c r="T28" i="1"/>
  <c r="A30" i="1" l="1"/>
  <c r="T29" i="1"/>
  <c r="S29" i="1"/>
  <c r="S30" i="1" l="1"/>
  <c r="T30" i="1"/>
  <c r="A31" i="1"/>
  <c r="A32" i="1" l="1"/>
  <c r="T31" i="1"/>
  <c r="S31" i="1"/>
  <c r="S32" i="1" l="1"/>
  <c r="A33" i="1"/>
  <c r="T32" i="1"/>
  <c r="A34" i="1" l="1"/>
  <c r="T33" i="1"/>
  <c r="S33" i="1"/>
  <c r="S34" i="1" l="1"/>
  <c r="A35" i="1"/>
  <c r="T34" i="1"/>
  <c r="A36" i="1" l="1"/>
  <c r="T35" i="1"/>
  <c r="S35" i="1"/>
  <c r="S36" i="1" l="1"/>
  <c r="A37" i="1"/>
  <c r="T36" i="1"/>
  <c r="A38" i="1" l="1"/>
  <c r="T37" i="1"/>
  <c r="S37" i="1"/>
  <c r="S38" i="1" l="1"/>
  <c r="A39" i="1"/>
  <c r="T38" i="1"/>
  <c r="T39" i="1" l="1"/>
  <c r="S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1" authorId="0" shapeId="0" xr:uid="{00000000-0006-0000-0000-000001000000}">
      <text>
        <r>
          <rPr>
            <sz val="10"/>
            <color rgb="FF000000"/>
            <rFont val="Arial"/>
            <family val="2"/>
            <charset val="1"/>
          </rPr>
          <t>A copy of the week column, just so we can use it as X axis label for LT.</t>
        </r>
      </text>
    </comment>
  </commentList>
</comments>
</file>

<file path=xl/sharedStrings.xml><?xml version="1.0" encoding="utf-8"?>
<sst xmlns="http://schemas.openxmlformats.org/spreadsheetml/2006/main" count="23" uniqueCount="15">
  <si>
    <t>Week</t>
  </si>
  <si>
    <t>Done</t>
  </si>
  <si>
    <t>In Review</t>
  </si>
  <si>
    <t>In Testing</t>
  </si>
  <si>
    <t>In Development</t>
  </si>
  <si>
    <t>Ready to Start</t>
  </si>
  <si>
    <t>Backlog</t>
  </si>
  <si>
    <t>Time</t>
  </si>
  <si>
    <t>WIP</t>
  </si>
  <si>
    <t>BELOW BACKLOG</t>
  </si>
  <si>
    <t>LT UPPER</t>
  </si>
  <si>
    <t>Average Lead Time</t>
  </si>
  <si>
    <t>Throughput</t>
  </si>
  <si>
    <t>Lead Time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</si>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</sst>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7" x14ac:knownFonts="1">
    <font>
      <sz val="10"/>
      <color rgb="FF000000"/>
      <name val="Arial"/>
      <family val="2"/>
      <charset val="1"/>
    </font>
    <font>
      <sz val="11"/>
      <color rgb="FFFFFFFF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0"/>
      <name val="Cambria"/>
      <family val="1"/>
      <charset val="1"/>
    </font>
    <font>
      <sz val="10"/>
      <color rgb="FF000000"/>
      <name val="Arial"/>
      <family val="2"/>
      <charset val="1"/>
    </font>
    <font>
      <sz val="11"/>
      <name val="Cambria"/>
      <family val="1"/>
      <charset val="1"/>
    </font>
    <font>
      <i/>
      <sz val="10"/>
      <name val="Cambria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B7B7B7"/>
        <bgColor rgb="FFCCCCFF"/>
      </patternFill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3" fillId="3" borderId="0" xfId="0" applyFont="1" applyFill="1" applyAlignment="1">
      <alignment horizontal="center" wrapText="1"/>
    </xf>
    <xf numFmtId="0" fontId="3" fillId="4" borderId="0" xfId="0" applyFont="1" applyFill="1" applyAlignment="1">
      <alignment wrapText="1"/>
    </xf>
    <xf numFmtId="0" fontId="4" fillId="0" borderId="0" xfId="0" applyFont="1"/>
    <xf numFmtId="0" fontId="5" fillId="0" borderId="0" xfId="0" applyFont="1" applyAlignment="1">
      <alignment horizontal="center" wrapText="1"/>
    </xf>
    <xf numFmtId="164" fontId="3" fillId="3" borderId="0" xfId="0" applyNumberFormat="1" applyFont="1" applyFill="1" applyAlignment="1">
      <alignment horizontal="center" wrapText="1"/>
    </xf>
    <xf numFmtId="0" fontId="6" fillId="0" borderId="0" xfId="0" applyFont="1" applyAlignment="1">
      <alignment wrapText="1"/>
    </xf>
    <xf numFmtId="0" fontId="6" fillId="4" borderId="0" xfId="0" applyFont="1" applyFill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4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684EE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DC3912"/>
      <rgbColor rgb="FF993366"/>
      <rgbColor rgb="FF4942CC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/>
              <a:t>Cumulative Flow</a:t>
            </a:r>
          </a:p>
        </c:rich>
      </c:tx>
      <c:overlay val="1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Input!$B$1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4684EE"/>
            </a:solidFill>
            <a:ln w="25560">
              <a:solidFill>
                <a:srgbClr val="4684EE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Input!$A$2:$A$39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Input!$B$2:$B$39</c:f>
              <c:numCache>
                <c:formatCode>General</c:formatCode>
                <c:ptCount val="38"/>
                <c:pt idx="0">
                  <c:v>0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8-4BB2-A508-B95C38BFD4D5}"/>
            </c:ext>
          </c:extLst>
        </c:ser>
        <c:ser>
          <c:idx val="1"/>
          <c:order val="1"/>
          <c:tx>
            <c:strRef>
              <c:f>Input!$C$1</c:f>
              <c:strCache>
                <c:ptCount val="1"/>
                <c:pt idx="0">
                  <c:v>In Review</c:v>
                </c:pt>
              </c:strCache>
            </c:strRef>
          </c:tx>
          <c:spPr>
            <a:solidFill>
              <a:srgbClr val="DC3912"/>
            </a:solidFill>
            <a:ln w="25560">
              <a:solidFill>
                <a:srgbClr val="DC3912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Input!$A$2:$A$39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Input!$C$2:$C$39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F8-4BB2-A508-B95C38BFD4D5}"/>
            </c:ext>
          </c:extLst>
        </c:ser>
        <c:ser>
          <c:idx val="2"/>
          <c:order val="2"/>
          <c:tx>
            <c:strRef>
              <c:f>Input!$D$1</c:f>
              <c:strCache>
                <c:ptCount val="1"/>
                <c:pt idx="0">
                  <c:v>In Testing</c:v>
                </c:pt>
              </c:strCache>
            </c:strRef>
          </c:tx>
          <c:spPr>
            <a:solidFill>
              <a:srgbClr val="FF9900"/>
            </a:solidFill>
            <a:ln w="25560">
              <a:solidFill>
                <a:srgbClr val="FF9900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Input!$A$2:$A$39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Input!$D$2:$D$39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F8-4BB2-A508-B95C38BFD4D5}"/>
            </c:ext>
          </c:extLst>
        </c:ser>
        <c:ser>
          <c:idx val="3"/>
          <c:order val="3"/>
          <c:tx>
            <c:strRef>
              <c:f>Input!$E$1</c:f>
              <c:strCache>
                <c:ptCount val="1"/>
                <c:pt idx="0">
                  <c:v>In Development</c:v>
                </c:pt>
              </c:strCache>
            </c:strRef>
          </c:tx>
          <c:spPr>
            <a:solidFill>
              <a:srgbClr val="008000"/>
            </a:solidFill>
            <a:ln w="25560">
              <a:solidFill>
                <a:srgbClr val="008000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Input!$A$2:$A$39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Input!$E$2:$E$39</c:f>
              <c:numCache>
                <c:formatCode>General</c:formatCode>
                <c:ptCount val="38"/>
                <c:pt idx="0">
                  <c:v>2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F8-4BB2-A508-B95C38BFD4D5}"/>
            </c:ext>
          </c:extLst>
        </c:ser>
        <c:ser>
          <c:idx val="4"/>
          <c:order val="4"/>
          <c:tx>
            <c:strRef>
              <c:f>Input!$F$1</c:f>
              <c:strCache>
                <c:ptCount val="1"/>
                <c:pt idx="0">
                  <c:v>Ready to Start</c:v>
                </c:pt>
              </c:strCache>
            </c:strRef>
          </c:tx>
          <c:spPr>
            <a:solidFill>
              <a:srgbClr val="666666"/>
            </a:solidFill>
            <a:ln w="25560">
              <a:solidFill>
                <a:srgbClr val="666666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Input!$A$2:$A$39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Input!$F$2:$F$39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F8-4BB2-A508-B95C38BFD4D5}"/>
            </c:ext>
          </c:extLst>
        </c:ser>
        <c:ser>
          <c:idx val="5"/>
          <c:order val="5"/>
          <c:tx>
            <c:strRef>
              <c:f>Input!$G$1</c:f>
              <c:strCache>
                <c:ptCount val="1"/>
                <c:pt idx="0">
                  <c:v>Backlog</c:v>
                </c:pt>
              </c:strCache>
            </c:strRef>
          </c:tx>
          <c:spPr>
            <a:solidFill>
              <a:srgbClr val="4942CC"/>
            </a:solidFill>
            <a:ln w="25560">
              <a:solidFill>
                <a:srgbClr val="4942CC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Input!$A$2:$A$39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Input!$G$2:$G$39</c:f>
              <c:numCache>
                <c:formatCode>General</c:formatCode>
                <c:ptCount val="38"/>
                <c:pt idx="0">
                  <c:v>3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F8-4BB2-A508-B95C38BFD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61184"/>
        <c:axId val="67622835"/>
      </c:areaChart>
      <c:catAx>
        <c:axId val="4316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000" b="1"/>
                  <a:t>Week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>
            <a:noFill/>
          </a:ln>
        </c:spPr>
        <c:crossAx val="67622835"/>
        <c:crossesAt val="0"/>
        <c:auto val="1"/>
        <c:lblAlgn val="ctr"/>
        <c:lblOffset val="100"/>
        <c:noMultiLvlLbl val="1"/>
      </c:catAx>
      <c:valAx>
        <c:axId val="676228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000" b="1"/>
                  <a:t>Items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 w="47520">
            <a:noFill/>
          </a:ln>
        </c:spPr>
        <c:crossAx val="43161184"/>
        <c:crossesAt val="0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Input!$I$1</c:f>
              <c:strCache>
                <c:ptCount val="1"/>
                <c:pt idx="0">
                  <c:v>WIP</c:v>
                </c:pt>
              </c:strCache>
            </c:strRef>
          </c:tx>
          <c:spPr>
            <a:ln w="25560">
              <a:solidFill>
                <a:srgbClr val="4684EE"/>
              </a:solidFill>
              <a:round/>
            </a:ln>
          </c:spPr>
          <c:marker>
            <c:symbol val="diamond"/>
            <c:size val="2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Input!$I$2:$I$39</c:f>
              <c:numCache>
                <c:formatCode>General</c:formatCode>
                <c:ptCount val="38"/>
                <c:pt idx="0">
                  <c:v>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Input!$H$2:$H$39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1521-4CA2-8642-3C5D0758A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03761"/>
        <c:axId val="60366534"/>
      </c:lineChart>
      <c:catAx>
        <c:axId val="806037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000" b="1"/>
                  <a:t>Week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>
            <a:noFill/>
          </a:ln>
        </c:spPr>
        <c:crossAx val="60366534"/>
        <c:crossesAt val="0"/>
        <c:auto val="1"/>
        <c:lblAlgn val="ctr"/>
        <c:lblOffset val="100"/>
        <c:noMultiLvlLbl val="1"/>
      </c:catAx>
      <c:valAx>
        <c:axId val="6036653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000" b="1"/>
                  <a:t>Items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 w="47520">
            <a:noFill/>
          </a:ln>
        </c:spPr>
        <c:crossAx val="80603761"/>
        <c:crossesAt val="0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Input!$M$1</c:f>
              <c:strCache>
                <c:ptCount val="1"/>
                <c:pt idx="0">
                  <c:v>Average Lead Time</c:v>
                </c:pt>
              </c:strCache>
            </c:strRef>
          </c:tx>
          <c:spPr>
            <a:ln w="25560">
              <a:solidFill>
                <a:srgbClr val="4684EE"/>
              </a:solidFill>
              <a:round/>
            </a:ln>
          </c:spPr>
          <c:marker>
            <c:symbol val="diamond"/>
            <c:size val="2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Input!$M$2:$M$39</c:f>
              <c:numCache>
                <c:formatCode>General</c:formatCode>
                <c:ptCount val="38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Input!$L$2:$L$39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CD54-4278-9261-829789EDC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02782"/>
        <c:axId val="47376680"/>
      </c:lineChart>
      <c:catAx>
        <c:axId val="980027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000" b="1"/>
                  <a:t>Week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>
            <a:noFill/>
          </a:ln>
        </c:spPr>
        <c:crossAx val="47376680"/>
        <c:crossesAt val="0"/>
        <c:auto val="1"/>
        <c:lblAlgn val="ctr"/>
        <c:lblOffset val="100"/>
        <c:noMultiLvlLbl val="1"/>
      </c:catAx>
      <c:valAx>
        <c:axId val="47376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000" b="1"/>
                  <a:t>Weeks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 w="47520">
            <a:noFill/>
          </a:ln>
        </c:spPr>
        <c:crossAx val="98002782"/>
        <c:crossesAt val="0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/>
              <a:t>WIP and Average Lead Time</a:t>
            </a:r>
          </a:p>
        </c:rich>
      </c:tx>
      <c:overlay val="1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Input!$P$1</c:f>
              <c:strCache>
                <c:ptCount val="1"/>
                <c:pt idx="0">
                  <c:v>Average Lead Time</c:v>
                </c:pt>
              </c:strCache>
            </c:strRef>
          </c:tx>
          <c:spPr>
            <a:solidFill>
              <a:srgbClr val="DC3912"/>
            </a:solidFill>
            <a:ln w="25560">
              <a:solidFill>
                <a:srgbClr val="DC3912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Input!$P$2:$P$39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Input!$N$2:$N$39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BDE0-498A-A730-72AB8A720592}"/>
            </c:ext>
          </c:extLst>
        </c:ser>
        <c:ser>
          <c:idx val="1"/>
          <c:order val="1"/>
          <c:tx>
            <c:strRef>
              <c:f>Input!$O$1</c:f>
              <c:strCache>
                <c:ptCount val="1"/>
                <c:pt idx="0">
                  <c:v>WIP</c:v>
                </c:pt>
              </c:strCache>
            </c:strRef>
          </c:tx>
          <c:spPr>
            <a:solidFill>
              <a:srgbClr val="4684EE"/>
            </a:solidFill>
            <a:ln w="25560">
              <a:solidFill>
                <a:srgbClr val="4684EE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Input!$O$2:$O$39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Input!$N$2:$N$39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BDE0-498A-A730-72AB8A720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32562"/>
        <c:axId val="7113986"/>
      </c:areaChart>
      <c:catAx>
        <c:axId val="568325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000" b="1"/>
                  <a:t>Week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>
            <a:noFill/>
          </a:ln>
        </c:spPr>
        <c:crossAx val="7113986"/>
        <c:crossesAt val="0"/>
        <c:auto val="1"/>
        <c:lblAlgn val="ctr"/>
        <c:lblOffset val="100"/>
        <c:noMultiLvlLbl val="1"/>
      </c:catAx>
      <c:valAx>
        <c:axId val="711398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 w="47520">
            <a:noFill/>
          </a:ln>
        </c:spPr>
        <c:crossAx val="56832562"/>
        <c:crossesAt val="0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Input!$R$1</c:f>
              <c:strCache>
                <c:ptCount val="1"/>
                <c:pt idx="0">
                  <c:v>Throughput</c:v>
                </c:pt>
              </c:strCache>
            </c:strRef>
          </c:tx>
          <c:spPr>
            <a:ln w="25560">
              <a:solidFill>
                <a:srgbClr val="4684EE"/>
              </a:solidFill>
              <a:round/>
            </a:ln>
          </c:spPr>
          <c:marker>
            <c:symbol val="diamond"/>
            <c:size val="2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Input!$R$2:$R$39</c:f>
              <c:numCache>
                <c:formatCode>#,##0.00;\(#,##0.00\)</c:formatCode>
                <c:ptCount val="38"/>
                <c:pt idx="0">
                  <c:v>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Input!$Q$2:$Q$39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3C0E-4CAE-858C-053B9E128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31719"/>
        <c:axId val="59126706"/>
      </c:lineChart>
      <c:catAx>
        <c:axId val="27731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000" b="1"/>
                  <a:t>Week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>
            <a:noFill/>
          </a:ln>
        </c:spPr>
        <c:crossAx val="59126706"/>
        <c:crossesAt val="0"/>
        <c:auto val="1"/>
        <c:lblAlgn val="ctr"/>
        <c:lblOffset val="100"/>
        <c:noMultiLvlLbl val="1"/>
      </c:catAx>
      <c:valAx>
        <c:axId val="5912670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000" b="1"/>
                  <a:t>Items/week</a:t>
                </a:r>
              </a:p>
            </c:rich>
          </c:tx>
          <c:overlay val="1"/>
        </c:title>
        <c:numFmt formatCode="#,##0.00;\(#,##0.00\)" sourceLinked="1"/>
        <c:majorTickMark val="out"/>
        <c:minorTickMark val="none"/>
        <c:tickLblPos val="nextTo"/>
        <c:spPr>
          <a:ln w="47520">
            <a:noFill/>
          </a:ln>
        </c:spPr>
        <c:crossAx val="27731719"/>
        <c:crossesAt val="0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12700</xdr:colOff>
      <xdr:row>34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1A4A7341-BDCF-4ACE-91F4-F323EA00DAE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27000</xdr:colOff>
      <xdr:row>0</xdr:row>
      <xdr:rowOff>0</xdr:rowOff>
    </xdr:from>
    <xdr:to>
      <xdr:col>14</xdr:col>
      <xdr:colOff>236160</xdr:colOff>
      <xdr:row>38</xdr:row>
      <xdr:rowOff>99360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27000</xdr:colOff>
      <xdr:row>0</xdr:row>
      <xdr:rowOff>0</xdr:rowOff>
    </xdr:from>
    <xdr:to>
      <xdr:col>14</xdr:col>
      <xdr:colOff>236160</xdr:colOff>
      <xdr:row>38</xdr:row>
      <xdr:rowOff>99360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27000</xdr:colOff>
      <xdr:row>0</xdr:row>
      <xdr:rowOff>0</xdr:rowOff>
    </xdr:from>
    <xdr:to>
      <xdr:col>14</xdr:col>
      <xdr:colOff>236160</xdr:colOff>
      <xdr:row>38</xdr:row>
      <xdr:rowOff>99360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27000</xdr:colOff>
      <xdr:row>0</xdr:row>
      <xdr:rowOff>0</xdr:rowOff>
    </xdr:from>
    <xdr:to>
      <xdr:col>14</xdr:col>
      <xdr:colOff>236160</xdr:colOff>
      <xdr:row>38</xdr:row>
      <xdr:rowOff>99360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27000</xdr:colOff>
      <xdr:row>0</xdr:row>
      <xdr:rowOff>0</xdr:rowOff>
    </xdr:from>
    <xdr:to>
      <xdr:col>14</xdr:col>
      <xdr:colOff>236160</xdr:colOff>
      <xdr:row>38</xdr:row>
      <xdr:rowOff>99360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5"/>
  <sheetViews>
    <sheetView tabSelected="1" zoomScaleNormal="100" workbookViewId="0">
      <pane ySplit="1" topLeftCell="A2" activePane="bottomLeft" state="frozen"/>
      <selection pane="bottomLeft" activeCell="F10" sqref="F10"/>
    </sheetView>
  </sheetViews>
  <sheetFormatPr defaultRowHeight="12.5" x14ac:dyDescent="0.25"/>
  <cols>
    <col min="1" max="1" width="5.7265625" style="6"/>
    <col min="2" max="2" width="9.453125" style="6"/>
    <col min="3" max="3" width="9.54296875" style="6"/>
    <col min="4" max="4" width="11.7265625" style="6"/>
    <col min="5" max="5" width="16.453125" style="6"/>
    <col min="6" max="6" width="15.54296875" style="6"/>
    <col min="7" max="7" width="11.7265625" style="6"/>
    <col min="8" max="8" width="0" style="6" hidden="1"/>
    <col min="9" max="9" width="10.54296875" style="6"/>
    <col min="10" max="12" width="0" style="6" hidden="1"/>
    <col min="13" max="13" width="18.26953125" style="6"/>
    <col min="14" max="17" width="0" style="6" hidden="1"/>
    <col min="18" max="18" width="11.1796875" style="6"/>
    <col min="19" max="23" width="0" style="6" hidden="1"/>
    <col min="24" max="1025" width="14.453125" style="6"/>
    <col min="1026" max="16384" width="8.7265625" style="6"/>
  </cols>
  <sheetData>
    <row r="1" spans="1:23" ht="3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7</v>
      </c>
      <c r="M1" s="4" t="s">
        <v>11</v>
      </c>
      <c r="N1" s="4" t="s">
        <v>7</v>
      </c>
      <c r="O1" s="4" t="s">
        <v>8</v>
      </c>
      <c r="P1" s="4" t="s">
        <v>11</v>
      </c>
      <c r="Q1" s="4" t="s">
        <v>7</v>
      </c>
      <c r="R1" s="4" t="s">
        <v>12</v>
      </c>
      <c r="S1" s="3" t="s">
        <v>0</v>
      </c>
      <c r="T1" s="3" t="s">
        <v>0</v>
      </c>
      <c r="U1" s="3" t="s">
        <v>13</v>
      </c>
      <c r="V1" s="5" t="s">
        <v>8</v>
      </c>
      <c r="W1" s="3" t="s">
        <v>14</v>
      </c>
    </row>
    <row r="2" spans="1:23" ht="14" x14ac:dyDescent="0.3">
      <c r="A2" s="1">
        <v>1</v>
      </c>
      <c r="B2" s="7">
        <v>0</v>
      </c>
      <c r="C2" s="7">
        <v>0</v>
      </c>
      <c r="D2" s="7">
        <v>0</v>
      </c>
      <c r="E2" s="7">
        <v>2</v>
      </c>
      <c r="F2" s="7">
        <v>0</v>
      </c>
      <c r="G2" s="7">
        <v>3</v>
      </c>
      <c r="H2" s="3">
        <f>$A2</f>
        <v>1</v>
      </c>
      <c r="I2" s="4">
        <f>SUM($C2:$F2)</f>
        <v>2</v>
      </c>
      <c r="J2" s="4">
        <f>SUM($B2:$F2)</f>
        <v>2</v>
      </c>
      <c r="K2" s="4">
        <f ca="1">INDIRECT("A"&amp;(MATCH($J2, $B$2:$B$999, 1)+2))</f>
        <v>2</v>
      </c>
      <c r="L2" s="4">
        <f>$A2</f>
        <v>1</v>
      </c>
      <c r="M2" s="4">
        <f ca="1">IF(SIGN(K2)=1,K2-A2,"Unknown")</f>
        <v>1</v>
      </c>
      <c r="N2" s="4">
        <f>$A2</f>
        <v>1</v>
      </c>
      <c r="O2" s="4">
        <f>I2</f>
        <v>2</v>
      </c>
      <c r="P2" s="4">
        <f ca="1">M2</f>
        <v>1</v>
      </c>
      <c r="Q2" s="4">
        <f>$A2</f>
        <v>1</v>
      </c>
      <c r="R2" s="8">
        <f ca="1">I2/M2</f>
        <v>2</v>
      </c>
      <c r="S2" s="3">
        <f t="shared" ref="S2:S39" si="0">A2</f>
        <v>1</v>
      </c>
      <c r="T2" s="3">
        <f t="shared" ref="T2:T13" si="1">A2</f>
        <v>1</v>
      </c>
      <c r="U2" s="3">
        <f t="shared" ref="U2:U39" ca="1" si="2">K2</f>
        <v>2</v>
      </c>
      <c r="V2" s="3">
        <f t="shared" ref="V2:V39" si="3">I2</f>
        <v>2</v>
      </c>
      <c r="W2" s="3">
        <f t="shared" ref="W2:W39" si="4">B2+I2</f>
        <v>2</v>
      </c>
    </row>
    <row r="3" spans="1:23" ht="14" x14ac:dyDescent="0.3">
      <c r="A3" s="1">
        <f t="shared" ref="A3:A39" si="5">A2+1</f>
        <v>2</v>
      </c>
      <c r="B3" s="7">
        <v>6</v>
      </c>
      <c r="C3" s="7">
        <v>0</v>
      </c>
      <c r="D3" s="7">
        <v>0</v>
      </c>
      <c r="E3" s="7">
        <v>5</v>
      </c>
      <c r="F3" s="7">
        <v>0</v>
      </c>
      <c r="G3" s="7">
        <v>7</v>
      </c>
      <c r="H3" s="3"/>
      <c r="I3" s="4"/>
      <c r="J3" s="4"/>
      <c r="K3" s="4"/>
      <c r="L3" s="4"/>
      <c r="M3" s="4"/>
      <c r="N3" s="4"/>
      <c r="O3" s="4"/>
      <c r="P3" s="4"/>
      <c r="Q3" s="4"/>
      <c r="R3" s="8"/>
      <c r="S3" s="3">
        <f t="shared" si="0"/>
        <v>2</v>
      </c>
      <c r="T3" s="3">
        <f t="shared" si="1"/>
        <v>2</v>
      </c>
      <c r="U3" s="3">
        <f t="shared" si="2"/>
        <v>0</v>
      </c>
      <c r="V3" s="3">
        <f t="shared" si="3"/>
        <v>0</v>
      </c>
      <c r="W3" s="3">
        <f t="shared" si="4"/>
        <v>6</v>
      </c>
    </row>
    <row r="4" spans="1:23" ht="14" x14ac:dyDescent="0.3">
      <c r="A4" s="1">
        <f t="shared" si="5"/>
        <v>3</v>
      </c>
      <c r="B4" s="7"/>
      <c r="C4" s="7"/>
      <c r="D4" s="7"/>
      <c r="E4" s="7"/>
      <c r="F4" s="7"/>
      <c r="G4" s="7"/>
      <c r="H4" s="3"/>
      <c r="I4" s="4"/>
      <c r="J4" s="4"/>
      <c r="K4" s="4"/>
      <c r="L4" s="4"/>
      <c r="M4" s="4"/>
      <c r="N4" s="4"/>
      <c r="O4" s="4"/>
      <c r="P4" s="4"/>
      <c r="Q4" s="4"/>
      <c r="R4" s="8"/>
      <c r="S4" s="3">
        <f t="shared" si="0"/>
        <v>3</v>
      </c>
      <c r="T4" s="3">
        <f t="shared" si="1"/>
        <v>3</v>
      </c>
      <c r="U4" s="3">
        <f t="shared" si="2"/>
        <v>0</v>
      </c>
      <c r="V4" s="3">
        <f t="shared" si="3"/>
        <v>0</v>
      </c>
      <c r="W4" s="3">
        <f t="shared" si="4"/>
        <v>0</v>
      </c>
    </row>
    <row r="5" spans="1:23" ht="14" x14ac:dyDescent="0.3">
      <c r="A5" s="1">
        <f t="shared" si="5"/>
        <v>4</v>
      </c>
      <c r="B5" s="7"/>
      <c r="C5" s="7"/>
      <c r="D5" s="7"/>
      <c r="E5" s="7"/>
      <c r="F5" s="7"/>
      <c r="G5" s="7"/>
      <c r="H5" s="3"/>
      <c r="I5" s="4"/>
      <c r="J5" s="4"/>
      <c r="K5" s="4"/>
      <c r="L5" s="4"/>
      <c r="M5" s="4"/>
      <c r="N5" s="4"/>
      <c r="O5" s="4"/>
      <c r="P5" s="4"/>
      <c r="Q5" s="4"/>
      <c r="R5" s="8"/>
      <c r="S5" s="3">
        <f t="shared" si="0"/>
        <v>4</v>
      </c>
      <c r="T5" s="3">
        <f t="shared" si="1"/>
        <v>4</v>
      </c>
      <c r="U5" s="3">
        <f t="shared" si="2"/>
        <v>0</v>
      </c>
      <c r="V5" s="3">
        <f t="shared" si="3"/>
        <v>0</v>
      </c>
      <c r="W5" s="3">
        <f t="shared" si="4"/>
        <v>0</v>
      </c>
    </row>
    <row r="6" spans="1:23" ht="14" x14ac:dyDescent="0.3">
      <c r="A6" s="1">
        <f t="shared" si="5"/>
        <v>5</v>
      </c>
      <c r="B6" s="7"/>
      <c r="C6" s="7"/>
      <c r="D6" s="7"/>
      <c r="E6" s="7"/>
      <c r="F6" s="7"/>
      <c r="G6" s="7"/>
      <c r="H6" s="3"/>
      <c r="I6" s="4"/>
      <c r="J6" s="4"/>
      <c r="K6" s="4"/>
      <c r="L6" s="4"/>
      <c r="M6" s="4"/>
      <c r="N6" s="4"/>
      <c r="O6" s="4"/>
      <c r="P6" s="4"/>
      <c r="Q6" s="4"/>
      <c r="R6" s="8"/>
      <c r="S6" s="3">
        <f t="shared" si="0"/>
        <v>5</v>
      </c>
      <c r="T6" s="3">
        <f t="shared" si="1"/>
        <v>5</v>
      </c>
      <c r="U6" s="3">
        <f t="shared" si="2"/>
        <v>0</v>
      </c>
      <c r="V6" s="3">
        <f t="shared" si="3"/>
        <v>0</v>
      </c>
      <c r="W6" s="3">
        <f t="shared" si="4"/>
        <v>0</v>
      </c>
    </row>
    <row r="7" spans="1:23" ht="14" x14ac:dyDescent="0.3">
      <c r="A7" s="1">
        <f t="shared" si="5"/>
        <v>6</v>
      </c>
      <c r="B7" s="7"/>
      <c r="C7" s="7"/>
      <c r="D7" s="7"/>
      <c r="E7" s="7"/>
      <c r="F7" s="7"/>
      <c r="G7" s="7"/>
      <c r="H7" s="3"/>
      <c r="I7" s="4"/>
      <c r="J7" s="4"/>
      <c r="K7" s="4"/>
      <c r="L7" s="4"/>
      <c r="M7" s="4"/>
      <c r="N7" s="4"/>
      <c r="O7" s="4"/>
      <c r="P7" s="4"/>
      <c r="Q7" s="4"/>
      <c r="R7" s="8"/>
      <c r="S7" s="3">
        <f t="shared" si="0"/>
        <v>6</v>
      </c>
      <c r="T7" s="3">
        <f t="shared" si="1"/>
        <v>6</v>
      </c>
      <c r="U7" s="3">
        <f t="shared" si="2"/>
        <v>0</v>
      </c>
      <c r="V7" s="3">
        <f t="shared" si="3"/>
        <v>0</v>
      </c>
      <c r="W7" s="3">
        <f t="shared" si="4"/>
        <v>0</v>
      </c>
    </row>
    <row r="8" spans="1:23" ht="14" x14ac:dyDescent="0.3">
      <c r="A8" s="1">
        <f t="shared" si="5"/>
        <v>7</v>
      </c>
      <c r="B8" s="7"/>
      <c r="C8" s="7"/>
      <c r="D8" s="7"/>
      <c r="E8" s="7"/>
      <c r="F8" s="7"/>
      <c r="G8" s="7"/>
      <c r="H8" s="3"/>
      <c r="I8" s="4"/>
      <c r="J8" s="4"/>
      <c r="K8" s="4"/>
      <c r="L8" s="4"/>
      <c r="M8" s="4"/>
      <c r="N8" s="4"/>
      <c r="O8" s="4"/>
      <c r="P8" s="4"/>
      <c r="Q8" s="4"/>
      <c r="R8" s="8"/>
      <c r="S8" s="3">
        <f t="shared" si="0"/>
        <v>7</v>
      </c>
      <c r="T8" s="3">
        <f t="shared" si="1"/>
        <v>7</v>
      </c>
      <c r="U8" s="3">
        <f t="shared" si="2"/>
        <v>0</v>
      </c>
      <c r="V8" s="3">
        <f t="shared" si="3"/>
        <v>0</v>
      </c>
      <c r="W8" s="3">
        <f t="shared" si="4"/>
        <v>0</v>
      </c>
    </row>
    <row r="9" spans="1:23" ht="14" x14ac:dyDescent="0.3">
      <c r="A9" s="1">
        <f t="shared" si="5"/>
        <v>8</v>
      </c>
      <c r="B9" s="7"/>
      <c r="C9" s="7"/>
      <c r="D9" s="7"/>
      <c r="E9" s="7"/>
      <c r="F9" s="7"/>
      <c r="G9" s="7"/>
      <c r="H9" s="3"/>
      <c r="I9" s="4"/>
      <c r="J9" s="4"/>
      <c r="K9" s="4"/>
      <c r="L9" s="4"/>
      <c r="M9" s="4"/>
      <c r="N9" s="4"/>
      <c r="O9" s="4"/>
      <c r="P9" s="4"/>
      <c r="Q9" s="4"/>
      <c r="R9" s="8"/>
      <c r="S9" s="3">
        <f t="shared" si="0"/>
        <v>8</v>
      </c>
      <c r="T9" s="3">
        <f t="shared" si="1"/>
        <v>8</v>
      </c>
      <c r="U9" s="3">
        <f t="shared" si="2"/>
        <v>0</v>
      </c>
      <c r="V9" s="3">
        <f t="shared" si="3"/>
        <v>0</v>
      </c>
      <c r="W9" s="3">
        <f t="shared" si="4"/>
        <v>0</v>
      </c>
    </row>
    <row r="10" spans="1:23" ht="14" x14ac:dyDescent="0.3">
      <c r="A10" s="1">
        <f t="shared" si="5"/>
        <v>9</v>
      </c>
      <c r="B10" s="7"/>
      <c r="C10" s="7"/>
      <c r="D10" s="7"/>
      <c r="E10" s="7"/>
      <c r="F10" s="7"/>
      <c r="G10" s="7"/>
      <c r="H10" s="3"/>
      <c r="I10" s="4"/>
      <c r="J10" s="4"/>
      <c r="K10" s="4"/>
      <c r="L10" s="4"/>
      <c r="M10" s="4"/>
      <c r="N10" s="4"/>
      <c r="O10" s="4"/>
      <c r="P10" s="4"/>
      <c r="Q10" s="4"/>
      <c r="R10" s="8"/>
      <c r="S10" s="3">
        <f t="shared" si="0"/>
        <v>9</v>
      </c>
      <c r="T10" s="3">
        <f t="shared" si="1"/>
        <v>9</v>
      </c>
      <c r="U10" s="3">
        <f t="shared" si="2"/>
        <v>0</v>
      </c>
      <c r="V10" s="3">
        <f t="shared" si="3"/>
        <v>0</v>
      </c>
      <c r="W10" s="3">
        <f t="shared" si="4"/>
        <v>0</v>
      </c>
    </row>
    <row r="11" spans="1:23" ht="14" x14ac:dyDescent="0.3">
      <c r="A11" s="1">
        <f t="shared" si="5"/>
        <v>10</v>
      </c>
      <c r="B11" s="7"/>
      <c r="C11" s="7"/>
      <c r="D11" s="7"/>
      <c r="E11" s="7"/>
      <c r="F11" s="7"/>
      <c r="G11" s="7"/>
      <c r="H11" s="3"/>
      <c r="I11" s="4"/>
      <c r="J11" s="4"/>
      <c r="K11" s="4"/>
      <c r="L11" s="4"/>
      <c r="M11" s="4"/>
      <c r="N11" s="4"/>
      <c r="O11" s="4"/>
      <c r="P11" s="4"/>
      <c r="Q11" s="4"/>
      <c r="R11" s="8"/>
      <c r="S11" s="3">
        <f t="shared" si="0"/>
        <v>10</v>
      </c>
      <c r="T11" s="3">
        <f t="shared" si="1"/>
        <v>10</v>
      </c>
      <c r="U11" s="3">
        <f t="shared" si="2"/>
        <v>0</v>
      </c>
      <c r="V11" s="3">
        <f t="shared" si="3"/>
        <v>0</v>
      </c>
      <c r="W11" s="3">
        <f t="shared" si="4"/>
        <v>0</v>
      </c>
    </row>
    <row r="12" spans="1:23" ht="14" x14ac:dyDescent="0.3">
      <c r="A12" s="1">
        <f t="shared" si="5"/>
        <v>11</v>
      </c>
      <c r="B12" s="7"/>
      <c r="C12" s="7"/>
      <c r="D12" s="7"/>
      <c r="E12" s="7"/>
      <c r="F12" s="7"/>
      <c r="G12" s="7"/>
      <c r="H12" s="3"/>
      <c r="I12" s="4"/>
      <c r="J12" s="4"/>
      <c r="K12" s="4"/>
      <c r="L12" s="4"/>
      <c r="M12" s="4"/>
      <c r="N12" s="4"/>
      <c r="O12" s="4"/>
      <c r="P12" s="4"/>
      <c r="Q12" s="4"/>
      <c r="R12" s="8"/>
      <c r="S12" s="3">
        <f t="shared" si="0"/>
        <v>11</v>
      </c>
      <c r="T12" s="3">
        <f t="shared" si="1"/>
        <v>11</v>
      </c>
      <c r="U12" s="3">
        <f t="shared" si="2"/>
        <v>0</v>
      </c>
      <c r="V12" s="3">
        <f t="shared" si="3"/>
        <v>0</v>
      </c>
      <c r="W12" s="3">
        <f t="shared" si="4"/>
        <v>0</v>
      </c>
    </row>
    <row r="13" spans="1:23" ht="14" x14ac:dyDescent="0.3">
      <c r="A13" s="1">
        <f t="shared" si="5"/>
        <v>12</v>
      </c>
      <c r="B13" s="7"/>
      <c r="C13" s="7"/>
      <c r="D13" s="7"/>
      <c r="E13" s="7"/>
      <c r="F13" s="7"/>
      <c r="G13" s="7"/>
      <c r="H13" s="3"/>
      <c r="I13" s="4"/>
      <c r="J13" s="4"/>
      <c r="K13" s="4"/>
      <c r="L13" s="4"/>
      <c r="M13" s="4"/>
      <c r="N13" s="4"/>
      <c r="O13" s="4"/>
      <c r="P13" s="4"/>
      <c r="Q13" s="4"/>
      <c r="R13" s="8"/>
      <c r="S13" s="3">
        <f t="shared" si="0"/>
        <v>12</v>
      </c>
      <c r="T13" s="3">
        <f t="shared" si="1"/>
        <v>12</v>
      </c>
      <c r="U13" s="3">
        <f t="shared" si="2"/>
        <v>0</v>
      </c>
      <c r="V13" s="3">
        <f t="shared" si="3"/>
        <v>0</v>
      </c>
      <c r="W13" s="3">
        <f t="shared" si="4"/>
        <v>0</v>
      </c>
    </row>
    <row r="14" spans="1:23" ht="14" x14ac:dyDescent="0.3">
      <c r="A14" s="1">
        <f t="shared" si="5"/>
        <v>13</v>
      </c>
      <c r="B14" s="7"/>
      <c r="C14" s="7"/>
      <c r="D14" s="7"/>
      <c r="E14" s="7"/>
      <c r="F14" s="7"/>
      <c r="G14" s="7"/>
      <c r="H14" s="3"/>
      <c r="I14" s="4"/>
      <c r="J14" s="4"/>
      <c r="K14" s="4"/>
      <c r="L14" s="4"/>
      <c r="M14" s="4"/>
      <c r="N14" s="4"/>
      <c r="O14" s="4"/>
      <c r="P14" s="4"/>
      <c r="Q14" s="4"/>
      <c r="R14" s="8"/>
      <c r="S14" s="3">
        <f t="shared" si="0"/>
        <v>13</v>
      </c>
      <c r="T14" s="3">
        <v>13</v>
      </c>
      <c r="U14" s="3">
        <f t="shared" si="2"/>
        <v>0</v>
      </c>
      <c r="V14" s="3">
        <f t="shared" si="3"/>
        <v>0</v>
      </c>
      <c r="W14" s="3">
        <f t="shared" si="4"/>
        <v>0</v>
      </c>
    </row>
    <row r="15" spans="1:23" ht="14" x14ac:dyDescent="0.3">
      <c r="A15" s="1">
        <f t="shared" si="5"/>
        <v>14</v>
      </c>
      <c r="B15" s="7"/>
      <c r="C15" s="7"/>
      <c r="D15" s="7"/>
      <c r="E15" s="7"/>
      <c r="F15" s="7"/>
      <c r="G15" s="7"/>
      <c r="H15" s="3"/>
      <c r="I15" s="4"/>
      <c r="J15" s="4"/>
      <c r="K15" s="4"/>
      <c r="L15" s="4"/>
      <c r="M15" s="4"/>
      <c r="N15" s="4"/>
      <c r="O15" s="4"/>
      <c r="P15" s="4"/>
      <c r="Q15" s="4"/>
      <c r="R15" s="8"/>
      <c r="S15" s="3">
        <f t="shared" si="0"/>
        <v>14</v>
      </c>
      <c r="T15" s="3">
        <f t="shared" ref="T15:T39" si="6">A15</f>
        <v>14</v>
      </c>
      <c r="U15" s="3">
        <f t="shared" si="2"/>
        <v>0</v>
      </c>
      <c r="V15" s="3">
        <f t="shared" si="3"/>
        <v>0</v>
      </c>
      <c r="W15" s="3">
        <f t="shared" si="4"/>
        <v>0</v>
      </c>
    </row>
    <row r="16" spans="1:23" ht="14" x14ac:dyDescent="0.3">
      <c r="A16" s="1">
        <f t="shared" si="5"/>
        <v>15</v>
      </c>
      <c r="B16" s="7"/>
      <c r="C16" s="7"/>
      <c r="D16" s="7"/>
      <c r="E16" s="7"/>
      <c r="F16" s="7"/>
      <c r="G16" s="7"/>
      <c r="H16" s="3"/>
      <c r="I16" s="4"/>
      <c r="J16" s="4"/>
      <c r="K16" s="4"/>
      <c r="L16" s="4"/>
      <c r="M16" s="4"/>
      <c r="N16" s="4"/>
      <c r="O16" s="4"/>
      <c r="P16" s="4"/>
      <c r="Q16" s="4"/>
      <c r="R16" s="8"/>
      <c r="S16" s="3">
        <f t="shared" si="0"/>
        <v>15</v>
      </c>
      <c r="T16" s="3">
        <f t="shared" si="6"/>
        <v>15</v>
      </c>
      <c r="U16" s="3">
        <f t="shared" si="2"/>
        <v>0</v>
      </c>
      <c r="V16" s="3">
        <f t="shared" si="3"/>
        <v>0</v>
      </c>
      <c r="W16" s="3">
        <f t="shared" si="4"/>
        <v>0</v>
      </c>
    </row>
    <row r="17" spans="1:23" ht="14" x14ac:dyDescent="0.3">
      <c r="A17" s="1">
        <f t="shared" si="5"/>
        <v>16</v>
      </c>
      <c r="B17" s="7"/>
      <c r="C17" s="7"/>
      <c r="D17" s="7"/>
      <c r="E17" s="7"/>
      <c r="F17" s="7"/>
      <c r="G17" s="7"/>
      <c r="H17" s="3"/>
      <c r="I17" s="4"/>
      <c r="J17" s="4"/>
      <c r="K17" s="4"/>
      <c r="L17" s="4"/>
      <c r="M17" s="4"/>
      <c r="N17" s="4"/>
      <c r="O17" s="4"/>
      <c r="P17" s="4"/>
      <c r="Q17" s="4"/>
      <c r="R17" s="8"/>
      <c r="S17" s="3">
        <f t="shared" si="0"/>
        <v>16</v>
      </c>
      <c r="T17" s="3">
        <f t="shared" si="6"/>
        <v>16</v>
      </c>
      <c r="U17" s="3">
        <f t="shared" si="2"/>
        <v>0</v>
      </c>
      <c r="V17" s="3">
        <f t="shared" si="3"/>
        <v>0</v>
      </c>
      <c r="W17" s="3">
        <f t="shared" si="4"/>
        <v>0</v>
      </c>
    </row>
    <row r="18" spans="1:23" ht="14" x14ac:dyDescent="0.3">
      <c r="A18" s="1">
        <f t="shared" si="5"/>
        <v>17</v>
      </c>
      <c r="B18" s="7"/>
      <c r="C18" s="7"/>
      <c r="D18" s="7"/>
      <c r="E18" s="7"/>
      <c r="F18" s="7"/>
      <c r="G18" s="7"/>
      <c r="H18" s="3"/>
      <c r="I18" s="4"/>
      <c r="J18" s="4"/>
      <c r="K18" s="4"/>
      <c r="L18" s="4"/>
      <c r="M18" s="4"/>
      <c r="N18" s="4"/>
      <c r="O18" s="4"/>
      <c r="P18" s="4"/>
      <c r="Q18" s="4"/>
      <c r="R18" s="8"/>
      <c r="S18" s="3">
        <f t="shared" si="0"/>
        <v>17</v>
      </c>
      <c r="T18" s="3">
        <f t="shared" si="6"/>
        <v>17</v>
      </c>
      <c r="U18" s="3">
        <f t="shared" si="2"/>
        <v>0</v>
      </c>
      <c r="V18" s="3">
        <f t="shared" si="3"/>
        <v>0</v>
      </c>
      <c r="W18" s="3">
        <f t="shared" si="4"/>
        <v>0</v>
      </c>
    </row>
    <row r="19" spans="1:23" ht="14" x14ac:dyDescent="0.3">
      <c r="A19" s="1">
        <f t="shared" si="5"/>
        <v>18</v>
      </c>
      <c r="B19" s="7"/>
      <c r="C19" s="7"/>
      <c r="D19" s="7"/>
      <c r="E19" s="7"/>
      <c r="F19" s="7"/>
      <c r="G19" s="7"/>
      <c r="H19" s="3"/>
      <c r="I19" s="4"/>
      <c r="J19" s="4"/>
      <c r="K19" s="4"/>
      <c r="L19" s="4"/>
      <c r="M19" s="4"/>
      <c r="N19" s="4"/>
      <c r="O19" s="4"/>
      <c r="P19" s="4"/>
      <c r="Q19" s="4"/>
      <c r="R19" s="8"/>
      <c r="S19" s="3">
        <f t="shared" si="0"/>
        <v>18</v>
      </c>
      <c r="T19" s="3">
        <f t="shared" si="6"/>
        <v>18</v>
      </c>
      <c r="U19" s="3">
        <f t="shared" si="2"/>
        <v>0</v>
      </c>
      <c r="V19" s="3">
        <f t="shared" si="3"/>
        <v>0</v>
      </c>
      <c r="W19" s="3">
        <f t="shared" si="4"/>
        <v>0</v>
      </c>
    </row>
    <row r="20" spans="1:23" ht="14" x14ac:dyDescent="0.3">
      <c r="A20" s="1">
        <f t="shared" si="5"/>
        <v>19</v>
      </c>
      <c r="B20" s="7"/>
      <c r="C20" s="7"/>
      <c r="D20" s="7"/>
      <c r="E20" s="7"/>
      <c r="F20" s="7"/>
      <c r="G20" s="7"/>
      <c r="H20" s="3"/>
      <c r="I20" s="4"/>
      <c r="J20" s="4"/>
      <c r="K20" s="4"/>
      <c r="L20" s="4"/>
      <c r="M20" s="4"/>
      <c r="N20" s="4"/>
      <c r="O20" s="4"/>
      <c r="P20" s="4"/>
      <c r="Q20" s="4"/>
      <c r="R20" s="8"/>
      <c r="S20" s="3">
        <f t="shared" si="0"/>
        <v>19</v>
      </c>
      <c r="T20" s="3">
        <f t="shared" si="6"/>
        <v>19</v>
      </c>
      <c r="U20" s="3">
        <f t="shared" si="2"/>
        <v>0</v>
      </c>
      <c r="V20" s="3">
        <f t="shared" si="3"/>
        <v>0</v>
      </c>
      <c r="W20" s="3">
        <f t="shared" si="4"/>
        <v>0</v>
      </c>
    </row>
    <row r="21" spans="1:23" ht="14" x14ac:dyDescent="0.3">
      <c r="A21" s="1">
        <f t="shared" si="5"/>
        <v>20</v>
      </c>
      <c r="B21" s="7"/>
      <c r="C21" s="7"/>
      <c r="D21" s="7"/>
      <c r="E21" s="7"/>
      <c r="F21" s="7"/>
      <c r="G21" s="7"/>
      <c r="H21" s="3"/>
      <c r="I21" s="4"/>
      <c r="J21" s="4"/>
      <c r="K21" s="4"/>
      <c r="L21" s="4"/>
      <c r="M21" s="4"/>
      <c r="N21" s="4"/>
      <c r="O21" s="4"/>
      <c r="P21" s="4"/>
      <c r="Q21" s="4"/>
      <c r="R21" s="8"/>
      <c r="S21" s="3">
        <f t="shared" si="0"/>
        <v>20</v>
      </c>
      <c r="T21" s="3">
        <f t="shared" si="6"/>
        <v>20</v>
      </c>
      <c r="U21" s="3">
        <f t="shared" si="2"/>
        <v>0</v>
      </c>
      <c r="V21" s="3">
        <f t="shared" si="3"/>
        <v>0</v>
      </c>
      <c r="W21" s="3">
        <f t="shared" si="4"/>
        <v>0</v>
      </c>
    </row>
    <row r="22" spans="1:23" ht="14" x14ac:dyDescent="0.3">
      <c r="A22" s="1">
        <f t="shared" si="5"/>
        <v>21</v>
      </c>
      <c r="B22" s="7"/>
      <c r="C22" s="7"/>
      <c r="D22" s="7"/>
      <c r="E22" s="7"/>
      <c r="F22" s="7"/>
      <c r="G22" s="7"/>
      <c r="H22" s="3"/>
      <c r="I22" s="4"/>
      <c r="J22" s="4"/>
      <c r="K22" s="4"/>
      <c r="L22" s="4"/>
      <c r="M22" s="4"/>
      <c r="N22" s="4"/>
      <c r="O22" s="4"/>
      <c r="P22" s="4"/>
      <c r="Q22" s="4"/>
      <c r="R22" s="8"/>
      <c r="S22" s="3">
        <f t="shared" si="0"/>
        <v>21</v>
      </c>
      <c r="T22" s="3">
        <f t="shared" si="6"/>
        <v>21</v>
      </c>
      <c r="U22" s="3">
        <f t="shared" si="2"/>
        <v>0</v>
      </c>
      <c r="V22" s="3">
        <f t="shared" si="3"/>
        <v>0</v>
      </c>
      <c r="W22" s="3">
        <f t="shared" si="4"/>
        <v>0</v>
      </c>
    </row>
    <row r="23" spans="1:23" ht="14" x14ac:dyDescent="0.3">
      <c r="A23" s="1">
        <f t="shared" si="5"/>
        <v>22</v>
      </c>
      <c r="B23" s="7"/>
      <c r="C23" s="7"/>
      <c r="D23" s="7"/>
      <c r="E23" s="7"/>
      <c r="F23" s="7"/>
      <c r="G23" s="7"/>
      <c r="H23" s="3"/>
      <c r="I23" s="4"/>
      <c r="J23" s="4"/>
      <c r="K23" s="4"/>
      <c r="L23" s="4"/>
      <c r="M23" s="4"/>
      <c r="N23" s="4"/>
      <c r="O23" s="4"/>
      <c r="P23" s="4"/>
      <c r="Q23" s="4"/>
      <c r="R23" s="8"/>
      <c r="S23" s="3">
        <f t="shared" si="0"/>
        <v>22</v>
      </c>
      <c r="T23" s="3">
        <f t="shared" si="6"/>
        <v>22</v>
      </c>
      <c r="U23" s="3">
        <f t="shared" si="2"/>
        <v>0</v>
      </c>
      <c r="V23" s="3">
        <f t="shared" si="3"/>
        <v>0</v>
      </c>
      <c r="W23" s="3">
        <f t="shared" si="4"/>
        <v>0</v>
      </c>
    </row>
    <row r="24" spans="1:23" ht="14" x14ac:dyDescent="0.3">
      <c r="A24" s="1">
        <f t="shared" si="5"/>
        <v>23</v>
      </c>
      <c r="B24" s="7"/>
      <c r="C24" s="7"/>
      <c r="D24" s="7"/>
      <c r="E24" s="7"/>
      <c r="F24" s="7"/>
      <c r="G24" s="7"/>
      <c r="H24" s="3"/>
      <c r="I24" s="4"/>
      <c r="J24" s="4"/>
      <c r="K24" s="4"/>
      <c r="L24" s="4"/>
      <c r="M24" s="4"/>
      <c r="N24" s="4"/>
      <c r="O24" s="4"/>
      <c r="P24" s="4"/>
      <c r="Q24" s="4"/>
      <c r="R24" s="8"/>
      <c r="S24" s="3">
        <f t="shared" si="0"/>
        <v>23</v>
      </c>
      <c r="T24" s="3">
        <f t="shared" si="6"/>
        <v>23</v>
      </c>
      <c r="U24" s="3">
        <f t="shared" si="2"/>
        <v>0</v>
      </c>
      <c r="V24" s="3">
        <f t="shared" si="3"/>
        <v>0</v>
      </c>
      <c r="W24" s="3">
        <f t="shared" si="4"/>
        <v>0</v>
      </c>
    </row>
    <row r="25" spans="1:23" ht="14" x14ac:dyDescent="0.3">
      <c r="A25" s="1">
        <f t="shared" si="5"/>
        <v>24</v>
      </c>
      <c r="B25" s="7"/>
      <c r="C25" s="7"/>
      <c r="D25" s="7"/>
      <c r="E25" s="7"/>
      <c r="F25" s="7"/>
      <c r="G25" s="7"/>
      <c r="H25" s="3"/>
      <c r="I25" s="4"/>
      <c r="J25" s="4"/>
      <c r="K25" s="4"/>
      <c r="L25" s="4"/>
      <c r="M25" s="4"/>
      <c r="N25" s="4"/>
      <c r="O25" s="4"/>
      <c r="P25" s="4"/>
      <c r="Q25" s="4"/>
      <c r="R25" s="8"/>
      <c r="S25" s="3">
        <f t="shared" si="0"/>
        <v>24</v>
      </c>
      <c r="T25" s="3">
        <f t="shared" si="6"/>
        <v>24</v>
      </c>
      <c r="U25" s="3">
        <f t="shared" si="2"/>
        <v>0</v>
      </c>
      <c r="V25" s="3">
        <f t="shared" si="3"/>
        <v>0</v>
      </c>
      <c r="W25" s="3">
        <f t="shared" si="4"/>
        <v>0</v>
      </c>
    </row>
    <row r="26" spans="1:23" ht="14" x14ac:dyDescent="0.3">
      <c r="A26" s="1">
        <f t="shared" si="5"/>
        <v>25</v>
      </c>
      <c r="B26" s="7"/>
      <c r="C26" s="7"/>
      <c r="D26" s="7"/>
      <c r="E26" s="7"/>
      <c r="F26" s="7"/>
      <c r="G26" s="7"/>
      <c r="H26" s="3"/>
      <c r="I26" s="4"/>
      <c r="J26" s="4"/>
      <c r="K26" s="4"/>
      <c r="L26" s="4"/>
      <c r="M26" s="4"/>
      <c r="N26" s="4"/>
      <c r="O26" s="4"/>
      <c r="P26" s="4"/>
      <c r="Q26" s="4"/>
      <c r="R26" s="8"/>
      <c r="S26" s="3">
        <f t="shared" si="0"/>
        <v>25</v>
      </c>
      <c r="T26" s="3">
        <f t="shared" si="6"/>
        <v>25</v>
      </c>
      <c r="U26" s="3">
        <f t="shared" si="2"/>
        <v>0</v>
      </c>
      <c r="V26" s="3">
        <f t="shared" si="3"/>
        <v>0</v>
      </c>
      <c r="W26" s="3">
        <f t="shared" si="4"/>
        <v>0</v>
      </c>
    </row>
    <row r="27" spans="1:23" ht="14" x14ac:dyDescent="0.3">
      <c r="A27" s="1">
        <f t="shared" si="5"/>
        <v>26</v>
      </c>
      <c r="B27" s="7"/>
      <c r="C27" s="7"/>
      <c r="D27" s="7"/>
      <c r="E27" s="7"/>
      <c r="F27" s="7"/>
      <c r="G27" s="7"/>
      <c r="H27" s="3"/>
      <c r="I27" s="4"/>
      <c r="J27" s="4"/>
      <c r="K27" s="4"/>
      <c r="L27" s="4"/>
      <c r="M27" s="4"/>
      <c r="N27" s="4"/>
      <c r="O27" s="4"/>
      <c r="P27" s="4"/>
      <c r="Q27" s="4"/>
      <c r="R27" s="8"/>
      <c r="S27" s="3">
        <f t="shared" si="0"/>
        <v>26</v>
      </c>
      <c r="T27" s="3">
        <f t="shared" si="6"/>
        <v>26</v>
      </c>
      <c r="U27" s="3">
        <f t="shared" si="2"/>
        <v>0</v>
      </c>
      <c r="V27" s="3">
        <f t="shared" si="3"/>
        <v>0</v>
      </c>
      <c r="W27" s="3">
        <f t="shared" si="4"/>
        <v>0</v>
      </c>
    </row>
    <row r="28" spans="1:23" ht="14" x14ac:dyDescent="0.3">
      <c r="A28" s="1">
        <f t="shared" si="5"/>
        <v>27</v>
      </c>
      <c r="B28" s="7"/>
      <c r="C28" s="7"/>
      <c r="D28" s="7"/>
      <c r="E28" s="7"/>
      <c r="F28" s="7"/>
      <c r="G28" s="7"/>
      <c r="H28" s="3"/>
      <c r="I28" s="4"/>
      <c r="J28" s="4"/>
      <c r="K28" s="4"/>
      <c r="L28" s="4"/>
      <c r="M28" s="4"/>
      <c r="N28" s="4"/>
      <c r="O28" s="4"/>
      <c r="P28" s="4"/>
      <c r="Q28" s="4"/>
      <c r="R28" s="8"/>
      <c r="S28" s="3">
        <f t="shared" si="0"/>
        <v>27</v>
      </c>
      <c r="T28" s="3">
        <f t="shared" si="6"/>
        <v>27</v>
      </c>
      <c r="U28" s="3">
        <f t="shared" si="2"/>
        <v>0</v>
      </c>
      <c r="V28" s="3">
        <f t="shared" si="3"/>
        <v>0</v>
      </c>
      <c r="W28" s="3">
        <f t="shared" si="4"/>
        <v>0</v>
      </c>
    </row>
    <row r="29" spans="1:23" ht="14" x14ac:dyDescent="0.3">
      <c r="A29" s="1">
        <f t="shared" si="5"/>
        <v>28</v>
      </c>
      <c r="B29" s="7"/>
      <c r="C29" s="7"/>
      <c r="D29" s="7"/>
      <c r="E29" s="7"/>
      <c r="F29" s="7"/>
      <c r="G29" s="7"/>
      <c r="H29" s="3"/>
      <c r="I29" s="4"/>
      <c r="J29" s="4"/>
      <c r="K29" s="4"/>
      <c r="L29" s="4"/>
      <c r="M29" s="4"/>
      <c r="N29" s="4"/>
      <c r="O29" s="4"/>
      <c r="P29" s="4"/>
      <c r="Q29" s="4"/>
      <c r="R29" s="8"/>
      <c r="S29" s="3">
        <f t="shared" si="0"/>
        <v>28</v>
      </c>
      <c r="T29" s="3">
        <f t="shared" si="6"/>
        <v>28</v>
      </c>
      <c r="U29" s="3">
        <f t="shared" si="2"/>
        <v>0</v>
      </c>
      <c r="V29" s="3">
        <f t="shared" si="3"/>
        <v>0</v>
      </c>
      <c r="W29" s="3">
        <f t="shared" si="4"/>
        <v>0</v>
      </c>
    </row>
    <row r="30" spans="1:23" ht="14" x14ac:dyDescent="0.3">
      <c r="A30" s="1">
        <f t="shared" si="5"/>
        <v>29</v>
      </c>
      <c r="B30" s="7"/>
      <c r="C30" s="7"/>
      <c r="D30" s="7"/>
      <c r="E30" s="7"/>
      <c r="F30" s="7"/>
      <c r="G30" s="7"/>
      <c r="H30" s="3"/>
      <c r="I30" s="4"/>
      <c r="J30" s="4"/>
      <c r="K30" s="4"/>
      <c r="L30" s="4"/>
      <c r="M30" s="4"/>
      <c r="N30" s="4"/>
      <c r="O30" s="4"/>
      <c r="P30" s="4"/>
      <c r="Q30" s="4"/>
      <c r="R30" s="8"/>
      <c r="S30" s="3">
        <f t="shared" si="0"/>
        <v>29</v>
      </c>
      <c r="T30" s="3">
        <f t="shared" si="6"/>
        <v>29</v>
      </c>
      <c r="U30" s="3">
        <f t="shared" si="2"/>
        <v>0</v>
      </c>
      <c r="V30" s="3">
        <f t="shared" si="3"/>
        <v>0</v>
      </c>
      <c r="W30" s="3">
        <f t="shared" si="4"/>
        <v>0</v>
      </c>
    </row>
    <row r="31" spans="1:23" ht="14" x14ac:dyDescent="0.3">
      <c r="A31" s="1">
        <f t="shared" si="5"/>
        <v>30</v>
      </c>
      <c r="B31" s="7"/>
      <c r="C31" s="7"/>
      <c r="D31" s="7"/>
      <c r="E31" s="7"/>
      <c r="F31" s="7"/>
      <c r="G31" s="7"/>
      <c r="H31" s="3"/>
      <c r="I31" s="4"/>
      <c r="J31" s="4"/>
      <c r="K31" s="4"/>
      <c r="L31" s="4"/>
      <c r="M31" s="4"/>
      <c r="N31" s="4"/>
      <c r="O31" s="4"/>
      <c r="P31" s="4"/>
      <c r="Q31" s="4"/>
      <c r="R31" s="8"/>
      <c r="S31" s="3">
        <f t="shared" si="0"/>
        <v>30</v>
      </c>
      <c r="T31" s="3">
        <f t="shared" si="6"/>
        <v>30</v>
      </c>
      <c r="U31" s="3">
        <f t="shared" si="2"/>
        <v>0</v>
      </c>
      <c r="V31" s="3">
        <f t="shared" si="3"/>
        <v>0</v>
      </c>
      <c r="W31" s="3">
        <f t="shared" si="4"/>
        <v>0</v>
      </c>
    </row>
    <row r="32" spans="1:23" ht="14" x14ac:dyDescent="0.3">
      <c r="A32" s="1">
        <f t="shared" si="5"/>
        <v>31</v>
      </c>
      <c r="B32" s="7"/>
      <c r="C32" s="7"/>
      <c r="D32" s="7"/>
      <c r="E32" s="7"/>
      <c r="F32" s="7"/>
      <c r="G32" s="7"/>
      <c r="H32" s="3"/>
      <c r="I32" s="4"/>
      <c r="J32" s="4"/>
      <c r="K32" s="4"/>
      <c r="L32" s="4"/>
      <c r="M32" s="4"/>
      <c r="N32" s="4"/>
      <c r="O32" s="4"/>
      <c r="P32" s="4"/>
      <c r="Q32" s="4"/>
      <c r="R32" s="8"/>
      <c r="S32" s="3">
        <f t="shared" si="0"/>
        <v>31</v>
      </c>
      <c r="T32" s="3">
        <f t="shared" si="6"/>
        <v>31</v>
      </c>
      <c r="U32" s="3">
        <f t="shared" si="2"/>
        <v>0</v>
      </c>
      <c r="V32" s="3">
        <f t="shared" si="3"/>
        <v>0</v>
      </c>
      <c r="W32" s="3">
        <f t="shared" si="4"/>
        <v>0</v>
      </c>
    </row>
    <row r="33" spans="1:23" ht="14" x14ac:dyDescent="0.3">
      <c r="A33" s="1">
        <f t="shared" si="5"/>
        <v>32</v>
      </c>
      <c r="B33" s="7"/>
      <c r="C33" s="7"/>
      <c r="D33" s="7"/>
      <c r="E33" s="7"/>
      <c r="F33" s="7"/>
      <c r="G33" s="7"/>
      <c r="H33" s="3"/>
      <c r="I33" s="4"/>
      <c r="J33" s="4"/>
      <c r="K33" s="4"/>
      <c r="L33" s="4"/>
      <c r="M33" s="4"/>
      <c r="N33" s="4"/>
      <c r="O33" s="4"/>
      <c r="P33" s="4"/>
      <c r="Q33" s="4"/>
      <c r="R33" s="8"/>
      <c r="S33" s="3">
        <f t="shared" si="0"/>
        <v>32</v>
      </c>
      <c r="T33" s="3">
        <f t="shared" si="6"/>
        <v>32</v>
      </c>
      <c r="U33" s="3">
        <f t="shared" si="2"/>
        <v>0</v>
      </c>
      <c r="V33" s="3">
        <f t="shared" si="3"/>
        <v>0</v>
      </c>
      <c r="W33" s="3">
        <f t="shared" si="4"/>
        <v>0</v>
      </c>
    </row>
    <row r="34" spans="1:23" ht="14" x14ac:dyDescent="0.3">
      <c r="A34" s="1">
        <f t="shared" si="5"/>
        <v>33</v>
      </c>
      <c r="B34" s="7"/>
      <c r="C34" s="7"/>
      <c r="D34" s="7"/>
      <c r="E34" s="7"/>
      <c r="F34" s="7"/>
      <c r="G34" s="7"/>
      <c r="H34" s="3"/>
      <c r="I34" s="4"/>
      <c r="J34" s="4"/>
      <c r="K34" s="4"/>
      <c r="L34" s="4"/>
      <c r="M34" s="4"/>
      <c r="N34" s="4"/>
      <c r="O34" s="4"/>
      <c r="P34" s="4"/>
      <c r="Q34" s="4"/>
      <c r="R34" s="8"/>
      <c r="S34" s="3">
        <f t="shared" si="0"/>
        <v>33</v>
      </c>
      <c r="T34" s="3">
        <f t="shared" si="6"/>
        <v>33</v>
      </c>
      <c r="U34" s="3">
        <f t="shared" si="2"/>
        <v>0</v>
      </c>
      <c r="V34" s="3">
        <f t="shared" si="3"/>
        <v>0</v>
      </c>
      <c r="W34" s="3">
        <f t="shared" si="4"/>
        <v>0</v>
      </c>
    </row>
    <row r="35" spans="1:23" ht="14" x14ac:dyDescent="0.3">
      <c r="A35" s="1">
        <f t="shared" si="5"/>
        <v>34</v>
      </c>
      <c r="B35" s="7"/>
      <c r="C35" s="7"/>
      <c r="D35" s="7"/>
      <c r="E35" s="7"/>
      <c r="F35" s="7"/>
      <c r="G35" s="7"/>
      <c r="H35" s="3"/>
      <c r="I35" s="4"/>
      <c r="J35" s="4"/>
      <c r="K35" s="4"/>
      <c r="L35" s="4"/>
      <c r="M35" s="4"/>
      <c r="N35" s="4"/>
      <c r="O35" s="4"/>
      <c r="P35" s="4"/>
      <c r="Q35" s="4"/>
      <c r="R35" s="8"/>
      <c r="S35" s="3">
        <f t="shared" si="0"/>
        <v>34</v>
      </c>
      <c r="T35" s="3">
        <f t="shared" si="6"/>
        <v>34</v>
      </c>
      <c r="U35" s="3">
        <f t="shared" si="2"/>
        <v>0</v>
      </c>
      <c r="V35" s="3">
        <f t="shared" si="3"/>
        <v>0</v>
      </c>
      <c r="W35" s="3">
        <f t="shared" si="4"/>
        <v>0</v>
      </c>
    </row>
    <row r="36" spans="1:23" ht="14" x14ac:dyDescent="0.3">
      <c r="A36" s="1">
        <f t="shared" si="5"/>
        <v>35</v>
      </c>
      <c r="B36" s="7"/>
      <c r="C36" s="7"/>
      <c r="D36" s="7"/>
      <c r="E36" s="7"/>
      <c r="F36" s="7"/>
      <c r="G36" s="7"/>
      <c r="H36" s="3"/>
      <c r="I36" s="4"/>
      <c r="J36" s="4"/>
      <c r="K36" s="4"/>
      <c r="L36" s="4"/>
      <c r="M36" s="4"/>
      <c r="N36" s="4"/>
      <c r="O36" s="4"/>
      <c r="P36" s="4"/>
      <c r="Q36" s="4"/>
      <c r="R36" s="8"/>
      <c r="S36" s="3">
        <f t="shared" si="0"/>
        <v>35</v>
      </c>
      <c r="T36" s="3">
        <f t="shared" si="6"/>
        <v>35</v>
      </c>
      <c r="U36" s="3">
        <f t="shared" si="2"/>
        <v>0</v>
      </c>
      <c r="V36" s="3">
        <f t="shared" si="3"/>
        <v>0</v>
      </c>
      <c r="W36" s="3">
        <f t="shared" si="4"/>
        <v>0</v>
      </c>
    </row>
    <row r="37" spans="1:23" ht="14" x14ac:dyDescent="0.3">
      <c r="A37" s="1">
        <f t="shared" si="5"/>
        <v>36</v>
      </c>
      <c r="B37" s="7"/>
      <c r="C37" s="7"/>
      <c r="D37" s="7"/>
      <c r="E37" s="7"/>
      <c r="F37" s="7"/>
      <c r="G37" s="7"/>
      <c r="H37" s="3"/>
      <c r="I37" s="4"/>
      <c r="J37" s="4"/>
      <c r="K37" s="4"/>
      <c r="L37" s="4"/>
      <c r="M37" s="4"/>
      <c r="N37" s="4"/>
      <c r="O37" s="4"/>
      <c r="P37" s="4"/>
      <c r="Q37" s="4"/>
      <c r="R37" s="8"/>
      <c r="S37" s="3">
        <f t="shared" si="0"/>
        <v>36</v>
      </c>
      <c r="T37" s="3">
        <f t="shared" si="6"/>
        <v>36</v>
      </c>
      <c r="U37" s="3">
        <f t="shared" si="2"/>
        <v>0</v>
      </c>
      <c r="V37" s="3">
        <f t="shared" si="3"/>
        <v>0</v>
      </c>
      <c r="W37" s="3">
        <f t="shared" si="4"/>
        <v>0</v>
      </c>
    </row>
    <row r="38" spans="1:23" ht="14" x14ac:dyDescent="0.3">
      <c r="A38" s="1">
        <f t="shared" si="5"/>
        <v>37</v>
      </c>
      <c r="B38" s="7"/>
      <c r="C38" s="7"/>
      <c r="D38" s="7"/>
      <c r="E38" s="7"/>
      <c r="F38" s="7"/>
      <c r="G38" s="7"/>
      <c r="H38" s="3"/>
      <c r="I38" s="4"/>
      <c r="J38" s="4"/>
      <c r="K38" s="4"/>
      <c r="L38" s="4"/>
      <c r="M38" s="4"/>
      <c r="N38" s="4"/>
      <c r="O38" s="4"/>
      <c r="P38" s="4"/>
      <c r="Q38" s="4"/>
      <c r="R38" s="8"/>
      <c r="S38" s="3">
        <f t="shared" si="0"/>
        <v>37</v>
      </c>
      <c r="T38" s="3">
        <f t="shared" si="6"/>
        <v>37</v>
      </c>
      <c r="U38" s="3">
        <f t="shared" si="2"/>
        <v>0</v>
      </c>
      <c r="V38" s="3">
        <f t="shared" si="3"/>
        <v>0</v>
      </c>
      <c r="W38" s="3">
        <f t="shared" si="4"/>
        <v>0</v>
      </c>
    </row>
    <row r="39" spans="1:23" ht="14" x14ac:dyDescent="0.3">
      <c r="A39" s="1">
        <f t="shared" si="5"/>
        <v>38</v>
      </c>
      <c r="B39" s="7"/>
      <c r="C39" s="7"/>
      <c r="D39" s="7"/>
      <c r="E39" s="7"/>
      <c r="F39" s="7"/>
      <c r="G39" s="7"/>
      <c r="H39" s="3"/>
      <c r="I39" s="4"/>
      <c r="J39" s="4"/>
      <c r="K39" s="4"/>
      <c r="L39" s="4"/>
      <c r="M39" s="4"/>
      <c r="N39" s="4"/>
      <c r="O39" s="4"/>
      <c r="P39" s="4"/>
      <c r="Q39" s="4"/>
      <c r="R39" s="8"/>
      <c r="S39" s="3">
        <f t="shared" si="0"/>
        <v>38</v>
      </c>
      <c r="T39" s="3">
        <f t="shared" si="6"/>
        <v>38</v>
      </c>
      <c r="U39" s="3">
        <f t="shared" si="2"/>
        <v>0</v>
      </c>
      <c r="V39" s="3">
        <f t="shared" si="3"/>
        <v>0</v>
      </c>
      <c r="W39" s="3">
        <f t="shared" si="4"/>
        <v>0</v>
      </c>
    </row>
    <row r="40" spans="1:23" x14ac:dyDescent="0.25">
      <c r="H40" s="9"/>
      <c r="I40" s="10"/>
      <c r="J40" s="11"/>
      <c r="K40" s="11"/>
      <c r="L40" s="11"/>
      <c r="M40" s="11"/>
      <c r="N40" s="11"/>
      <c r="O40" s="11"/>
      <c r="P40" s="11"/>
      <c r="Q40" s="11"/>
      <c r="R40" s="11"/>
      <c r="S40" s="9"/>
      <c r="T40" s="3"/>
      <c r="U40" s="9"/>
      <c r="V40" s="12"/>
      <c r="W40" s="3"/>
    </row>
    <row r="41" spans="1:23" x14ac:dyDescent="0.25">
      <c r="H41" s="9"/>
      <c r="I41" s="10"/>
      <c r="J41" s="11"/>
      <c r="K41" s="11"/>
      <c r="L41" s="11"/>
      <c r="M41" s="11"/>
      <c r="N41" s="11"/>
      <c r="O41" s="11"/>
      <c r="P41" s="11"/>
      <c r="Q41" s="11"/>
      <c r="R41" s="11"/>
      <c r="S41" s="9"/>
      <c r="T41" s="3"/>
      <c r="U41" s="9"/>
      <c r="V41" s="12"/>
      <c r="W41" s="3"/>
    </row>
    <row r="42" spans="1:23" x14ac:dyDescent="0.25">
      <c r="H42" s="9"/>
      <c r="I42" s="10"/>
      <c r="J42" s="11"/>
      <c r="K42" s="11"/>
      <c r="L42" s="11"/>
      <c r="M42" s="11"/>
      <c r="N42" s="11"/>
      <c r="O42" s="11"/>
      <c r="P42" s="11"/>
      <c r="Q42" s="11"/>
      <c r="R42" s="11"/>
      <c r="S42" s="9"/>
      <c r="T42" s="3"/>
      <c r="U42" s="9"/>
      <c r="V42" s="12"/>
      <c r="W42" s="3"/>
    </row>
    <row r="43" spans="1:23" x14ac:dyDescent="0.25">
      <c r="H43" s="9"/>
      <c r="I43" s="10"/>
      <c r="J43" s="11"/>
      <c r="K43" s="11"/>
      <c r="L43" s="11"/>
      <c r="M43" s="11"/>
      <c r="N43" s="11"/>
      <c r="O43" s="11"/>
      <c r="P43" s="11"/>
      <c r="Q43" s="11"/>
      <c r="R43" s="11"/>
      <c r="S43" s="9"/>
      <c r="T43" s="3"/>
      <c r="U43" s="9"/>
      <c r="V43" s="12"/>
      <c r="W43" s="3"/>
    </row>
    <row r="44" spans="1:23" x14ac:dyDescent="0.25">
      <c r="H44" s="9"/>
      <c r="I44" s="10"/>
      <c r="J44" s="11"/>
      <c r="K44" s="11"/>
      <c r="L44" s="11"/>
      <c r="M44" s="11"/>
      <c r="N44" s="11"/>
      <c r="O44" s="11"/>
      <c r="P44" s="11"/>
      <c r="Q44" s="11"/>
      <c r="R44" s="11"/>
      <c r="S44" s="9"/>
      <c r="T44" s="3"/>
      <c r="U44" s="9"/>
      <c r="V44" s="12"/>
      <c r="W44" s="3"/>
    </row>
    <row r="45" spans="1:23" x14ac:dyDescent="0.25">
      <c r="H45" s="9"/>
      <c r="I45" s="10"/>
      <c r="J45" s="11"/>
      <c r="K45" s="11"/>
      <c r="L45" s="11"/>
      <c r="M45" s="11"/>
      <c r="N45" s="11"/>
      <c r="O45" s="11"/>
      <c r="P45" s="11"/>
      <c r="Q45" s="11"/>
      <c r="R45" s="11"/>
      <c r="S45" s="9"/>
      <c r="T45" s="3"/>
      <c r="U45" s="9"/>
      <c r="V45" s="12"/>
      <c r="W45" s="3"/>
    </row>
    <row r="46" spans="1:23" x14ac:dyDescent="0.25">
      <c r="H46" s="9"/>
      <c r="I46" s="10"/>
      <c r="J46" s="11"/>
      <c r="K46" s="11"/>
      <c r="L46" s="11"/>
      <c r="M46" s="11"/>
      <c r="N46" s="11"/>
      <c r="O46" s="11"/>
      <c r="P46" s="11"/>
      <c r="Q46" s="11"/>
      <c r="R46" s="11"/>
      <c r="S46" s="9"/>
      <c r="T46" s="3"/>
      <c r="U46" s="9"/>
      <c r="V46" s="12"/>
      <c r="W46" s="3"/>
    </row>
    <row r="47" spans="1:23" x14ac:dyDescent="0.25">
      <c r="H47" s="9"/>
      <c r="I47" s="10"/>
      <c r="J47" s="11"/>
      <c r="K47" s="11"/>
      <c r="L47" s="11"/>
      <c r="M47" s="11"/>
      <c r="N47" s="11"/>
      <c r="O47" s="11"/>
      <c r="P47" s="11"/>
      <c r="Q47" s="11"/>
      <c r="R47" s="11"/>
      <c r="S47" s="9"/>
      <c r="T47" s="3"/>
      <c r="U47" s="9"/>
      <c r="V47" s="12"/>
      <c r="W47" s="3"/>
    </row>
    <row r="48" spans="1:23" x14ac:dyDescent="0.25">
      <c r="H48" s="9"/>
      <c r="I48" s="10"/>
      <c r="J48" s="11"/>
      <c r="K48" s="11"/>
      <c r="L48" s="11"/>
      <c r="M48" s="11"/>
      <c r="N48" s="11"/>
      <c r="O48" s="11"/>
      <c r="P48" s="11"/>
      <c r="Q48" s="11"/>
      <c r="R48" s="11"/>
      <c r="S48" s="9"/>
      <c r="T48" s="3"/>
      <c r="U48" s="9"/>
      <c r="V48" s="12"/>
      <c r="W48" s="3"/>
    </row>
    <row r="49" spans="8:23" x14ac:dyDescent="0.25">
      <c r="H49" s="9"/>
      <c r="I49" s="10"/>
      <c r="J49" s="11"/>
      <c r="K49" s="11"/>
      <c r="L49" s="11"/>
      <c r="M49" s="11"/>
      <c r="N49" s="11"/>
      <c r="O49" s="11"/>
      <c r="P49" s="11"/>
      <c r="Q49" s="11"/>
      <c r="R49" s="11"/>
      <c r="S49" s="9"/>
      <c r="T49" s="3"/>
      <c r="U49" s="9"/>
      <c r="V49" s="12"/>
      <c r="W49" s="3"/>
    </row>
    <row r="50" spans="8:23" x14ac:dyDescent="0.25">
      <c r="H50" s="9"/>
      <c r="I50" s="10"/>
      <c r="J50" s="11"/>
      <c r="K50" s="11"/>
      <c r="L50" s="11"/>
      <c r="M50" s="11"/>
      <c r="N50" s="11"/>
      <c r="O50" s="11"/>
      <c r="P50" s="11"/>
      <c r="Q50" s="11"/>
      <c r="R50" s="11"/>
      <c r="S50" s="9"/>
      <c r="T50" s="3"/>
      <c r="U50" s="9"/>
      <c r="V50" s="12"/>
      <c r="W50" s="3"/>
    </row>
    <row r="51" spans="8:23" x14ac:dyDescent="0.25">
      <c r="H51" s="9"/>
      <c r="I51" s="10"/>
      <c r="J51" s="11"/>
      <c r="K51" s="11"/>
      <c r="L51" s="11"/>
      <c r="M51" s="11"/>
      <c r="N51" s="11"/>
      <c r="O51" s="11"/>
      <c r="P51" s="11"/>
      <c r="Q51" s="11"/>
      <c r="R51" s="11"/>
      <c r="S51" s="9"/>
      <c r="T51" s="3"/>
      <c r="U51" s="9"/>
      <c r="V51" s="12"/>
      <c r="W51" s="3"/>
    </row>
    <row r="52" spans="8:23" x14ac:dyDescent="0.25">
      <c r="H52" s="9"/>
      <c r="I52" s="10"/>
      <c r="J52" s="11"/>
      <c r="K52" s="11"/>
      <c r="L52" s="11"/>
      <c r="M52" s="11"/>
      <c r="N52" s="11"/>
      <c r="O52" s="11"/>
      <c r="P52" s="11"/>
      <c r="Q52" s="11"/>
      <c r="R52" s="11"/>
      <c r="S52" s="9"/>
      <c r="T52" s="3"/>
      <c r="U52" s="9"/>
      <c r="V52" s="12"/>
      <c r="W52" s="3"/>
    </row>
    <row r="53" spans="8:23" x14ac:dyDescent="0.25">
      <c r="H53" s="9"/>
      <c r="I53" s="10"/>
      <c r="J53" s="11"/>
      <c r="K53" s="11"/>
      <c r="L53" s="11"/>
      <c r="M53" s="11"/>
      <c r="N53" s="11"/>
      <c r="O53" s="11"/>
      <c r="P53" s="11"/>
      <c r="Q53" s="11"/>
      <c r="R53" s="11"/>
      <c r="S53" s="9"/>
      <c r="T53" s="3"/>
      <c r="U53" s="9"/>
      <c r="V53" s="12"/>
      <c r="W53" s="3"/>
    </row>
    <row r="54" spans="8:23" x14ac:dyDescent="0.25">
      <c r="H54" s="9"/>
      <c r="I54" s="10"/>
      <c r="J54" s="11"/>
      <c r="K54" s="11"/>
      <c r="L54" s="11"/>
      <c r="M54" s="11"/>
      <c r="N54" s="11"/>
      <c r="O54" s="11"/>
      <c r="P54" s="11"/>
      <c r="Q54" s="11"/>
      <c r="R54" s="11"/>
      <c r="S54" s="9"/>
      <c r="T54" s="3"/>
      <c r="U54" s="9"/>
      <c r="V54" s="12"/>
      <c r="W54" s="3"/>
    </row>
    <row r="55" spans="8:23" x14ac:dyDescent="0.25">
      <c r="H55" s="9"/>
      <c r="I55" s="10"/>
      <c r="J55" s="11"/>
      <c r="K55" s="11"/>
      <c r="L55" s="11"/>
      <c r="M55" s="11"/>
      <c r="N55" s="11"/>
      <c r="O55" s="11"/>
      <c r="P55" s="11"/>
      <c r="Q55" s="11"/>
      <c r="R55" s="11"/>
      <c r="S55" s="9"/>
      <c r="T55" s="3"/>
      <c r="U55" s="9"/>
      <c r="V55" s="12"/>
      <c r="W55" s="3"/>
    </row>
    <row r="56" spans="8:23" x14ac:dyDescent="0.25">
      <c r="H56" s="9"/>
      <c r="I56" s="10"/>
      <c r="J56" s="11"/>
      <c r="K56" s="11"/>
      <c r="L56" s="11"/>
      <c r="M56" s="11"/>
      <c r="N56" s="11"/>
      <c r="O56" s="11"/>
      <c r="P56" s="11"/>
      <c r="Q56" s="11"/>
      <c r="R56" s="11"/>
      <c r="S56" s="9"/>
      <c r="T56" s="3"/>
      <c r="U56" s="9"/>
      <c r="V56" s="12"/>
      <c r="W56" s="3"/>
    </row>
    <row r="57" spans="8:23" x14ac:dyDescent="0.25">
      <c r="H57" s="9"/>
      <c r="I57" s="10"/>
      <c r="J57" s="11"/>
      <c r="K57" s="11"/>
      <c r="L57" s="11"/>
      <c r="M57" s="11"/>
      <c r="N57" s="11"/>
      <c r="O57" s="11"/>
      <c r="P57" s="11"/>
      <c r="Q57" s="11"/>
      <c r="R57" s="11"/>
      <c r="S57" s="9"/>
      <c r="T57" s="3"/>
      <c r="U57" s="9"/>
      <c r="V57" s="12"/>
      <c r="W57" s="3"/>
    </row>
    <row r="58" spans="8:23" x14ac:dyDescent="0.25">
      <c r="H58" s="9"/>
      <c r="I58" s="10"/>
      <c r="J58" s="11"/>
      <c r="K58" s="11"/>
      <c r="L58" s="11"/>
      <c r="M58" s="11"/>
      <c r="N58" s="11"/>
      <c r="O58" s="11"/>
      <c r="P58" s="11"/>
      <c r="Q58" s="11"/>
      <c r="R58" s="11"/>
      <c r="S58" s="9"/>
      <c r="T58" s="3"/>
      <c r="U58" s="9"/>
      <c r="V58" s="12"/>
      <c r="W58" s="3"/>
    </row>
    <row r="59" spans="8:23" x14ac:dyDescent="0.25">
      <c r="H59" s="9"/>
      <c r="I59" s="10"/>
      <c r="J59" s="11"/>
      <c r="K59" s="11"/>
      <c r="L59" s="11"/>
      <c r="M59" s="11"/>
      <c r="N59" s="11"/>
      <c r="O59" s="11"/>
      <c r="P59" s="11"/>
      <c r="Q59" s="11"/>
      <c r="R59" s="11"/>
      <c r="S59" s="9"/>
      <c r="T59" s="3"/>
      <c r="U59" s="9"/>
      <c r="V59" s="12"/>
      <c r="W59" s="3"/>
    </row>
    <row r="60" spans="8:23" x14ac:dyDescent="0.25">
      <c r="H60" s="9"/>
      <c r="I60" s="10"/>
      <c r="J60" s="11"/>
      <c r="K60" s="11"/>
      <c r="L60" s="11"/>
      <c r="M60" s="11"/>
      <c r="N60" s="11"/>
      <c r="O60" s="11"/>
      <c r="P60" s="11"/>
      <c r="Q60" s="11"/>
      <c r="R60" s="11"/>
      <c r="S60" s="9"/>
      <c r="T60" s="3"/>
      <c r="U60" s="9"/>
      <c r="V60" s="12"/>
      <c r="W60" s="3"/>
    </row>
    <row r="61" spans="8:23" x14ac:dyDescent="0.25">
      <c r="H61" s="9"/>
      <c r="I61" s="10"/>
      <c r="J61" s="11"/>
      <c r="K61" s="11"/>
      <c r="L61" s="11"/>
      <c r="M61" s="11"/>
      <c r="N61" s="11"/>
      <c r="O61" s="11"/>
      <c r="P61" s="11"/>
      <c r="Q61" s="11"/>
      <c r="R61" s="11"/>
      <c r="S61" s="9"/>
      <c r="T61" s="3"/>
      <c r="U61" s="9"/>
      <c r="V61" s="12"/>
      <c r="W61" s="3"/>
    </row>
    <row r="62" spans="8:23" x14ac:dyDescent="0.25">
      <c r="H62" s="9"/>
      <c r="I62" s="10"/>
      <c r="J62" s="11"/>
      <c r="K62" s="11"/>
      <c r="L62" s="11"/>
      <c r="M62" s="11"/>
      <c r="N62" s="11"/>
      <c r="O62" s="11"/>
      <c r="P62" s="11"/>
      <c r="Q62" s="11"/>
      <c r="R62" s="11"/>
      <c r="S62" s="9"/>
      <c r="T62" s="3"/>
      <c r="U62" s="9"/>
      <c r="V62" s="12"/>
      <c r="W62" s="3"/>
    </row>
    <row r="63" spans="8:23" x14ac:dyDescent="0.25">
      <c r="H63" s="9"/>
      <c r="I63" s="10"/>
      <c r="J63" s="11"/>
      <c r="K63" s="11"/>
      <c r="L63" s="11"/>
      <c r="M63" s="11"/>
      <c r="N63" s="11"/>
      <c r="O63" s="11"/>
      <c r="P63" s="11"/>
      <c r="Q63" s="11"/>
      <c r="R63" s="11"/>
      <c r="S63" s="9"/>
      <c r="T63" s="3"/>
      <c r="U63" s="9"/>
      <c r="V63" s="12"/>
      <c r="W63" s="3"/>
    </row>
    <row r="64" spans="8:23" x14ac:dyDescent="0.25">
      <c r="H64" s="9"/>
      <c r="I64" s="10"/>
      <c r="J64" s="11"/>
      <c r="K64" s="11"/>
      <c r="L64" s="11"/>
      <c r="M64" s="11"/>
      <c r="N64" s="11"/>
      <c r="O64" s="11"/>
      <c r="P64" s="11"/>
      <c r="Q64" s="11"/>
      <c r="R64" s="11"/>
      <c r="S64" s="9"/>
      <c r="T64" s="3"/>
      <c r="U64" s="9"/>
      <c r="V64" s="12"/>
      <c r="W64" s="3"/>
    </row>
    <row r="65" spans="8:23" x14ac:dyDescent="0.25">
      <c r="H65" s="9"/>
      <c r="I65" s="10"/>
      <c r="J65" s="11"/>
      <c r="K65" s="11"/>
      <c r="L65" s="11"/>
      <c r="M65" s="11"/>
      <c r="N65" s="11"/>
      <c r="O65" s="11"/>
      <c r="P65" s="11"/>
      <c r="Q65" s="11"/>
      <c r="R65" s="11"/>
      <c r="S65" s="9"/>
      <c r="T65" s="3"/>
      <c r="U65" s="9"/>
      <c r="V65" s="12"/>
      <c r="W65" s="3"/>
    </row>
    <row r="66" spans="8:23" x14ac:dyDescent="0.25">
      <c r="H66" s="9"/>
      <c r="I66" s="10"/>
      <c r="J66" s="11"/>
      <c r="K66" s="11"/>
      <c r="L66" s="11"/>
      <c r="M66" s="11"/>
      <c r="N66" s="11"/>
      <c r="O66" s="11"/>
      <c r="P66" s="11"/>
      <c r="Q66" s="11"/>
      <c r="R66" s="11"/>
      <c r="S66" s="9"/>
      <c r="T66" s="3"/>
      <c r="U66" s="9"/>
      <c r="V66" s="12"/>
      <c r="W66" s="3"/>
    </row>
    <row r="67" spans="8:23" x14ac:dyDescent="0.25">
      <c r="H67" s="9"/>
      <c r="I67" s="10"/>
      <c r="J67" s="11"/>
      <c r="K67" s="11"/>
      <c r="L67" s="11"/>
      <c r="M67" s="11"/>
      <c r="N67" s="11"/>
      <c r="O67" s="11"/>
      <c r="P67" s="11"/>
      <c r="Q67" s="11"/>
      <c r="R67" s="11"/>
      <c r="S67" s="9"/>
      <c r="T67" s="3"/>
      <c r="U67" s="9"/>
      <c r="V67" s="12"/>
      <c r="W67" s="3"/>
    </row>
    <row r="68" spans="8:23" x14ac:dyDescent="0.25">
      <c r="H68" s="9"/>
      <c r="I68" s="10"/>
      <c r="J68" s="11"/>
      <c r="K68" s="11"/>
      <c r="L68" s="11"/>
      <c r="M68" s="11"/>
      <c r="N68" s="11"/>
      <c r="O68" s="11"/>
      <c r="P68" s="11"/>
      <c r="Q68" s="11"/>
      <c r="R68" s="11"/>
      <c r="S68" s="9"/>
      <c r="T68" s="3"/>
      <c r="U68" s="9"/>
      <c r="V68" s="12"/>
      <c r="W68" s="3"/>
    </row>
    <row r="69" spans="8:23" x14ac:dyDescent="0.25">
      <c r="H69" s="9"/>
      <c r="I69" s="10"/>
      <c r="J69" s="11"/>
      <c r="K69" s="11"/>
      <c r="L69" s="11"/>
      <c r="M69" s="11"/>
      <c r="N69" s="11"/>
      <c r="O69" s="11"/>
      <c r="P69" s="11"/>
      <c r="Q69" s="11"/>
      <c r="R69" s="11"/>
      <c r="S69" s="9"/>
      <c r="T69" s="3"/>
      <c r="U69" s="9"/>
      <c r="V69" s="12"/>
      <c r="W69" s="3"/>
    </row>
    <row r="70" spans="8:23" x14ac:dyDescent="0.25">
      <c r="H70" s="9"/>
      <c r="I70" s="10"/>
      <c r="J70" s="11"/>
      <c r="K70" s="11"/>
      <c r="L70" s="11"/>
      <c r="M70" s="11"/>
      <c r="N70" s="11"/>
      <c r="O70" s="11"/>
      <c r="P70" s="11"/>
      <c r="Q70" s="11"/>
      <c r="R70" s="11"/>
      <c r="S70" s="9"/>
      <c r="T70" s="3"/>
      <c r="U70" s="9"/>
      <c r="V70" s="12"/>
      <c r="W70" s="3"/>
    </row>
    <row r="71" spans="8:23" x14ac:dyDescent="0.25">
      <c r="H71" s="9"/>
      <c r="I71" s="10"/>
      <c r="J71" s="11"/>
      <c r="K71" s="11"/>
      <c r="L71" s="11"/>
      <c r="M71" s="11"/>
      <c r="N71" s="11"/>
      <c r="O71" s="11"/>
      <c r="P71" s="11"/>
      <c r="Q71" s="11"/>
      <c r="R71" s="11"/>
      <c r="S71" s="9"/>
      <c r="T71" s="3"/>
      <c r="U71" s="9"/>
      <c r="V71" s="12"/>
      <c r="W71" s="3"/>
    </row>
    <row r="72" spans="8:23" x14ac:dyDescent="0.25">
      <c r="H72" s="9"/>
      <c r="I72" s="10"/>
      <c r="J72" s="11"/>
      <c r="K72" s="11"/>
      <c r="L72" s="11"/>
      <c r="M72" s="11"/>
      <c r="N72" s="11"/>
      <c r="O72" s="11"/>
      <c r="P72" s="11"/>
      <c r="Q72" s="11"/>
      <c r="R72" s="11"/>
      <c r="S72" s="9"/>
      <c r="T72" s="3"/>
      <c r="U72" s="9"/>
      <c r="V72" s="12"/>
      <c r="W72" s="3"/>
    </row>
    <row r="73" spans="8:23" x14ac:dyDescent="0.25">
      <c r="H73" s="9"/>
      <c r="I73" s="10"/>
      <c r="J73" s="11"/>
      <c r="K73" s="11"/>
      <c r="L73" s="11"/>
      <c r="M73" s="11"/>
      <c r="N73" s="11"/>
      <c r="O73" s="11"/>
      <c r="P73" s="11"/>
      <c r="Q73" s="11"/>
      <c r="R73" s="11"/>
      <c r="S73" s="9"/>
      <c r="T73" s="3"/>
      <c r="U73" s="9"/>
      <c r="V73" s="12"/>
      <c r="W73" s="3"/>
    </row>
    <row r="74" spans="8:23" x14ac:dyDescent="0.25">
      <c r="H74" s="9"/>
      <c r="I74" s="10"/>
      <c r="J74" s="11"/>
      <c r="K74" s="11"/>
      <c r="L74" s="11"/>
      <c r="M74" s="11"/>
      <c r="N74" s="11"/>
      <c r="O74" s="11"/>
      <c r="P74" s="11"/>
      <c r="Q74" s="11"/>
      <c r="R74" s="11"/>
      <c r="S74" s="9"/>
      <c r="T74" s="3"/>
      <c r="U74" s="9"/>
      <c r="V74" s="12"/>
      <c r="W74" s="3"/>
    </row>
    <row r="75" spans="8:23" x14ac:dyDescent="0.25">
      <c r="H75" s="9"/>
      <c r="I75" s="10"/>
      <c r="J75" s="11"/>
      <c r="K75" s="11"/>
      <c r="L75" s="11"/>
      <c r="M75" s="11"/>
      <c r="N75" s="11"/>
      <c r="O75" s="11"/>
      <c r="P75" s="11"/>
      <c r="Q75" s="11"/>
      <c r="R75" s="11"/>
      <c r="S75" s="9"/>
      <c r="T75" s="3"/>
      <c r="U75" s="9"/>
      <c r="V75" s="12"/>
      <c r="W75" s="3"/>
    </row>
    <row r="76" spans="8:23" x14ac:dyDescent="0.25">
      <c r="H76" s="9"/>
      <c r="I76" s="10"/>
      <c r="J76" s="11"/>
      <c r="K76" s="11"/>
      <c r="L76" s="11"/>
      <c r="M76" s="11"/>
      <c r="N76" s="11"/>
      <c r="O76" s="11"/>
      <c r="P76" s="11"/>
      <c r="Q76" s="11"/>
      <c r="R76" s="11"/>
      <c r="S76" s="9"/>
      <c r="T76" s="3"/>
      <c r="U76" s="9"/>
      <c r="V76" s="12"/>
      <c r="W76" s="3"/>
    </row>
    <row r="77" spans="8:23" x14ac:dyDescent="0.25">
      <c r="H77" s="9"/>
      <c r="I77" s="10"/>
      <c r="J77" s="11"/>
      <c r="K77" s="11"/>
      <c r="L77" s="11"/>
      <c r="M77" s="11"/>
      <c r="N77" s="11"/>
      <c r="O77" s="11"/>
      <c r="P77" s="11"/>
      <c r="Q77" s="11"/>
      <c r="R77" s="11"/>
      <c r="S77" s="9"/>
      <c r="T77" s="3"/>
      <c r="U77" s="9"/>
      <c r="V77" s="12"/>
      <c r="W77" s="3"/>
    </row>
    <row r="78" spans="8:23" x14ac:dyDescent="0.25">
      <c r="H78" s="9"/>
      <c r="I78" s="10"/>
      <c r="J78" s="11"/>
      <c r="K78" s="11"/>
      <c r="L78" s="11"/>
      <c r="M78" s="11"/>
      <c r="N78" s="11"/>
      <c r="O78" s="11"/>
      <c r="P78" s="11"/>
      <c r="Q78" s="11"/>
      <c r="R78" s="11"/>
      <c r="S78" s="9"/>
      <c r="T78" s="3"/>
      <c r="U78" s="9"/>
      <c r="V78" s="12"/>
      <c r="W78" s="3"/>
    </row>
    <row r="79" spans="8:23" x14ac:dyDescent="0.25">
      <c r="H79" s="9"/>
      <c r="I79" s="10"/>
      <c r="J79" s="11"/>
      <c r="K79" s="11"/>
      <c r="L79" s="11"/>
      <c r="M79" s="11"/>
      <c r="N79" s="11"/>
      <c r="O79" s="11"/>
      <c r="P79" s="11"/>
      <c r="Q79" s="11"/>
      <c r="R79" s="11"/>
      <c r="S79" s="9"/>
      <c r="T79" s="3"/>
      <c r="U79" s="9"/>
      <c r="V79" s="12"/>
      <c r="W79" s="3"/>
    </row>
    <row r="80" spans="8:23" x14ac:dyDescent="0.25">
      <c r="H80" s="9"/>
      <c r="I80" s="10"/>
      <c r="J80" s="11"/>
      <c r="K80" s="11"/>
      <c r="L80" s="11"/>
      <c r="M80" s="11"/>
      <c r="N80" s="11"/>
      <c r="O80" s="11"/>
      <c r="P80" s="11"/>
      <c r="Q80" s="11"/>
      <c r="R80" s="11"/>
      <c r="S80" s="9"/>
      <c r="T80" s="3"/>
      <c r="U80" s="9"/>
      <c r="V80" s="12"/>
      <c r="W80" s="3"/>
    </row>
    <row r="81" spans="8:23" x14ac:dyDescent="0.25">
      <c r="H81" s="9"/>
      <c r="I81" s="10"/>
      <c r="J81" s="11"/>
      <c r="K81" s="11"/>
      <c r="L81" s="11"/>
      <c r="M81" s="11"/>
      <c r="N81" s="11"/>
      <c r="O81" s="11"/>
      <c r="P81" s="11"/>
      <c r="Q81" s="11"/>
      <c r="R81" s="11"/>
      <c r="S81" s="9"/>
      <c r="T81" s="3"/>
      <c r="U81" s="9"/>
      <c r="V81" s="12"/>
      <c r="W81" s="3"/>
    </row>
    <row r="82" spans="8:23" x14ac:dyDescent="0.25">
      <c r="H82" s="9"/>
      <c r="I82" s="10"/>
      <c r="J82" s="11"/>
      <c r="K82" s="11"/>
      <c r="L82" s="11"/>
      <c r="M82" s="11"/>
      <c r="N82" s="11"/>
      <c r="O82" s="11"/>
      <c r="P82" s="11"/>
      <c r="Q82" s="11"/>
      <c r="R82" s="11"/>
      <c r="S82" s="9"/>
      <c r="T82" s="3"/>
      <c r="U82" s="9"/>
      <c r="V82" s="12"/>
      <c r="W82" s="3"/>
    </row>
    <row r="83" spans="8:23" x14ac:dyDescent="0.25">
      <c r="H83" s="9"/>
      <c r="I83" s="10"/>
      <c r="J83" s="11"/>
      <c r="K83" s="11"/>
      <c r="L83" s="11"/>
      <c r="M83" s="11"/>
      <c r="N83" s="11"/>
      <c r="O83" s="11"/>
      <c r="P83" s="11"/>
      <c r="Q83" s="11"/>
      <c r="R83" s="11"/>
      <c r="S83" s="9"/>
      <c r="T83" s="3"/>
      <c r="U83" s="9"/>
      <c r="V83" s="12"/>
      <c r="W83" s="3"/>
    </row>
    <row r="84" spans="8:23" x14ac:dyDescent="0.25">
      <c r="H84" s="9"/>
      <c r="I84" s="10"/>
      <c r="J84" s="11"/>
      <c r="K84" s="11"/>
      <c r="L84" s="11"/>
      <c r="M84" s="11"/>
      <c r="N84" s="11"/>
      <c r="O84" s="11"/>
      <c r="P84" s="11"/>
      <c r="Q84" s="11"/>
      <c r="R84" s="11"/>
      <c r="S84" s="9"/>
      <c r="T84" s="3"/>
      <c r="U84" s="9"/>
      <c r="V84" s="12"/>
      <c r="W84" s="3"/>
    </row>
    <row r="85" spans="8:23" x14ac:dyDescent="0.25">
      <c r="H85" s="9"/>
      <c r="I85" s="10"/>
      <c r="J85" s="11"/>
      <c r="K85" s="11"/>
      <c r="L85" s="11"/>
      <c r="M85" s="11"/>
      <c r="N85" s="11"/>
      <c r="O85" s="11"/>
      <c r="P85" s="11"/>
      <c r="Q85" s="11"/>
      <c r="R85" s="11"/>
      <c r="S85" s="9"/>
      <c r="T85" s="3"/>
      <c r="U85" s="9"/>
      <c r="V85" s="12"/>
      <c r="W85" s="3"/>
    </row>
    <row r="86" spans="8:23" x14ac:dyDescent="0.25">
      <c r="H86" s="9"/>
      <c r="I86" s="10"/>
      <c r="J86" s="11"/>
      <c r="K86" s="11"/>
      <c r="L86" s="11"/>
      <c r="M86" s="11"/>
      <c r="N86" s="11"/>
      <c r="O86" s="11"/>
      <c r="P86" s="11"/>
      <c r="Q86" s="11"/>
      <c r="R86" s="11"/>
      <c r="S86" s="9"/>
      <c r="T86" s="3"/>
      <c r="U86" s="9"/>
      <c r="V86" s="12"/>
      <c r="W86" s="3"/>
    </row>
    <row r="87" spans="8:23" x14ac:dyDescent="0.25">
      <c r="H87" s="9"/>
      <c r="I87" s="10"/>
      <c r="J87" s="11"/>
      <c r="K87" s="11"/>
      <c r="L87" s="11"/>
      <c r="M87" s="11"/>
      <c r="N87" s="11"/>
      <c r="O87" s="11"/>
      <c r="P87" s="11"/>
      <c r="Q87" s="11"/>
      <c r="R87" s="11"/>
      <c r="S87" s="9"/>
      <c r="T87" s="3"/>
      <c r="U87" s="9"/>
      <c r="V87" s="12"/>
      <c r="W87" s="3"/>
    </row>
    <row r="88" spans="8:23" x14ac:dyDescent="0.25">
      <c r="H88" s="9"/>
      <c r="I88" s="10"/>
      <c r="J88" s="11"/>
      <c r="K88" s="11"/>
      <c r="L88" s="11"/>
      <c r="M88" s="11"/>
      <c r="N88" s="11"/>
      <c r="O88" s="11"/>
      <c r="P88" s="11"/>
      <c r="Q88" s="11"/>
      <c r="R88" s="11"/>
      <c r="S88" s="9"/>
      <c r="T88" s="3"/>
      <c r="U88" s="9"/>
      <c r="V88" s="12"/>
      <c r="W88" s="3"/>
    </row>
    <row r="89" spans="8:23" x14ac:dyDescent="0.25">
      <c r="H89" s="9"/>
      <c r="I89" s="10"/>
      <c r="J89" s="11"/>
      <c r="K89" s="11"/>
      <c r="L89" s="11"/>
      <c r="M89" s="11"/>
      <c r="N89" s="11"/>
      <c r="O89" s="11"/>
      <c r="P89" s="11"/>
      <c r="Q89" s="11"/>
      <c r="R89" s="11"/>
      <c r="S89" s="9"/>
      <c r="T89" s="3"/>
      <c r="U89" s="9"/>
      <c r="V89" s="12"/>
      <c r="W89" s="3"/>
    </row>
    <row r="90" spans="8:23" x14ac:dyDescent="0.25">
      <c r="H90" s="9"/>
      <c r="I90" s="10"/>
      <c r="J90" s="11"/>
      <c r="K90" s="11"/>
      <c r="L90" s="11"/>
      <c r="M90" s="11"/>
      <c r="N90" s="11"/>
      <c r="O90" s="11"/>
      <c r="P90" s="11"/>
      <c r="Q90" s="11"/>
      <c r="R90" s="11"/>
      <c r="S90" s="9"/>
      <c r="T90" s="3"/>
      <c r="U90" s="9"/>
      <c r="V90" s="12"/>
      <c r="W90" s="3"/>
    </row>
    <row r="91" spans="8:23" x14ac:dyDescent="0.25">
      <c r="H91" s="9"/>
      <c r="I91" s="10"/>
      <c r="J91" s="11"/>
      <c r="K91" s="11"/>
      <c r="L91" s="11"/>
      <c r="M91" s="11"/>
      <c r="N91" s="11"/>
      <c r="O91" s="11"/>
      <c r="P91" s="11"/>
      <c r="Q91" s="11"/>
      <c r="R91" s="11"/>
      <c r="S91" s="9"/>
      <c r="T91" s="3"/>
      <c r="U91" s="9"/>
      <c r="V91" s="12"/>
      <c r="W91" s="3"/>
    </row>
    <row r="92" spans="8:23" x14ac:dyDescent="0.25">
      <c r="H92" s="9"/>
      <c r="I92" s="10"/>
      <c r="J92" s="11"/>
      <c r="K92" s="11"/>
      <c r="L92" s="11"/>
      <c r="M92" s="11"/>
      <c r="N92" s="11"/>
      <c r="O92" s="11"/>
      <c r="P92" s="11"/>
      <c r="Q92" s="11"/>
      <c r="R92" s="11"/>
      <c r="S92" s="9"/>
      <c r="T92" s="3"/>
      <c r="U92" s="9"/>
      <c r="V92" s="12"/>
      <c r="W92" s="3"/>
    </row>
    <row r="93" spans="8:23" x14ac:dyDescent="0.25">
      <c r="H93" s="9"/>
      <c r="I93" s="10"/>
      <c r="J93" s="11"/>
      <c r="K93" s="11"/>
      <c r="L93" s="11"/>
      <c r="M93" s="11"/>
      <c r="N93" s="11"/>
      <c r="O93" s="11"/>
      <c r="P93" s="11"/>
      <c r="Q93" s="11"/>
      <c r="R93" s="11"/>
      <c r="S93" s="9"/>
      <c r="T93" s="3"/>
      <c r="U93" s="9"/>
      <c r="V93" s="12"/>
      <c r="W93" s="3"/>
    </row>
    <row r="94" spans="8:23" x14ac:dyDescent="0.25">
      <c r="H94" s="9"/>
      <c r="I94" s="10"/>
      <c r="J94" s="11"/>
      <c r="K94" s="11"/>
      <c r="L94" s="11"/>
      <c r="M94" s="11"/>
      <c r="N94" s="11"/>
      <c r="O94" s="11"/>
      <c r="P94" s="11"/>
      <c r="Q94" s="11"/>
      <c r="R94" s="11"/>
      <c r="S94" s="9"/>
      <c r="T94" s="3"/>
      <c r="U94" s="9"/>
      <c r="V94" s="12"/>
      <c r="W94" s="3"/>
    </row>
    <row r="95" spans="8:23" x14ac:dyDescent="0.25">
      <c r="H95" s="9"/>
      <c r="I95" s="10"/>
      <c r="J95" s="11"/>
      <c r="K95" s="11"/>
      <c r="L95" s="11"/>
      <c r="M95" s="11"/>
      <c r="N95" s="11"/>
      <c r="O95" s="11"/>
      <c r="P95" s="11"/>
      <c r="Q95" s="11"/>
      <c r="R95" s="11"/>
      <c r="S95" s="9"/>
      <c r="T95" s="3"/>
      <c r="U95" s="9"/>
      <c r="V95" s="12"/>
      <c r="W95" s="3"/>
    </row>
    <row r="96" spans="8:23" x14ac:dyDescent="0.25">
      <c r="H96" s="9"/>
      <c r="I96" s="10"/>
      <c r="J96" s="11"/>
      <c r="K96" s="11"/>
      <c r="L96" s="11"/>
      <c r="M96" s="11"/>
      <c r="N96" s="11"/>
      <c r="O96" s="11"/>
      <c r="P96" s="11"/>
      <c r="Q96" s="11"/>
      <c r="R96" s="11"/>
      <c r="S96" s="9"/>
      <c r="T96" s="3"/>
      <c r="U96" s="9"/>
      <c r="V96" s="12"/>
      <c r="W96" s="3"/>
    </row>
    <row r="97" spans="8:23" x14ac:dyDescent="0.25">
      <c r="H97" s="9"/>
      <c r="I97" s="10"/>
      <c r="J97" s="11"/>
      <c r="K97" s="11"/>
      <c r="L97" s="11"/>
      <c r="M97" s="11"/>
      <c r="N97" s="11"/>
      <c r="O97" s="11"/>
      <c r="P97" s="11"/>
      <c r="Q97" s="11"/>
      <c r="R97" s="11"/>
      <c r="S97" s="9"/>
      <c r="T97" s="3"/>
      <c r="U97" s="9"/>
      <c r="V97" s="12"/>
      <c r="W97" s="3"/>
    </row>
    <row r="98" spans="8:23" x14ac:dyDescent="0.25">
      <c r="H98" s="9"/>
      <c r="I98" s="10"/>
      <c r="J98" s="11"/>
      <c r="K98" s="11"/>
      <c r="L98" s="11"/>
      <c r="M98" s="11"/>
      <c r="N98" s="11"/>
      <c r="O98" s="11"/>
      <c r="P98" s="11"/>
      <c r="Q98" s="11"/>
      <c r="R98" s="11"/>
      <c r="S98" s="9"/>
      <c r="T98" s="3"/>
      <c r="U98" s="9"/>
      <c r="V98" s="12"/>
      <c r="W98" s="3"/>
    </row>
    <row r="99" spans="8:23" x14ac:dyDescent="0.25">
      <c r="H99" s="9"/>
      <c r="I99" s="10"/>
      <c r="J99" s="11"/>
      <c r="K99" s="11"/>
      <c r="L99" s="11"/>
      <c r="M99" s="11"/>
      <c r="N99" s="11"/>
      <c r="O99" s="11"/>
      <c r="P99" s="11"/>
      <c r="Q99" s="11"/>
      <c r="R99" s="11"/>
      <c r="S99" s="9"/>
      <c r="T99" s="3"/>
      <c r="U99" s="9"/>
      <c r="V99" s="12"/>
      <c r="W99" s="3"/>
    </row>
    <row r="100" spans="8:23" x14ac:dyDescent="0.25">
      <c r="H100" s="9"/>
      <c r="I100" s="10"/>
      <c r="J100" s="11"/>
      <c r="K100" s="11"/>
      <c r="L100" s="11"/>
      <c r="M100" s="11"/>
      <c r="N100" s="11"/>
      <c r="O100" s="11"/>
      <c r="P100" s="11"/>
      <c r="Q100" s="11"/>
      <c r="R100" s="11"/>
      <c r="S100" s="9"/>
      <c r="T100" s="3"/>
      <c r="U100" s="9"/>
      <c r="V100" s="12"/>
      <c r="W100" s="3"/>
    </row>
    <row r="101" spans="8:23" x14ac:dyDescent="0.25">
      <c r="H101" s="9"/>
      <c r="I101" s="10"/>
      <c r="J101" s="11"/>
      <c r="K101" s="11"/>
      <c r="L101" s="11"/>
      <c r="M101" s="11"/>
      <c r="N101" s="11"/>
      <c r="O101" s="11"/>
      <c r="P101" s="11"/>
      <c r="Q101" s="11"/>
      <c r="R101" s="11"/>
      <c r="S101" s="9"/>
      <c r="T101" s="3"/>
      <c r="U101" s="9"/>
      <c r="V101" s="12"/>
      <c r="W101" s="3"/>
    </row>
    <row r="102" spans="8:23" x14ac:dyDescent="0.25">
      <c r="H102" s="9"/>
      <c r="I102" s="10"/>
      <c r="J102" s="11"/>
      <c r="K102" s="11"/>
      <c r="L102" s="11"/>
      <c r="M102" s="11"/>
      <c r="N102" s="11"/>
      <c r="O102" s="11"/>
      <c r="P102" s="11"/>
      <c r="Q102" s="11"/>
      <c r="R102" s="11"/>
      <c r="S102" s="9"/>
      <c r="T102" s="3"/>
      <c r="U102" s="9"/>
      <c r="V102" s="12"/>
      <c r="W102" s="3"/>
    </row>
    <row r="103" spans="8:23" x14ac:dyDescent="0.25">
      <c r="H103" s="9"/>
      <c r="I103" s="10"/>
      <c r="J103" s="11"/>
      <c r="K103" s="11"/>
      <c r="L103" s="11"/>
      <c r="M103" s="11"/>
      <c r="N103" s="11"/>
      <c r="O103" s="11"/>
      <c r="P103" s="11"/>
      <c r="Q103" s="11"/>
      <c r="R103" s="11"/>
      <c r="S103" s="9"/>
      <c r="T103" s="3"/>
      <c r="U103" s="9"/>
      <c r="V103" s="12"/>
      <c r="W103" s="3"/>
    </row>
    <row r="104" spans="8:23" x14ac:dyDescent="0.25">
      <c r="H104" s="9"/>
      <c r="I104" s="10"/>
      <c r="J104" s="11"/>
      <c r="K104" s="11"/>
      <c r="L104" s="11"/>
      <c r="M104" s="11"/>
      <c r="N104" s="11"/>
      <c r="O104" s="11"/>
      <c r="P104" s="11"/>
      <c r="Q104" s="11"/>
      <c r="R104" s="11"/>
      <c r="S104" s="9"/>
      <c r="T104" s="3"/>
      <c r="U104" s="9"/>
      <c r="V104" s="12"/>
      <c r="W104" s="3"/>
    </row>
    <row r="105" spans="8:23" x14ac:dyDescent="0.25">
      <c r="H105" s="9"/>
      <c r="I105" s="10"/>
      <c r="J105" s="11"/>
      <c r="K105" s="11"/>
      <c r="L105" s="11"/>
      <c r="M105" s="11"/>
      <c r="N105" s="11"/>
      <c r="O105" s="11"/>
      <c r="P105" s="11"/>
      <c r="Q105" s="11"/>
      <c r="R105" s="11"/>
      <c r="S105" s="9"/>
      <c r="T105" s="3"/>
      <c r="U105" s="9"/>
      <c r="V105" s="12"/>
      <c r="W105" s="3"/>
    </row>
  </sheetData>
  <dataValidations count="1">
    <dataValidation type="custom" allowBlank="1" showDropDown="1" showInputMessage="1" showErrorMessage="1" prompt="Enter text that contains" sqref="A1:G1 A2:A39" xr:uid="{00000000-0002-0000-0000-000000000000}">
      <formula1>NOT(ISERROR(SEARCH((""),(A1))))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zoomScaleNormal="100" workbookViewId="0"/>
  </sheetViews>
  <sheetFormatPr defaultRowHeight="12.5" x14ac:dyDescent="0.25"/>
  <cols>
    <col min="1" max="1025" width="8.54296875"/>
  </cols>
  <sheetData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zoomScaleNormal="100" workbookViewId="0"/>
  </sheetViews>
  <sheetFormatPr defaultRowHeight="12.5" x14ac:dyDescent="0.25"/>
  <cols>
    <col min="1" max="1025" width="8.54296875"/>
  </cols>
  <sheetData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zoomScaleNormal="100" workbookViewId="0"/>
  </sheetViews>
  <sheetFormatPr defaultRowHeight="12.5" x14ac:dyDescent="0.25"/>
  <cols>
    <col min="1" max="1025" width="8.54296875"/>
  </cols>
  <sheetData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"/>
  <sheetViews>
    <sheetView zoomScaleNormal="100" workbookViewId="0"/>
  </sheetViews>
  <sheetFormatPr defaultRowHeight="12.5" x14ac:dyDescent="0.25"/>
  <cols>
    <col min="1" max="1025" width="8.54296875"/>
  </cols>
  <sheetData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"/>
  <sheetViews>
    <sheetView zoomScaleNormal="100" workbookViewId="0"/>
  </sheetViews>
  <sheetFormatPr defaultRowHeight="12.5" x14ac:dyDescent="0.25"/>
  <cols>
    <col min="1" max="1025" width="8.54296875"/>
  </cols>
  <sheetData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</vt:lpstr>
      <vt:lpstr>CFD</vt:lpstr>
      <vt:lpstr>WIP</vt:lpstr>
      <vt:lpstr>Average Lead Time</vt:lpstr>
      <vt:lpstr>WIP and Average Lead Time</vt:lpstr>
      <vt:lpstr>Throughput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manasi thakur</cp:lastModifiedBy>
  <cp:revision>0</cp:revision>
  <dcterms:modified xsi:type="dcterms:W3CDTF">2017-09-30T19:12:04Z</dcterms:modified>
  <dc:language>en-IN</dc:language>
</cp:coreProperties>
</file>