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<sst xmlns="http://schemas.openxmlformats.org/spreadsheetml/2006/main" count="769" uniqueCount="567">
  <si>
    <t>Sl.No</t>
  </si>
  <si>
    <t>Categoriae</t>
  </si>
  <si>
    <t>Models</t>
  </si>
  <si>
    <t>HSN Code</t>
  </si>
  <si>
    <t>MRP</t>
  </si>
  <si>
    <t>GST</t>
  </si>
  <si>
    <t>After discount included GST</t>
  </si>
  <si>
    <t>QTY</t>
  </si>
  <si>
    <t>sale qty</t>
  </si>
  <si>
    <t>sale value</t>
  </si>
  <si>
    <t>current stock</t>
  </si>
  <si>
    <t>purchase stock value</t>
  </si>
  <si>
    <t>32'' LED TV  - NORMAL I YEAR</t>
  </si>
  <si>
    <t>IBL SOCCER 325NB</t>
  </si>
  <si>
    <t>32'' LED TV  - NORMAL ( IPS / SAMSUNG PANEL)</t>
  </si>
  <si>
    <t>IBL TRIDENT 325NB</t>
  </si>
  <si>
    <t>32" LEDTV- SMART 512 2 YEAR</t>
  </si>
  <si>
    <t>IBL OASIS 325SB</t>
  </si>
  <si>
    <t>32" LEDTV- SMART 512 2+1 YEAR</t>
  </si>
  <si>
    <t>IBL LES 325SB</t>
  </si>
  <si>
    <t>32" LEDTV- SMART 1G 8G 2+1 YEAR</t>
  </si>
  <si>
    <t>IBL LES 328SB</t>
  </si>
  <si>
    <t xml:space="preserve">43''  LED TV SMART </t>
  </si>
  <si>
    <t>IBL LES 438SB</t>
  </si>
  <si>
    <t>55" LED TV SMART</t>
  </si>
  <si>
    <t>IBL LES 550H</t>
  </si>
  <si>
    <t>6.5 KG SEMI AUTO W.M</t>
  </si>
  <si>
    <t>IBL 65WM</t>
  </si>
  <si>
    <t>IBL 65WV</t>
  </si>
  <si>
    <t>IBL 65CL</t>
  </si>
  <si>
    <t>IBL 75CL</t>
  </si>
  <si>
    <t>7.5 KG SEMI AUTO W.M</t>
  </si>
  <si>
    <t>IBL 75 CFG</t>
  </si>
  <si>
    <t>6.8 KG SEMI AUTO W.M</t>
  </si>
  <si>
    <t>IBL SA68TD</t>
  </si>
  <si>
    <t>7.5 KG SEMI AUTO W.M MEROON NEW</t>
  </si>
  <si>
    <t>IBL SA75TM</t>
  </si>
  <si>
    <t>8.0 KG SEMI AUTO W.M GRAPHICS NEW</t>
  </si>
  <si>
    <t>IBL SA80TD</t>
  </si>
  <si>
    <t xml:space="preserve">11 KG SEMI AUTO W.M </t>
  </si>
  <si>
    <t>IBL SA11HBR</t>
  </si>
  <si>
    <t>IBL SA11TD</t>
  </si>
  <si>
    <t>IBL SA11TSD</t>
  </si>
  <si>
    <t>AIR COOLER 22 LTR</t>
  </si>
  <si>
    <t>IBL COOLPLUS22L</t>
  </si>
  <si>
    <t>AIR COOLER 25 LTR</t>
  </si>
  <si>
    <t xml:space="preserve"> COOL 25</t>
  </si>
  <si>
    <t>TOWER COOLER</t>
  </si>
  <si>
    <t xml:space="preserve"> IBL 25T</t>
  </si>
  <si>
    <t>PEDESTAL FAN -  5 LEAF</t>
  </si>
  <si>
    <t xml:space="preserve">IBL CHROME 10 - 5 LEAF </t>
  </si>
  <si>
    <t>PEDESTAL FAN -  3 LEAF</t>
  </si>
  <si>
    <t>IBL ZEPHYR P9 - 3 LEAF</t>
  </si>
  <si>
    <t>PEDESTAL FAN - WITH REMOTE</t>
  </si>
  <si>
    <t>IBL WIND P10R</t>
  </si>
  <si>
    <t>IBL CLASSY P16 SB</t>
  </si>
  <si>
    <t>PEDESTAL 16''STAND FAN</t>
  </si>
  <si>
    <t>IBL STORM P16 SB</t>
  </si>
  <si>
    <t>PEDESTAL 18''STAND FAN</t>
  </si>
  <si>
    <t>IBL EIFFEL P5</t>
  </si>
  <si>
    <t>IBL STORM P18 SB</t>
  </si>
  <si>
    <t xml:space="preserve">PEDESTAL FAN </t>
  </si>
  <si>
    <t>IBL OPTIMUS 03</t>
  </si>
  <si>
    <t>WALL FAN</t>
  </si>
  <si>
    <t>IBL WF 9816</t>
  </si>
  <si>
    <t>IBL WF1980</t>
  </si>
  <si>
    <t>IBL OPTIC WF</t>
  </si>
  <si>
    <t>IBL BLADE WF16</t>
  </si>
  <si>
    <t>IBL VIVA WF</t>
  </si>
  <si>
    <t>IBL VIVA03 WF</t>
  </si>
  <si>
    <t>IBL BLADE WF18</t>
  </si>
  <si>
    <t>ORBIT FAN</t>
  </si>
  <si>
    <t>IBL ORBIT 03 IBS</t>
  </si>
  <si>
    <t>VENTILATION FAN</t>
  </si>
  <si>
    <t>IBL VF250W</t>
  </si>
  <si>
    <t>TOWER FAN</t>
  </si>
  <si>
    <t>IBL HAWA DELUXE</t>
  </si>
  <si>
    <t>CYCLON</t>
  </si>
  <si>
    <t>IBL HAWA DELUXE BLK</t>
  </si>
  <si>
    <t>IBL HAWA PRIME</t>
  </si>
  <si>
    <t>DRY IRON BOX - 750 WATTS</t>
  </si>
  <si>
    <t>ECOPLUS</t>
  </si>
  <si>
    <t>DRYIRON BOX - 1000W</t>
  </si>
  <si>
    <t>IBL DIAMOND</t>
  </si>
  <si>
    <t>IRON BOX HEAVY</t>
  </si>
  <si>
    <t>IBL HI 9108</t>
  </si>
  <si>
    <t>SPIKE GUARD</t>
  </si>
  <si>
    <t>IBL SG 505X</t>
  </si>
  <si>
    <t>IBL SG 505X5MTR</t>
  </si>
  <si>
    <t>IBL SG 324X</t>
  </si>
  <si>
    <t>IBL SG 324X5MTR</t>
  </si>
  <si>
    <t>IBL SG 721X</t>
  </si>
  <si>
    <t>CEILING FAN  2 YEAR</t>
  </si>
  <si>
    <t>PRIME COOL BROWN -M</t>
  </si>
  <si>
    <t>PRIME COOL IVORY -M</t>
  </si>
  <si>
    <t>STORM DECOR BROWN -M</t>
  </si>
  <si>
    <t>STORM DECOR IVORY -M</t>
  </si>
  <si>
    <t>CEILING FAN 2 YEAR</t>
  </si>
  <si>
    <t>PRIME COOL BROWN</t>
  </si>
  <si>
    <t xml:space="preserve">PRIME COOL IVORY  </t>
  </si>
  <si>
    <t>STORM DECOR BROWN</t>
  </si>
  <si>
    <t>STORM DECOR IVORY</t>
  </si>
  <si>
    <t>IBL BREEZE 333 BROWN</t>
  </si>
  <si>
    <t>IBL BREEZE 333 IVORY</t>
  </si>
  <si>
    <t>CEILING FAN PREMIUM MODELS</t>
  </si>
  <si>
    <t>ROYAL DECOR  (GOLD METALIC)</t>
  </si>
  <si>
    <t>MISTY</t>
  </si>
  <si>
    <t>CEILING FAN BLDC</t>
  </si>
  <si>
    <t>IBL VINCE</t>
  </si>
  <si>
    <t>ALL PURPOSE FAN</t>
  </si>
  <si>
    <t>PIXEL AP03F</t>
  </si>
  <si>
    <t>CAR USB PLAYER</t>
  </si>
  <si>
    <t>IBL CP7920T</t>
  </si>
  <si>
    <t>IBL DXP 700</t>
  </si>
  <si>
    <t>CAR DVD PLAYER</t>
  </si>
  <si>
    <t>IBL DV 9986B</t>
  </si>
  <si>
    <t>CUTTING BOARD</t>
  </si>
  <si>
    <t>IBLCB1308</t>
  </si>
  <si>
    <t>IBLCB1310</t>
  </si>
  <si>
    <t>IBLCB1510</t>
  </si>
  <si>
    <t>COCONUT SCRAPER</t>
  </si>
  <si>
    <t>DISH RACK</t>
  </si>
  <si>
    <t xml:space="preserve"> IBL DR 1544H</t>
  </si>
  <si>
    <t xml:space="preserve"> IBL DR 8039H </t>
  </si>
  <si>
    <t>5.1 CH DVD Player With Amplifier</t>
  </si>
  <si>
    <t>IBL DV 3288</t>
  </si>
  <si>
    <t>HDMI DVD</t>
  </si>
  <si>
    <t>IBL DV3288HD</t>
  </si>
  <si>
    <t>EMERGENCY LIGHTS- MINI LED</t>
  </si>
  <si>
    <t>IBL EL8430ML</t>
  </si>
  <si>
    <t>EMERGENCY LIGHTS- LED WITH LED TUBE</t>
  </si>
  <si>
    <t>IBL EL8432TL</t>
  </si>
  <si>
    <t>IBL EL8418SL</t>
  </si>
  <si>
    <t xml:space="preserve">2.1 SPEAKER </t>
  </si>
  <si>
    <t>IBL 1021</t>
  </si>
  <si>
    <t>IBL E240 BT</t>
  </si>
  <si>
    <t>IBL R223 DLX</t>
  </si>
  <si>
    <t>2.1 SPEAKER HEAVY</t>
  </si>
  <si>
    <t>IBL GS300</t>
  </si>
  <si>
    <t>DIGITAL SOUND BAR</t>
  </si>
  <si>
    <t>IBL 390SB</t>
  </si>
  <si>
    <t>SPEAKER 5.1</t>
  </si>
  <si>
    <t>IBL 1050</t>
  </si>
  <si>
    <t>IBL 1051</t>
  </si>
  <si>
    <t>5.1 SPEAKER MODEL WITH BLUETOOTH</t>
  </si>
  <si>
    <t>IBL 2045 DLX</t>
  </si>
  <si>
    <t>IBL 2049 DLX</t>
  </si>
  <si>
    <t>IBL 2448 DLX</t>
  </si>
  <si>
    <t>IBL 2042JAZZ</t>
  </si>
  <si>
    <t>2.0 TOWER SPEAKER</t>
  </si>
  <si>
    <t>IBL 1100TS</t>
  </si>
  <si>
    <t>IBL 2600</t>
  </si>
  <si>
    <t>TROLLY SPEAKER</t>
  </si>
  <si>
    <t>IBL TS1800</t>
  </si>
  <si>
    <t>IBL TS 2700</t>
  </si>
  <si>
    <t>IBL TY60 M2B</t>
  </si>
  <si>
    <t>TRIMMER BASE MODELS</t>
  </si>
  <si>
    <t>IBL T8120</t>
  </si>
  <si>
    <t>IBL T3350</t>
  </si>
  <si>
    <t>TRIMMER HIGH MODELS</t>
  </si>
  <si>
    <t>IBL HT8100/RT810</t>
  </si>
  <si>
    <t>IBL HT8110</t>
  </si>
  <si>
    <t>IBL T8130</t>
  </si>
  <si>
    <t>INDUCTION COOKER BUTTON</t>
  </si>
  <si>
    <t>IBL CLOUD850Y</t>
  </si>
  <si>
    <t>IBL CLOUD650N</t>
  </si>
  <si>
    <t xml:space="preserve">INDUCTION COOKER TOUCH </t>
  </si>
  <si>
    <t>IB CROWN 102Y</t>
  </si>
  <si>
    <t>INDUCTION COOKER TOUCH POLISHED</t>
  </si>
  <si>
    <t>IB CROWN 202P</t>
  </si>
  <si>
    <t>INDUCTION COOKER TOUCH</t>
  </si>
  <si>
    <t>IB CROWN 200Y</t>
  </si>
  <si>
    <t>FLASH LIGHT - 2AA</t>
  </si>
  <si>
    <t>IBL FL8336 DLX</t>
  </si>
  <si>
    <t>FLASH LIGHT - 2SC</t>
  </si>
  <si>
    <t>IBL FL8348 DLX</t>
  </si>
  <si>
    <t>FLASH LIGHT - 3SC</t>
  </si>
  <si>
    <t>IBL FL8359 DLX</t>
  </si>
  <si>
    <t>FLASH LIGHT - 3C</t>
  </si>
  <si>
    <t>IBL FL8368 DLX</t>
  </si>
  <si>
    <t>FLASH LIGHT - 3D</t>
  </si>
  <si>
    <t>IBL FL8379 DLX</t>
  </si>
  <si>
    <t>FLASH LIGHT - 4D</t>
  </si>
  <si>
    <t>IBL FL8389</t>
  </si>
  <si>
    <t>IBL FL8259BM</t>
  </si>
  <si>
    <t>IBL FL8279BM</t>
  </si>
  <si>
    <t>IBL FL8289BM</t>
  </si>
  <si>
    <t xml:space="preserve">FM RADIO </t>
  </si>
  <si>
    <t>IBL FM 1010</t>
  </si>
  <si>
    <t>IBL FM 1015T</t>
  </si>
  <si>
    <t>IBL FM760D - INDIAN</t>
  </si>
  <si>
    <t>IBL FM780D - INDIAN</t>
  </si>
  <si>
    <t>FM RADIO WITH USB</t>
  </si>
  <si>
    <t>IBL FM180U</t>
  </si>
  <si>
    <t>IBL FM 700 BT</t>
  </si>
  <si>
    <t>IBL FM 730 BT</t>
  </si>
  <si>
    <t>VACUUM CLEANER</t>
  </si>
  <si>
    <t>IBL 2012 WB</t>
  </si>
  <si>
    <t>IBL VC 120YB</t>
  </si>
  <si>
    <t>WATER HEATER</t>
  </si>
  <si>
    <t>IBL MAGMA</t>
  </si>
  <si>
    <t>ENAMEL  3MM 3PCS  - 16-18-20 CM</t>
  </si>
  <si>
    <t>IBL ECS 3316 (3360)</t>
  </si>
  <si>
    <t>ENAMEL  3MM 3PCS  - 18-20 -22 CM</t>
  </si>
  <si>
    <t>IBL ECS 3318 (3308)</t>
  </si>
  <si>
    <t>ENAMEL  3MM 3PCS  - 20 -22 -24 CM</t>
  </si>
  <si>
    <t>IBL ECS 3320 (3304)</t>
  </si>
  <si>
    <t>ENAMEL  3MM 5PCS - 16-18-20-22-24 CM</t>
  </si>
  <si>
    <t>IBL ECS 3516 (5364)</t>
  </si>
  <si>
    <t>ENAMEL 6MM SINGLE PCS - 20 CM</t>
  </si>
  <si>
    <t>IBL EC S206  (C20)</t>
  </si>
  <si>
    <t>ENAMEL 6MM SINGLE PCS - 22 CM</t>
  </si>
  <si>
    <t>IBL ECS 226  (C40)</t>
  </si>
  <si>
    <t>ENAMEL 6MM SINGLE PCS - 24 CM</t>
  </si>
  <si>
    <t>IBL ECS 246 (C60)</t>
  </si>
  <si>
    <t>IBL ND 206</t>
  </si>
  <si>
    <t>IBL ND 226</t>
  </si>
  <si>
    <t xml:space="preserve">EASY MOP </t>
  </si>
  <si>
    <t>IBL FL2650 P</t>
  </si>
  <si>
    <t>IBL FL4400 S</t>
  </si>
  <si>
    <t>MIXER GRINDER - 750 W</t>
  </si>
  <si>
    <t>ROYAL - 750W</t>
  </si>
  <si>
    <t>SMASH - 750W</t>
  </si>
  <si>
    <t>IBL MG 7501</t>
  </si>
  <si>
    <t>IBL MG 7502</t>
  </si>
  <si>
    <t>WET GRINDER</t>
  </si>
  <si>
    <t>IBL WG 2000L</t>
  </si>
  <si>
    <t>BIRIYANI POT- 7.5LTR</t>
  </si>
  <si>
    <t>IBL BP800E</t>
  </si>
  <si>
    <t>BIRIYANI POT - 9.5LTR</t>
  </si>
  <si>
    <t>IBL BP1000E</t>
  </si>
  <si>
    <t>BIRIYANI POT - 12LTR</t>
  </si>
  <si>
    <t>IBL BP1200E</t>
  </si>
  <si>
    <t>BIRIYANI POT - 14LTR</t>
  </si>
  <si>
    <t>IBL BP1400E</t>
  </si>
  <si>
    <t>BULLET FLASK - 350 ML</t>
  </si>
  <si>
    <t>IBL FB7103 (304)</t>
  </si>
  <si>
    <t>BULLET FLASK - 500 ML</t>
  </si>
  <si>
    <t>IBL FB7105 (304)</t>
  </si>
  <si>
    <t>BULLET FLASK - 750 ML</t>
  </si>
  <si>
    <t>IBL FB7107 (304)</t>
  </si>
  <si>
    <t>BULLET FLASK - 1000 ML</t>
  </si>
  <si>
    <t>IBL FB7110 (304)</t>
  </si>
  <si>
    <t>JUG FLASK 1000ml</t>
  </si>
  <si>
    <t>IBL JF3100H</t>
  </si>
  <si>
    <t>96170019</t>
  </si>
  <si>
    <t>JUG FLASK1600ml</t>
  </si>
  <si>
    <t>IBL JF3160H</t>
  </si>
  <si>
    <t>JUG FLASK 1900ml</t>
  </si>
  <si>
    <t>IBL JF3190H</t>
  </si>
  <si>
    <t>IBL JF2100H</t>
  </si>
  <si>
    <t>WATER BOTTLE 750ML</t>
  </si>
  <si>
    <t>IBL SW 75</t>
  </si>
  <si>
    <t>WATER BOTTLE 1000ML</t>
  </si>
  <si>
    <t>IBL SW100TD/SW 100YD</t>
  </si>
  <si>
    <t>IBL W750T</t>
  </si>
  <si>
    <t>PLASTIC BOTTLE</t>
  </si>
  <si>
    <t>IBL H2O 100</t>
  </si>
  <si>
    <t>EGG BOILER</t>
  </si>
  <si>
    <t>IBL EG 007Y</t>
  </si>
  <si>
    <t>IBL EG 006Y</t>
  </si>
  <si>
    <t>IBL EG 014Y</t>
  </si>
  <si>
    <t>ELECTRIC KETTLE  - GLASS</t>
  </si>
  <si>
    <t>IBL GEK C18L</t>
  </si>
  <si>
    <t xml:space="preserve">ELECTRIC KETTLE </t>
  </si>
  <si>
    <t>IBL SEK18L / IBL SEK 180M</t>
  </si>
  <si>
    <t>IBL SEKC18L / IBL SEKC18L PLUS</t>
  </si>
  <si>
    <t>IBL PEK 20BK</t>
  </si>
  <si>
    <t>IBL SEK 105F - 0.5 LTR STEEL</t>
  </si>
  <si>
    <t>IBL SEK 105BL - 0.5 LTR STEEL</t>
  </si>
  <si>
    <t>IBL SEK15L / IBL SEK150M</t>
  </si>
  <si>
    <t>IBL SEK150M</t>
  </si>
  <si>
    <t>IBL SEK170BM- 1.7LTR</t>
  </si>
  <si>
    <t>IBL GEK 12LB</t>
  </si>
  <si>
    <t>IBL GEK17LB / IBL GEK17LB PLUS</t>
  </si>
  <si>
    <t>MULTY PURPOSE KETTLE</t>
  </si>
  <si>
    <t>IBL MPK120L</t>
  </si>
  <si>
    <t>IBL MPK 12M</t>
  </si>
  <si>
    <t>FRYPAN - NON STICK</t>
  </si>
  <si>
    <t>IBL FP240TD</t>
  </si>
  <si>
    <t>IBL FP20G</t>
  </si>
  <si>
    <t>IBL FP20R</t>
  </si>
  <si>
    <t>IBL FP22G</t>
  </si>
  <si>
    <t>IBL FP22R</t>
  </si>
  <si>
    <t>IBL FP24G</t>
  </si>
  <si>
    <t>IBL FP24R</t>
  </si>
  <si>
    <t>IBL FP26G</t>
  </si>
  <si>
    <t>IBL FP26R</t>
  </si>
  <si>
    <t>IBL FP26B</t>
  </si>
  <si>
    <t>IBL FP28G</t>
  </si>
  <si>
    <t>IBL FP28R</t>
  </si>
  <si>
    <t>IBL FP28B</t>
  </si>
  <si>
    <t>TAWA PAN - CONCAVE</t>
  </si>
  <si>
    <t>IBL TP929SD</t>
  </si>
  <si>
    <t>IBL TP29</t>
  </si>
  <si>
    <t>PATHIRI TAWA</t>
  </si>
  <si>
    <t>IBL 3833</t>
  </si>
  <si>
    <t>IBL 3833 DLX</t>
  </si>
  <si>
    <t>IBL RT32</t>
  </si>
  <si>
    <t>IBL PT 3530</t>
  </si>
  <si>
    <t>IBL PT 4033</t>
  </si>
  <si>
    <t>TAWA PAN - NON STICK - 28 CM</t>
  </si>
  <si>
    <t>TAWAPAN TP280G</t>
  </si>
  <si>
    <t>TAWAPAN TP280M</t>
  </si>
  <si>
    <t>TAWA PAN - NON STICK 28 CM</t>
  </si>
  <si>
    <t>IBLTP280L</t>
  </si>
  <si>
    <t>TAWA PAN</t>
  </si>
  <si>
    <t>IBL TP 30D</t>
  </si>
  <si>
    <t>GRILL PAN</t>
  </si>
  <si>
    <t>IBL GP23D</t>
  </si>
  <si>
    <t>STEAMER 30CM</t>
  </si>
  <si>
    <t>IBLSMR30</t>
  </si>
  <si>
    <t>STEAMER 32CM</t>
  </si>
  <si>
    <t>IBLSMR32</t>
  </si>
  <si>
    <t>SS CASSAROLE</t>
  </si>
  <si>
    <t>IBL SS25C-2500ML</t>
  </si>
  <si>
    <t>IBL SS35C-3500ML</t>
  </si>
  <si>
    <t>IBL SS50C-5000ML</t>
  </si>
  <si>
    <t>CASEROLE WITH LID  24 CM</t>
  </si>
  <si>
    <t>IBL CS 240E</t>
  </si>
  <si>
    <t>CASEROLE WITH LID  28 CM</t>
  </si>
  <si>
    <t>IBL CS 280E</t>
  </si>
  <si>
    <t>3 PCS SET  - NONSTIC INDIAN</t>
  </si>
  <si>
    <t>IBL FTK 2325N</t>
  </si>
  <si>
    <t>2 IN 1 SE W/O INDUCTION</t>
  </si>
  <si>
    <t>IBL TF2422</t>
  </si>
  <si>
    <t>4 IN 1 SE W/O INDUCTION</t>
  </si>
  <si>
    <t>IBL KFT2224</t>
  </si>
  <si>
    <t>KADAI NONSTICK</t>
  </si>
  <si>
    <t>IBL KP 24E</t>
  </si>
  <si>
    <t>IBL KP 28E</t>
  </si>
  <si>
    <t>HOT POT ALUMINIUM</t>
  </si>
  <si>
    <t>IBL AL HP1000 - 1KG</t>
  </si>
  <si>
    <t>IBL AL HP1500 - 1KG</t>
  </si>
  <si>
    <t>HOT POT STEEL</t>
  </si>
  <si>
    <t>IBL SSCP1000 - 1 KG</t>
  </si>
  <si>
    <t>IBL SSCP1500 - 1.5 KG</t>
  </si>
  <si>
    <t>BATHROOM SCALE</t>
  </si>
  <si>
    <t>IBL BS 180K</t>
  </si>
  <si>
    <t>IBL BS 28K</t>
  </si>
  <si>
    <t>KITCHEN SCALE</t>
  </si>
  <si>
    <t>IBL KS B21</t>
  </si>
  <si>
    <t>FISHING SCALE</t>
  </si>
  <si>
    <t>IBL FS 050W</t>
  </si>
  <si>
    <t>IBL FS50KB</t>
  </si>
  <si>
    <t>ELECTRIC OVEN</t>
  </si>
  <si>
    <t>IBL EO 250G</t>
  </si>
  <si>
    <t>IBL EO 300G</t>
  </si>
  <si>
    <t>IBL EO 300G DLX</t>
  </si>
  <si>
    <t>IBL EO 400G DLX</t>
  </si>
  <si>
    <t>IBL EO 500G DLX</t>
  </si>
  <si>
    <t>SANDWITCH MAKER</t>
  </si>
  <si>
    <t>IBL SM 1201G</t>
  </si>
  <si>
    <t>IBL SM 1301</t>
  </si>
  <si>
    <t>IBL SM 1515</t>
  </si>
  <si>
    <t>IBL SM 1535</t>
  </si>
  <si>
    <t>IBL SM 1480</t>
  </si>
  <si>
    <t>SANDWICH MAKER</t>
  </si>
  <si>
    <t>IBL SM 201 G</t>
  </si>
  <si>
    <t>IBL SM 301</t>
  </si>
  <si>
    <t>IBL SM 515</t>
  </si>
  <si>
    <t>IBL SM501</t>
  </si>
  <si>
    <t>ROTI MAKER</t>
  </si>
  <si>
    <t>IBL RM 150</t>
  </si>
  <si>
    <t>IBL RM 180M</t>
  </si>
  <si>
    <t>DEEP FRYER 2 LTR</t>
  </si>
  <si>
    <t>IBL DF210M</t>
  </si>
  <si>
    <t>DEEP FRYER</t>
  </si>
  <si>
    <t>IBL DF610P</t>
  </si>
  <si>
    <t>IBL DF620P</t>
  </si>
  <si>
    <t>IBL DF610P PLUS</t>
  </si>
  <si>
    <t xml:space="preserve">IBL GF 6010K </t>
  </si>
  <si>
    <t>AIR FRYER</t>
  </si>
  <si>
    <t>IBL AF 23B</t>
  </si>
  <si>
    <t>IBL AF 23BS</t>
  </si>
  <si>
    <t>IBL AF 40 BH</t>
  </si>
  <si>
    <t>AIR FRYER 4 LTR</t>
  </si>
  <si>
    <t>IBL AF 400M</t>
  </si>
  <si>
    <t xml:space="preserve"> IBL AF 80 BJ </t>
  </si>
  <si>
    <t>AIR FRYER 13 LTR</t>
  </si>
  <si>
    <t>IBL AF 1300M</t>
  </si>
  <si>
    <t>BREAD TOASTER</t>
  </si>
  <si>
    <t>IBL TOAST 130</t>
  </si>
  <si>
    <t>IBL TOAST 130G</t>
  </si>
  <si>
    <t>IBL TOAST 500M</t>
  </si>
  <si>
    <t>IBL TOAST 600M</t>
  </si>
  <si>
    <t>HAND MIXER</t>
  </si>
  <si>
    <t>IBL HM 390 L</t>
  </si>
  <si>
    <t>IBL HM 580 L</t>
  </si>
  <si>
    <t>IBL HM 620 L</t>
  </si>
  <si>
    <t>IBL WHITES 03</t>
  </si>
  <si>
    <t>STAND MIXER</t>
  </si>
  <si>
    <t>IBL SM 4500M PLUS</t>
  </si>
  <si>
    <t>85094090</t>
  </si>
  <si>
    <t>IBL SM 4600S</t>
  </si>
  <si>
    <t>IBL SM 4650S</t>
  </si>
  <si>
    <t>IBL SM 6650S</t>
  </si>
  <si>
    <t>INSECT KILLER</t>
  </si>
  <si>
    <t>IBL OS 23IK</t>
  </si>
  <si>
    <t>IBL OS 24IK</t>
  </si>
  <si>
    <t>IBL EG 210 IK</t>
  </si>
  <si>
    <t>INSECT KILLER 20W</t>
  </si>
  <si>
    <t>IBL OS 102IK</t>
  </si>
  <si>
    <t>IBL EG 220 IK</t>
  </si>
  <si>
    <t>IBL EG 320 IK</t>
  </si>
  <si>
    <t>IBL OS 202 IK</t>
  </si>
  <si>
    <t>STEEL IDLY COOKER - 4 PLATE, 16NOS IDLY, DESIGN</t>
  </si>
  <si>
    <t>IBL4P16L</t>
  </si>
  <si>
    <t>STEEL IDLY COOKER - 4 PLATE, 16NOS IDLY</t>
  </si>
  <si>
    <t>IBL4P16</t>
  </si>
  <si>
    <t>STEEL IDLY COOKER - 6 PLATE, 24NOS IDLY,DESIGN</t>
  </si>
  <si>
    <t>IBL6P24L</t>
  </si>
  <si>
    <t>STEEL IDLY COOKER - 6 PLATE, 24NOS IDLY</t>
  </si>
  <si>
    <t>IBL6P24</t>
  </si>
  <si>
    <t>STEEL IDLY COOKER</t>
  </si>
  <si>
    <t>IDLY KADAI - 2 PLATE  8IDLY</t>
  </si>
  <si>
    <t>IDLY &amp; KADAI - 2 PLATE  8 IDLY GLASSLID</t>
  </si>
  <si>
    <t>IDLY &amp;  KADAI - 2 PLATE 10 IDLY GLASSLID</t>
  </si>
  <si>
    <t>IDLY POT 2P 9iDLY</t>
  </si>
  <si>
    <t>IDLY POT 3P 13DLY</t>
  </si>
  <si>
    <t>IDLY POT 3P 18IDLY</t>
  </si>
  <si>
    <t>2600</t>
  </si>
  <si>
    <t>IDLY POT 3P 21IDLY</t>
  </si>
  <si>
    <t>IBLIP082P</t>
  </si>
  <si>
    <t>IBLIP10P2PMULTI</t>
  </si>
  <si>
    <t>STEEL ITEMS</t>
  </si>
  <si>
    <t>PUTTUKUDAM</t>
  </si>
  <si>
    <t>PUTTUMAKER</t>
  </si>
  <si>
    <t>CHIRATTAPUTTU</t>
  </si>
  <si>
    <t>ALUMINIUM PRESURE COOKER OUTER LID PUPULAR MODELS</t>
  </si>
  <si>
    <t>IBL 7820 - Popular 02B</t>
  </si>
  <si>
    <t>IBL 7830 - Popular 03B</t>
  </si>
  <si>
    <t>IBL 7850 - Popular 05B</t>
  </si>
  <si>
    <t>ALUMINIUM PRESURE COOKER OUTER LID REGULAR MODELS</t>
  </si>
  <si>
    <t>IBL PC7803</t>
  </si>
  <si>
    <t>IBL PC7805</t>
  </si>
  <si>
    <t>IBL PC7807REGULAR</t>
  </si>
  <si>
    <t>IBL 7810 - DELUXE 10B</t>
  </si>
  <si>
    <t>3LTR + 5LTR COOKER SET WITH SINGLE LID</t>
  </si>
  <si>
    <t>IBL PC3050</t>
  </si>
  <si>
    <t>STAINLESS STEEL COOKER 3LR</t>
  </si>
  <si>
    <t>IBLSS3000PC</t>
  </si>
  <si>
    <t>STAINLESS STEEL COOKER 5LR</t>
  </si>
  <si>
    <t>IBLSS5000PC</t>
  </si>
  <si>
    <t>3 MM APPACHATTY</t>
  </si>
  <si>
    <t>IBL AC 7844</t>
  </si>
  <si>
    <t xml:space="preserve">FOOD WARMER </t>
  </si>
  <si>
    <t>IBL FW3500</t>
  </si>
  <si>
    <t>IBL FW5500</t>
  </si>
  <si>
    <t>IBL FW6500</t>
  </si>
  <si>
    <t>CHIMNEY</t>
  </si>
  <si>
    <t>ELEGANCE 40K</t>
  </si>
  <si>
    <t>ELEGANCE 90K</t>
  </si>
  <si>
    <t xml:space="preserve">GAS HOB </t>
  </si>
  <si>
    <t>IBL AERO 3BGH</t>
  </si>
  <si>
    <t>3BURNER GAS HOB</t>
  </si>
  <si>
    <t>IBL 3H 490GH</t>
  </si>
  <si>
    <t>4BURNER GAS HOB</t>
  </si>
  <si>
    <t>IBL 4H 555GH</t>
  </si>
  <si>
    <t>IBL 4H 590GH</t>
  </si>
  <si>
    <t>3 BURNER GLASS HOB</t>
  </si>
  <si>
    <t>IBL GS8413 HOB</t>
  </si>
  <si>
    <t>3 BURNER GLASS HOB AUTO IGNITION</t>
  </si>
  <si>
    <t>IBL AGS8413 HOB</t>
  </si>
  <si>
    <t>GAS HOB  3 BURNER</t>
  </si>
  <si>
    <t>IBL FLAME 03</t>
  </si>
  <si>
    <t>IBL FLAME 03 DSB</t>
  </si>
  <si>
    <t>GAS HOB  4 BURNER</t>
  </si>
  <si>
    <t>IBL FLAME 04</t>
  </si>
  <si>
    <t>IBL FLAME 04 DSB</t>
  </si>
  <si>
    <t>2 BURNER GLASS TOP BLACK INDIAN- MINI</t>
  </si>
  <si>
    <t>IBL GB 255 BK MINI</t>
  </si>
  <si>
    <t>IBL 02 SMART</t>
  </si>
  <si>
    <t>2 BURNER GLASS TOP BLACK INDIAN</t>
  </si>
  <si>
    <t>IBL IGB 8412DB</t>
  </si>
  <si>
    <t>2 BURNER GLASS TOP MARBLE INDIAN</t>
  </si>
  <si>
    <t>IBL IGB 8412DM</t>
  </si>
  <si>
    <t>2 BURNER GLASS TOP DIGITAL INDIAN</t>
  </si>
  <si>
    <t>IBL IGB 8412DD</t>
  </si>
  <si>
    <t>3 BURNER GLASS TOP BLACK INDIAN</t>
  </si>
  <si>
    <t>IBL GB7413DB</t>
  </si>
  <si>
    <t>3 BURNER GLASS TOP MARBLE INDIAN</t>
  </si>
  <si>
    <t>IBL GB7413DM</t>
  </si>
  <si>
    <t>3 BURNER GLASS TOP DIGITAL INDIAN</t>
  </si>
  <si>
    <t>IBL GB7413DD</t>
  </si>
  <si>
    <t>IBL IGB 8413DD03S</t>
  </si>
  <si>
    <t>IBL IGB 8413DD03V</t>
  </si>
  <si>
    <t>IBL IGB 8413DD03D</t>
  </si>
  <si>
    <t>3 BURNER GLASS TOP REGULAR</t>
  </si>
  <si>
    <t>IBL GS6413</t>
  </si>
  <si>
    <t>GAS STOVE 3 BURNER SLIM</t>
  </si>
  <si>
    <t>IBL GS8413 SLIM</t>
  </si>
  <si>
    <t>4 BURNER GLASS TOP BLACK INDIAN</t>
  </si>
  <si>
    <t>IBL GB7414DB-MS</t>
  </si>
  <si>
    <t>IBL GB7414DB-SS</t>
  </si>
  <si>
    <t>3 BURNER GLASS TOP FRAMELESS</t>
  </si>
  <si>
    <t>IBL GS8413FL</t>
  </si>
  <si>
    <t>3 BURNER GLASS TOP STAR BLACK</t>
  </si>
  <si>
    <t xml:space="preserve">IBL GS8412 STAR </t>
  </si>
  <si>
    <t xml:space="preserve">IBL GS8413 STAR </t>
  </si>
  <si>
    <t>3 BURNER GLASS TOP STAR DIGITAL</t>
  </si>
  <si>
    <t>IBL GS8413 STAR -DG</t>
  </si>
  <si>
    <t>GAS STOVE 3 BURNER SLIM AUTO IGNITION</t>
  </si>
  <si>
    <t>IBL AGS9413 SLIM SS</t>
  </si>
  <si>
    <t>GAS STOVE 3 BURNER STAR AUTO IGNITION</t>
  </si>
  <si>
    <t>IBL AGS8413 STAR SS</t>
  </si>
  <si>
    <t>SS GAS STOVE</t>
  </si>
  <si>
    <t>IBL SS GS02 - POPULAR MINI</t>
  </si>
  <si>
    <t xml:space="preserve">IBL SS GS02 - DELUXE </t>
  </si>
  <si>
    <t>IBL GS03FS</t>
  </si>
  <si>
    <t>NEW APPROVAL PRODUCTS</t>
  </si>
  <si>
    <t>LED TV 43" SMART 512 -2+1 YEAR</t>
  </si>
  <si>
    <t>IBL LES 435SE</t>
  </si>
  <si>
    <t>55" LED TV SMART 2+1 YEAR</t>
  </si>
  <si>
    <t>IBL LES 550H PRO MAX</t>
  </si>
  <si>
    <t>32" LEDTV- SMART WEBOS 1G 8G 2+1 YEAR</t>
  </si>
  <si>
    <t>IBL WEBOS 32</t>
  </si>
  <si>
    <t>40" LEDTV- SMART WEBOS 1G 8G 2+1 YEAR</t>
  </si>
  <si>
    <t>IBL WEBOS 40</t>
  </si>
  <si>
    <t>43" LEDTV- SMART WEBOS 1G 8G 2+1 YEAR</t>
  </si>
  <si>
    <t>IBL WEBOS 43</t>
  </si>
  <si>
    <t xml:space="preserve">SEMI AUTO W MACHINE 7.5 KG SEMI </t>
  </si>
  <si>
    <t>IBL SA 75 TD</t>
  </si>
  <si>
    <t>IBL STORM P10 - 5 LEAF</t>
  </si>
  <si>
    <t>IBL DELUXE PLUS</t>
  </si>
  <si>
    <t>IBL SG 505 3M PLUS</t>
  </si>
  <si>
    <t>IBL SG 505 5M PLUS</t>
  </si>
  <si>
    <t>CEILING FAN 50W</t>
  </si>
  <si>
    <t>IBL CF50 BROWN</t>
  </si>
  <si>
    <t>IBL CF50 IVORY</t>
  </si>
  <si>
    <t>SOUND BAR</t>
  </si>
  <si>
    <t>IBL TY 450DJ DLX</t>
  </si>
  <si>
    <t>IBL TS 2700 DLX</t>
  </si>
  <si>
    <t>IBL 2079 DLX</t>
  </si>
  <si>
    <t>IBL 2051 DLX</t>
  </si>
  <si>
    <t>IBL TY 350DJ</t>
  </si>
  <si>
    <t>IBL TY 52CH</t>
  </si>
  <si>
    <t>IBL TY 60B</t>
  </si>
  <si>
    <t>IBL TY 60B PRO</t>
  </si>
  <si>
    <t>IBL CLOUD 750C</t>
  </si>
  <si>
    <t>IBL CROWN 111C</t>
  </si>
  <si>
    <t>BIRIYANI POT- 8 LTR ( SS LID )</t>
  </si>
  <si>
    <t>IBL BP08SSL</t>
  </si>
  <si>
    <t>BIRIYANI POT- 10 LTR ( SS LID )</t>
  </si>
  <si>
    <t>IBL BP10SSL</t>
  </si>
  <si>
    <t>FRYPAN - NON STICK WITH SSLID</t>
  </si>
  <si>
    <t>IBL FP24SSL</t>
  </si>
  <si>
    <t>IBL FP26SSL</t>
  </si>
  <si>
    <t>IBL FP28SSL</t>
  </si>
  <si>
    <t>IBL BS 260M</t>
  </si>
  <si>
    <t>IBL BS 280M</t>
  </si>
  <si>
    <t>LUGGAGE SCALE</t>
  </si>
  <si>
    <t>IBL LS 050M</t>
  </si>
  <si>
    <t>IBL LS 510RM</t>
  </si>
  <si>
    <t>IBL LS 5010M</t>
  </si>
  <si>
    <t>IBL EO 19LG</t>
  </si>
  <si>
    <t>IBL EO 50LG DLX</t>
  </si>
  <si>
    <t>IBL UNIVERSE 301</t>
  </si>
  <si>
    <t>IBL UNIVERSE 215</t>
  </si>
  <si>
    <t>IBL UNIVERSE 220C</t>
  </si>
  <si>
    <t>IBL ELEGANCE 40K PLUS</t>
  </si>
  <si>
    <t>IBL ELEGANCE 90K PLUS</t>
  </si>
  <si>
    <t>IBL FLAME 03 DSB W1</t>
  </si>
  <si>
    <t>IBL FLAME 03 DSB W4</t>
  </si>
  <si>
    <t>IBL FLAME 04 DSB W1</t>
  </si>
  <si>
    <t>IBL FLAME 04 DSB W4</t>
  </si>
  <si>
    <t>CURRENT STK VALUE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</si>
</sst>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&quot;$&quot;#,##0.00_);[Red]\(&quot;$&quot;#,##0.00\)"/>
    <numFmt numFmtId="42" formatCode="_-&quot;£&quot;* #,##0_-;\-&quot;£&quot;* #,##0_-;_-&quot;£&quot;* &quot;-&quot;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entury"/>
      <charset val="134"/>
    </font>
    <font>
      <sz val="10"/>
      <name val="Century"/>
      <charset val="134"/>
    </font>
    <font>
      <i/>
      <sz val="10"/>
      <name val="Century"/>
      <charset val="134"/>
    </font>
    <font>
      <sz val="10"/>
      <color indexed="8"/>
      <name val="Century"/>
      <charset val="134"/>
    </font>
    <font>
      <i/>
      <sz val="10"/>
      <color theme="1"/>
      <name val="Century"/>
      <charset val="134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1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>
      <protection locked="0"/>
    </xf>
    <xf numFmtId="0" fontId="12" fillId="27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2" xfId="49" applyFont="1" applyBorder="1" applyAlignment="1" applyProtection="1">
      <alignment horizontal="center" vertical="center" wrapText="1"/>
    </xf>
    <xf numFmtId="9" fontId="3" fillId="0" borderId="2" xfId="49" applyNumberFormat="1" applyFont="1" applyBorder="1" applyAlignment="1" applyProtection="1">
      <alignment horizontal="center" vertical="center"/>
    </xf>
    <xf numFmtId="0" fontId="4" fillId="0" borderId="2" xfId="32" applyFont="1" applyBorder="1">
      <alignment vertical="center"/>
    </xf>
    <xf numFmtId="0" fontId="3" fillId="0" borderId="2" xfId="49" applyFont="1" applyBorder="1" applyAlignment="1" applyProtection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176" fontId="3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vertical="center"/>
    </xf>
    <xf numFmtId="2" fontId="3" fillId="0" borderId="6" xfId="0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2" borderId="2" xfId="49" applyFont="1" applyFill="1" applyBorder="1" applyAlignment="1" applyProtection="1">
      <alignment vertical="center" wrapText="1"/>
    </xf>
    <xf numFmtId="0" fontId="3" fillId="0" borderId="7" xfId="49" applyFont="1" applyBorder="1" applyAlignment="1" applyProtection="1">
      <alignment horizontal="center" vertical="center" wrapText="1"/>
    </xf>
    <xf numFmtId="9" fontId="3" fillId="0" borderId="7" xfId="49" applyNumberFormat="1" applyFont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vertical="center"/>
    </xf>
    <xf numFmtId="2" fontId="3" fillId="0" borderId="9" xfId="0" applyNumberFormat="1" applyFont="1" applyBorder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Normal 7" xfId="49"/>
    <cellStyle name="60% - Accent6" xfId="50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3"/>
  <sheetViews>
    <sheetView tabSelected="1" workbookViewId="0">
      <selection activeCell="N1" sqref="N1"/>
    </sheetView>
  </sheetViews>
  <sheetFormatPr defaultColWidth="9" defaultRowHeight="15"/>
  <cols>
    <col min="2" max="2" width="32.4380952380952" customWidth="1"/>
    <col min="3" max="3" width="25.3333333333333" customWidth="1"/>
    <col min="4" max="4" width="9.57142857142857"/>
    <col min="5" max="5" width="9.14285714285714"/>
  </cols>
  <sheetData>
    <row r="1" ht="60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5">
        <v>1</v>
      </c>
      <c r="B2" s="6" t="s">
        <v>12</v>
      </c>
      <c r="C2" s="6" t="s">
        <v>13</v>
      </c>
      <c r="D2" s="7">
        <v>85287215</v>
      </c>
      <c r="E2" s="8">
        <v>17990</v>
      </c>
      <c r="F2" s="9">
        <v>0.18</v>
      </c>
      <c r="G2" s="5">
        <v>7735.7</v>
      </c>
      <c r="J2">
        <f>I2*G2</f>
        <v>0</v>
      </c>
      <c r="K2">
        <f>H2-I2</f>
        <v>0</v>
      </c>
      <c r="L2">
        <f>H2*G2</f>
        <v>0</v>
      </c>
    </row>
    <row r="3" spans="1:12">
      <c r="A3" s="5">
        <v>2</v>
      </c>
      <c r="B3" s="6" t="s">
        <v>14</v>
      </c>
      <c r="C3" s="6" t="s">
        <v>15</v>
      </c>
      <c r="D3" s="7">
        <v>85287215</v>
      </c>
      <c r="E3" s="8">
        <v>23500</v>
      </c>
      <c r="F3" s="9">
        <v>0.18</v>
      </c>
      <c r="G3" s="5">
        <v>8930</v>
      </c>
      <c r="J3">
        <f t="shared" ref="J3:J66" si="0">I3*G3</f>
        <v>0</v>
      </c>
      <c r="K3">
        <f t="shared" ref="K3:K66" si="1">H3-I3</f>
        <v>0</v>
      </c>
      <c r="L3">
        <f t="shared" ref="L3:L66" si="2">H3*G3</f>
        <v>0</v>
      </c>
    </row>
    <row r="4" spans="1:12">
      <c r="A4" s="5">
        <v>3</v>
      </c>
      <c r="B4" s="6" t="s">
        <v>16</v>
      </c>
      <c r="C4" s="6" t="s">
        <v>17</v>
      </c>
      <c r="D4" s="7">
        <v>85287215</v>
      </c>
      <c r="E4" s="8">
        <v>27500</v>
      </c>
      <c r="F4" s="9">
        <v>0.18</v>
      </c>
      <c r="G4" s="5">
        <v>10175</v>
      </c>
      <c r="J4">
        <f t="shared" si="0"/>
        <v>0</v>
      </c>
      <c r="K4">
        <f t="shared" si="1"/>
        <v>0</v>
      </c>
      <c r="L4">
        <f t="shared" si="2"/>
        <v>0</v>
      </c>
    </row>
    <row r="5" spans="1:12">
      <c r="A5" s="5">
        <v>4</v>
      </c>
      <c r="B5" s="6" t="s">
        <v>18</v>
      </c>
      <c r="C5" s="6" t="s">
        <v>19</v>
      </c>
      <c r="D5" s="7">
        <v>85287215</v>
      </c>
      <c r="E5" s="8">
        <v>29900</v>
      </c>
      <c r="F5" s="9">
        <v>0.18</v>
      </c>
      <c r="G5" s="5">
        <v>10465</v>
      </c>
      <c r="H5" s="10">
        <v>12</v>
      </c>
      <c r="I5">
        <v>5</v>
      </c>
      <c r="J5">
        <f t="shared" si="0"/>
        <v>52325</v>
      </c>
      <c r="K5">
        <f t="shared" si="1"/>
        <v>7</v>
      </c>
      <c r="L5">
        <f t="shared" si="2"/>
        <v>125580</v>
      </c>
    </row>
    <row r="6" spans="1:12">
      <c r="A6" s="5">
        <v>5</v>
      </c>
      <c r="B6" s="6" t="s">
        <v>20</v>
      </c>
      <c r="C6" s="6" t="s">
        <v>21</v>
      </c>
      <c r="D6" s="7">
        <v>85287215</v>
      </c>
      <c r="E6" s="8">
        <v>30900</v>
      </c>
      <c r="F6" s="9">
        <v>0.18</v>
      </c>
      <c r="G6" s="5">
        <v>10815</v>
      </c>
      <c r="J6">
        <f t="shared" si="0"/>
        <v>0</v>
      </c>
      <c r="K6">
        <f t="shared" si="1"/>
        <v>0</v>
      </c>
      <c r="L6">
        <f t="shared" si="2"/>
        <v>0</v>
      </c>
    </row>
    <row r="7" spans="1:12">
      <c r="A7" s="5">
        <v>6</v>
      </c>
      <c r="B7" s="6" t="s">
        <v>22</v>
      </c>
      <c r="C7" s="6" t="s">
        <v>23</v>
      </c>
      <c r="D7" s="7">
        <v>85287216</v>
      </c>
      <c r="E7" s="8">
        <v>51900</v>
      </c>
      <c r="F7" s="9">
        <v>0.28</v>
      </c>
      <c r="G7" s="5">
        <v>20760</v>
      </c>
      <c r="H7" s="10">
        <v>7</v>
      </c>
      <c r="I7">
        <v>7</v>
      </c>
      <c r="J7">
        <f t="shared" si="0"/>
        <v>145320</v>
      </c>
      <c r="K7">
        <f t="shared" si="1"/>
        <v>0</v>
      </c>
      <c r="L7">
        <f t="shared" si="2"/>
        <v>145320</v>
      </c>
    </row>
    <row r="8" spans="1:12">
      <c r="A8" s="5">
        <v>7</v>
      </c>
      <c r="B8" s="6" t="s">
        <v>24</v>
      </c>
      <c r="C8" s="6" t="s">
        <v>25</v>
      </c>
      <c r="D8" s="7">
        <v>85287216</v>
      </c>
      <c r="E8" s="8">
        <v>88990</v>
      </c>
      <c r="F8" s="9">
        <v>0.28</v>
      </c>
      <c r="G8" s="5">
        <v>36485.9</v>
      </c>
      <c r="J8">
        <f t="shared" si="0"/>
        <v>0</v>
      </c>
      <c r="K8">
        <f t="shared" si="1"/>
        <v>0</v>
      </c>
      <c r="L8">
        <f t="shared" si="2"/>
        <v>0</v>
      </c>
    </row>
    <row r="9" spans="1:12">
      <c r="A9" s="5">
        <v>8</v>
      </c>
      <c r="B9" s="6" t="s">
        <v>26</v>
      </c>
      <c r="C9" s="6" t="s">
        <v>27</v>
      </c>
      <c r="D9" s="11">
        <v>84501200</v>
      </c>
      <c r="E9" s="8">
        <v>16300</v>
      </c>
      <c r="F9" s="12">
        <v>0.18</v>
      </c>
      <c r="G9" s="5">
        <v>8965</v>
      </c>
      <c r="J9">
        <f t="shared" si="0"/>
        <v>0</v>
      </c>
      <c r="K9">
        <f t="shared" si="1"/>
        <v>0</v>
      </c>
      <c r="L9">
        <f t="shared" si="2"/>
        <v>0</v>
      </c>
    </row>
    <row r="10" spans="1:12">
      <c r="A10" s="5">
        <v>9</v>
      </c>
      <c r="B10" s="6" t="s">
        <v>26</v>
      </c>
      <c r="C10" s="6" t="s">
        <v>28</v>
      </c>
      <c r="D10" s="11">
        <v>84501200</v>
      </c>
      <c r="E10" s="8">
        <v>16500</v>
      </c>
      <c r="F10" s="12">
        <v>0.18</v>
      </c>
      <c r="G10" s="5">
        <v>9075</v>
      </c>
      <c r="J10">
        <f t="shared" si="0"/>
        <v>0</v>
      </c>
      <c r="K10">
        <f t="shared" si="1"/>
        <v>0</v>
      </c>
      <c r="L10">
        <f t="shared" si="2"/>
        <v>0</v>
      </c>
    </row>
    <row r="11" spans="1:12">
      <c r="A11" s="5">
        <v>10</v>
      </c>
      <c r="B11" s="6" t="s">
        <v>26</v>
      </c>
      <c r="C11" s="6" t="s">
        <v>29</v>
      </c>
      <c r="D11" s="11">
        <v>84501200</v>
      </c>
      <c r="E11" s="8">
        <v>15750</v>
      </c>
      <c r="F11" s="12">
        <v>0.18</v>
      </c>
      <c r="G11" s="5">
        <v>8820</v>
      </c>
      <c r="J11">
        <f t="shared" si="0"/>
        <v>0</v>
      </c>
      <c r="K11">
        <f t="shared" si="1"/>
        <v>0</v>
      </c>
      <c r="L11">
        <f t="shared" si="2"/>
        <v>0</v>
      </c>
    </row>
    <row r="12" spans="1:12">
      <c r="A12" s="5">
        <v>11</v>
      </c>
      <c r="B12" s="6" t="s">
        <v>26</v>
      </c>
      <c r="C12" s="6" t="s">
        <v>30</v>
      </c>
      <c r="D12" s="11">
        <v>84501200</v>
      </c>
      <c r="E12" s="8">
        <v>16900</v>
      </c>
      <c r="F12" s="12">
        <v>0.18</v>
      </c>
      <c r="G12" s="5">
        <v>9971</v>
      </c>
      <c r="J12">
        <f t="shared" si="0"/>
        <v>0</v>
      </c>
      <c r="K12">
        <f t="shared" si="1"/>
        <v>0</v>
      </c>
      <c r="L12">
        <f t="shared" si="2"/>
        <v>0</v>
      </c>
    </row>
    <row r="13" spans="1:12">
      <c r="A13" s="5">
        <v>12</v>
      </c>
      <c r="B13" s="6" t="s">
        <v>31</v>
      </c>
      <c r="C13" s="6" t="s">
        <v>32</v>
      </c>
      <c r="D13" s="11">
        <v>84501200</v>
      </c>
      <c r="E13" s="8">
        <v>17900</v>
      </c>
      <c r="F13" s="12">
        <v>0.18</v>
      </c>
      <c r="G13" s="5">
        <v>10561</v>
      </c>
      <c r="J13">
        <f t="shared" si="0"/>
        <v>0</v>
      </c>
      <c r="K13">
        <f t="shared" si="1"/>
        <v>0</v>
      </c>
      <c r="L13">
        <f t="shared" si="2"/>
        <v>0</v>
      </c>
    </row>
    <row r="14" spans="1:12">
      <c r="A14" s="5">
        <v>13</v>
      </c>
      <c r="B14" s="13" t="s">
        <v>33</v>
      </c>
      <c r="C14" s="14" t="s">
        <v>34</v>
      </c>
      <c r="D14" s="11">
        <v>84501200</v>
      </c>
      <c r="E14" s="8">
        <v>19900</v>
      </c>
      <c r="F14" s="12">
        <v>0.18</v>
      </c>
      <c r="G14" s="5">
        <v>9552</v>
      </c>
      <c r="J14">
        <f t="shared" si="0"/>
        <v>0</v>
      </c>
      <c r="K14">
        <f t="shared" si="1"/>
        <v>0</v>
      </c>
      <c r="L14">
        <f t="shared" si="2"/>
        <v>0</v>
      </c>
    </row>
    <row r="15" spans="1:12">
      <c r="A15" s="5">
        <v>14</v>
      </c>
      <c r="B15" s="6" t="s">
        <v>35</v>
      </c>
      <c r="C15" s="14" t="s">
        <v>36</v>
      </c>
      <c r="D15" s="11">
        <v>84501200</v>
      </c>
      <c r="E15" s="8">
        <v>21950</v>
      </c>
      <c r="F15" s="12">
        <v>0.18</v>
      </c>
      <c r="G15" s="5">
        <v>11853</v>
      </c>
      <c r="J15">
        <f t="shared" si="0"/>
        <v>0</v>
      </c>
      <c r="K15">
        <f t="shared" si="1"/>
        <v>0</v>
      </c>
      <c r="L15">
        <f t="shared" si="2"/>
        <v>0</v>
      </c>
    </row>
    <row r="16" spans="1:12">
      <c r="A16" s="5">
        <v>15</v>
      </c>
      <c r="B16" s="6" t="s">
        <v>37</v>
      </c>
      <c r="C16" s="14" t="s">
        <v>38</v>
      </c>
      <c r="D16" s="11">
        <v>84501200</v>
      </c>
      <c r="E16" s="8">
        <v>25100</v>
      </c>
      <c r="F16" s="12">
        <v>0.18</v>
      </c>
      <c r="G16" s="5">
        <v>13554</v>
      </c>
      <c r="J16">
        <f t="shared" si="0"/>
        <v>0</v>
      </c>
      <c r="K16">
        <f t="shared" si="1"/>
        <v>0</v>
      </c>
      <c r="L16">
        <f t="shared" si="2"/>
        <v>0</v>
      </c>
    </row>
    <row r="17" spans="1:12">
      <c r="A17" s="5">
        <v>16</v>
      </c>
      <c r="B17" s="15" t="s">
        <v>39</v>
      </c>
      <c r="C17" s="6" t="s">
        <v>40</v>
      </c>
      <c r="D17" s="7">
        <v>84502000</v>
      </c>
      <c r="E17" s="8">
        <v>25500</v>
      </c>
      <c r="F17" s="12">
        <v>0.18</v>
      </c>
      <c r="G17" s="5">
        <v>12495</v>
      </c>
      <c r="J17">
        <f t="shared" si="0"/>
        <v>0</v>
      </c>
      <c r="K17">
        <f t="shared" si="1"/>
        <v>0</v>
      </c>
      <c r="L17">
        <f t="shared" si="2"/>
        <v>0</v>
      </c>
    </row>
    <row r="18" spans="1:12">
      <c r="A18" s="5">
        <v>17</v>
      </c>
      <c r="B18" s="15" t="s">
        <v>39</v>
      </c>
      <c r="C18" s="6" t="s">
        <v>41</v>
      </c>
      <c r="D18" s="7">
        <v>84502000</v>
      </c>
      <c r="E18" s="8">
        <v>25500</v>
      </c>
      <c r="F18" s="12">
        <v>0.18</v>
      </c>
      <c r="G18" s="5">
        <v>13005</v>
      </c>
      <c r="J18">
        <f t="shared" si="0"/>
        <v>0</v>
      </c>
      <c r="K18">
        <f t="shared" si="1"/>
        <v>0</v>
      </c>
      <c r="L18">
        <f t="shared" si="2"/>
        <v>0</v>
      </c>
    </row>
    <row r="19" spans="1:12">
      <c r="A19" s="5">
        <v>18</v>
      </c>
      <c r="B19" s="15" t="s">
        <v>39</v>
      </c>
      <c r="C19" s="6" t="s">
        <v>42</v>
      </c>
      <c r="D19" s="7">
        <v>84502000</v>
      </c>
      <c r="E19" s="8">
        <v>25500</v>
      </c>
      <c r="F19" s="12">
        <v>0.18</v>
      </c>
      <c r="G19" s="5">
        <v>13005</v>
      </c>
      <c r="J19">
        <f t="shared" si="0"/>
        <v>0</v>
      </c>
      <c r="K19">
        <f t="shared" si="1"/>
        <v>0</v>
      </c>
      <c r="L19">
        <f t="shared" si="2"/>
        <v>0</v>
      </c>
    </row>
    <row r="20" spans="1:12">
      <c r="A20" s="5">
        <v>19</v>
      </c>
      <c r="B20" s="15" t="s">
        <v>43</v>
      </c>
      <c r="C20" s="6" t="s">
        <v>44</v>
      </c>
      <c r="D20" s="7">
        <v>84796000</v>
      </c>
      <c r="E20" s="8">
        <v>10500</v>
      </c>
      <c r="F20" s="12">
        <v>0.18</v>
      </c>
      <c r="G20" s="5">
        <v>5565</v>
      </c>
      <c r="J20">
        <f t="shared" si="0"/>
        <v>0</v>
      </c>
      <c r="K20">
        <f t="shared" si="1"/>
        <v>0</v>
      </c>
      <c r="L20">
        <f t="shared" si="2"/>
        <v>0</v>
      </c>
    </row>
    <row r="21" spans="1:12">
      <c r="A21" s="5">
        <v>20</v>
      </c>
      <c r="B21" s="15" t="s">
        <v>45</v>
      </c>
      <c r="C21" s="6" t="s">
        <v>46</v>
      </c>
      <c r="D21" s="7">
        <v>84796000</v>
      </c>
      <c r="E21" s="8">
        <v>10990</v>
      </c>
      <c r="F21" s="12">
        <v>0.18</v>
      </c>
      <c r="G21" s="5">
        <v>5824.7</v>
      </c>
      <c r="J21">
        <f t="shared" si="0"/>
        <v>0</v>
      </c>
      <c r="K21">
        <f t="shared" si="1"/>
        <v>0</v>
      </c>
      <c r="L21">
        <f t="shared" si="2"/>
        <v>0</v>
      </c>
    </row>
    <row r="22" spans="1:12">
      <c r="A22" s="5">
        <v>21</v>
      </c>
      <c r="B22" s="15" t="s">
        <v>47</v>
      </c>
      <c r="C22" s="6" t="s">
        <v>48</v>
      </c>
      <c r="D22" s="7">
        <v>84796000</v>
      </c>
      <c r="E22" s="8">
        <v>11990</v>
      </c>
      <c r="F22" s="12">
        <v>0.18</v>
      </c>
      <c r="G22" s="5">
        <v>5875.1</v>
      </c>
      <c r="J22">
        <f t="shared" si="0"/>
        <v>0</v>
      </c>
      <c r="K22">
        <f t="shared" si="1"/>
        <v>0</v>
      </c>
      <c r="L22">
        <f t="shared" si="2"/>
        <v>0</v>
      </c>
    </row>
    <row r="23" spans="1:12">
      <c r="A23" s="5">
        <v>22</v>
      </c>
      <c r="B23" s="6" t="s">
        <v>49</v>
      </c>
      <c r="C23" s="6" t="s">
        <v>50</v>
      </c>
      <c r="D23" s="7">
        <v>84145130</v>
      </c>
      <c r="E23" s="8">
        <v>4150</v>
      </c>
      <c r="F23" s="9">
        <v>0.18</v>
      </c>
      <c r="G23" s="5">
        <v>2407</v>
      </c>
      <c r="J23">
        <f t="shared" si="0"/>
        <v>0</v>
      </c>
      <c r="K23">
        <f t="shared" si="1"/>
        <v>0</v>
      </c>
      <c r="L23">
        <f t="shared" si="2"/>
        <v>0</v>
      </c>
    </row>
    <row r="24" spans="1:12">
      <c r="A24" s="5">
        <v>23</v>
      </c>
      <c r="B24" s="6" t="s">
        <v>51</v>
      </c>
      <c r="C24" s="6" t="s">
        <v>52</v>
      </c>
      <c r="D24" s="7">
        <v>84145130</v>
      </c>
      <c r="E24" s="8">
        <v>4050</v>
      </c>
      <c r="F24" s="9">
        <v>0.18</v>
      </c>
      <c r="G24" s="5">
        <v>2187</v>
      </c>
      <c r="J24">
        <f t="shared" si="0"/>
        <v>0</v>
      </c>
      <c r="K24">
        <f t="shared" si="1"/>
        <v>0</v>
      </c>
      <c r="L24">
        <f t="shared" si="2"/>
        <v>0</v>
      </c>
    </row>
    <row r="25" spans="1:12">
      <c r="A25" s="5">
        <v>24</v>
      </c>
      <c r="B25" s="6" t="s">
        <v>53</v>
      </c>
      <c r="C25" s="15" t="s">
        <v>54</v>
      </c>
      <c r="D25" s="7">
        <v>84145130</v>
      </c>
      <c r="E25" s="8">
        <v>4890</v>
      </c>
      <c r="F25" s="9">
        <v>0.18</v>
      </c>
      <c r="G25" s="5">
        <v>2885.1</v>
      </c>
      <c r="J25">
        <f t="shared" si="0"/>
        <v>0</v>
      </c>
      <c r="K25">
        <f t="shared" si="1"/>
        <v>0</v>
      </c>
      <c r="L25">
        <f t="shared" si="2"/>
        <v>0</v>
      </c>
    </row>
    <row r="26" spans="1:12">
      <c r="A26" s="5">
        <v>25</v>
      </c>
      <c r="B26" s="6" t="s">
        <v>53</v>
      </c>
      <c r="C26" s="15" t="s">
        <v>55</v>
      </c>
      <c r="D26" s="7">
        <v>84145130</v>
      </c>
      <c r="E26" s="8">
        <v>4890</v>
      </c>
      <c r="F26" s="9">
        <v>0.18</v>
      </c>
      <c r="G26" s="5">
        <v>2738.4</v>
      </c>
      <c r="J26">
        <f t="shared" si="0"/>
        <v>0</v>
      </c>
      <c r="K26">
        <f t="shared" si="1"/>
        <v>0</v>
      </c>
      <c r="L26">
        <f t="shared" si="2"/>
        <v>0</v>
      </c>
    </row>
    <row r="27" spans="1:12">
      <c r="A27" s="5">
        <v>26</v>
      </c>
      <c r="B27" s="6" t="s">
        <v>56</v>
      </c>
      <c r="C27" s="6" t="s">
        <v>57</v>
      </c>
      <c r="D27" s="7">
        <v>84145130</v>
      </c>
      <c r="E27" s="8">
        <v>4050</v>
      </c>
      <c r="F27" s="9">
        <v>0.18</v>
      </c>
      <c r="G27" s="5">
        <v>2268</v>
      </c>
      <c r="J27">
        <f t="shared" si="0"/>
        <v>0</v>
      </c>
      <c r="K27">
        <f t="shared" si="1"/>
        <v>0</v>
      </c>
      <c r="L27">
        <f t="shared" si="2"/>
        <v>0</v>
      </c>
    </row>
    <row r="28" spans="1:12">
      <c r="A28" s="5">
        <v>27</v>
      </c>
      <c r="B28" s="6" t="s">
        <v>58</v>
      </c>
      <c r="C28" s="6" t="s">
        <v>59</v>
      </c>
      <c r="D28" s="7">
        <v>8414130</v>
      </c>
      <c r="E28" s="8">
        <v>5150</v>
      </c>
      <c r="F28" s="9">
        <v>0.18</v>
      </c>
      <c r="G28" s="5">
        <v>2832.5</v>
      </c>
      <c r="J28">
        <f t="shared" si="0"/>
        <v>0</v>
      </c>
      <c r="K28">
        <f t="shared" si="1"/>
        <v>0</v>
      </c>
      <c r="L28">
        <f t="shared" si="2"/>
        <v>0</v>
      </c>
    </row>
    <row r="29" spans="1:12">
      <c r="A29" s="5">
        <v>28</v>
      </c>
      <c r="B29" s="6" t="s">
        <v>58</v>
      </c>
      <c r="C29" s="6" t="s">
        <v>60</v>
      </c>
      <c r="D29" s="7">
        <v>8414130</v>
      </c>
      <c r="E29" s="8">
        <v>4690</v>
      </c>
      <c r="F29" s="9">
        <v>0.18</v>
      </c>
      <c r="G29" s="5">
        <v>2532.6</v>
      </c>
      <c r="J29">
        <f t="shared" si="0"/>
        <v>0</v>
      </c>
      <c r="K29">
        <f t="shared" si="1"/>
        <v>0</v>
      </c>
      <c r="L29">
        <f t="shared" si="2"/>
        <v>0</v>
      </c>
    </row>
    <row r="30" spans="1:12">
      <c r="A30" s="5">
        <v>29</v>
      </c>
      <c r="B30" s="6" t="s">
        <v>61</v>
      </c>
      <c r="C30" s="16" t="s">
        <v>62</v>
      </c>
      <c r="D30" s="7">
        <v>8414130</v>
      </c>
      <c r="E30" s="8">
        <v>3750</v>
      </c>
      <c r="F30" s="9">
        <v>0.18</v>
      </c>
      <c r="G30" s="5">
        <v>2137.5</v>
      </c>
      <c r="J30">
        <f t="shared" si="0"/>
        <v>0</v>
      </c>
      <c r="K30">
        <f t="shared" si="1"/>
        <v>0</v>
      </c>
      <c r="L30">
        <f t="shared" si="2"/>
        <v>0</v>
      </c>
    </row>
    <row r="31" spans="1:12">
      <c r="A31" s="5">
        <v>30</v>
      </c>
      <c r="B31" s="6" t="s">
        <v>63</v>
      </c>
      <c r="C31" s="6" t="s">
        <v>64</v>
      </c>
      <c r="D31" s="7">
        <v>84145190</v>
      </c>
      <c r="E31" s="8">
        <v>3450</v>
      </c>
      <c r="F31" s="9">
        <v>0.18</v>
      </c>
      <c r="G31" s="5">
        <v>1897.5</v>
      </c>
      <c r="J31">
        <f t="shared" si="0"/>
        <v>0</v>
      </c>
      <c r="K31">
        <f t="shared" si="1"/>
        <v>0</v>
      </c>
      <c r="L31">
        <f t="shared" si="2"/>
        <v>0</v>
      </c>
    </row>
    <row r="32" spans="1:12">
      <c r="A32" s="5">
        <v>31</v>
      </c>
      <c r="B32" s="6" t="s">
        <v>63</v>
      </c>
      <c r="C32" s="6" t="s">
        <v>65</v>
      </c>
      <c r="D32" s="7">
        <v>84145190</v>
      </c>
      <c r="E32" s="8">
        <v>3450</v>
      </c>
      <c r="F32" s="9">
        <v>0.18</v>
      </c>
      <c r="G32" s="5">
        <v>2035.5</v>
      </c>
      <c r="J32">
        <f t="shared" si="0"/>
        <v>0</v>
      </c>
      <c r="K32">
        <f t="shared" si="1"/>
        <v>0</v>
      </c>
      <c r="L32">
        <f t="shared" si="2"/>
        <v>0</v>
      </c>
    </row>
    <row r="33" spans="1:12">
      <c r="A33" s="5">
        <v>32</v>
      </c>
      <c r="B33" s="6" t="s">
        <v>63</v>
      </c>
      <c r="C33" s="6" t="s">
        <v>66</v>
      </c>
      <c r="D33" s="7">
        <v>84145190</v>
      </c>
      <c r="E33" s="8">
        <v>3450</v>
      </c>
      <c r="F33" s="9">
        <v>0.18</v>
      </c>
      <c r="G33" s="5">
        <v>1863</v>
      </c>
      <c r="J33">
        <f t="shared" si="0"/>
        <v>0</v>
      </c>
      <c r="K33">
        <f t="shared" si="1"/>
        <v>0</v>
      </c>
      <c r="L33">
        <f t="shared" si="2"/>
        <v>0</v>
      </c>
    </row>
    <row r="34" spans="1:12">
      <c r="A34" s="5">
        <v>33</v>
      </c>
      <c r="B34" s="6" t="s">
        <v>63</v>
      </c>
      <c r="C34" s="6" t="s">
        <v>67</v>
      </c>
      <c r="D34" s="7">
        <v>84145190</v>
      </c>
      <c r="E34" s="8">
        <v>3650</v>
      </c>
      <c r="F34" s="9">
        <v>0.18</v>
      </c>
      <c r="G34" s="5">
        <v>2007.5</v>
      </c>
      <c r="J34">
        <f t="shared" si="0"/>
        <v>0</v>
      </c>
      <c r="K34">
        <f t="shared" si="1"/>
        <v>0</v>
      </c>
      <c r="L34">
        <f t="shared" si="2"/>
        <v>0</v>
      </c>
    </row>
    <row r="35" spans="1:12">
      <c r="A35" s="5">
        <v>34</v>
      </c>
      <c r="B35" s="6" t="s">
        <v>63</v>
      </c>
      <c r="C35" s="6" t="s">
        <v>68</v>
      </c>
      <c r="D35" s="7">
        <v>84145190</v>
      </c>
      <c r="E35" s="8">
        <v>4250</v>
      </c>
      <c r="F35" s="9">
        <v>0.18</v>
      </c>
      <c r="G35" s="5">
        <v>2422.5</v>
      </c>
      <c r="J35">
        <f t="shared" si="0"/>
        <v>0</v>
      </c>
      <c r="K35">
        <f t="shared" si="1"/>
        <v>0</v>
      </c>
      <c r="L35">
        <f t="shared" si="2"/>
        <v>0</v>
      </c>
    </row>
    <row r="36" spans="1:12">
      <c r="A36" s="5">
        <v>35</v>
      </c>
      <c r="B36" s="6" t="s">
        <v>63</v>
      </c>
      <c r="C36" s="6" t="s">
        <v>69</v>
      </c>
      <c r="D36" s="7">
        <v>84145190</v>
      </c>
      <c r="E36" s="8">
        <v>4250</v>
      </c>
      <c r="F36" s="9">
        <v>0.18</v>
      </c>
      <c r="G36" s="5">
        <v>2422.5</v>
      </c>
      <c r="J36">
        <f t="shared" si="0"/>
        <v>0</v>
      </c>
      <c r="K36">
        <f t="shared" si="1"/>
        <v>0</v>
      </c>
      <c r="L36">
        <f t="shared" si="2"/>
        <v>0</v>
      </c>
    </row>
    <row r="37" spans="1:12">
      <c r="A37" s="5">
        <v>36</v>
      </c>
      <c r="B37" s="6" t="s">
        <v>63</v>
      </c>
      <c r="C37" s="6" t="s">
        <v>70</v>
      </c>
      <c r="D37" s="7">
        <v>84145190</v>
      </c>
      <c r="E37" s="8">
        <v>4390</v>
      </c>
      <c r="F37" s="9">
        <v>0.18</v>
      </c>
      <c r="G37" s="5">
        <v>2370.6</v>
      </c>
      <c r="J37">
        <f t="shared" si="0"/>
        <v>0</v>
      </c>
      <c r="K37">
        <f t="shared" si="1"/>
        <v>0</v>
      </c>
      <c r="L37">
        <f t="shared" si="2"/>
        <v>0</v>
      </c>
    </row>
    <row r="38" spans="1:12">
      <c r="A38" s="5">
        <v>37</v>
      </c>
      <c r="B38" s="6" t="s">
        <v>71</v>
      </c>
      <c r="C38" s="6" t="s">
        <v>72</v>
      </c>
      <c r="D38" s="7">
        <v>84145190</v>
      </c>
      <c r="E38" s="8">
        <v>3700</v>
      </c>
      <c r="F38" s="9">
        <v>0.18</v>
      </c>
      <c r="G38" s="5">
        <v>2035</v>
      </c>
      <c r="J38">
        <f t="shared" si="0"/>
        <v>0</v>
      </c>
      <c r="K38">
        <f t="shared" si="1"/>
        <v>0</v>
      </c>
      <c r="L38">
        <f t="shared" si="2"/>
        <v>0</v>
      </c>
    </row>
    <row r="39" spans="1:12">
      <c r="A39" s="5">
        <v>38</v>
      </c>
      <c r="B39" s="6" t="s">
        <v>73</v>
      </c>
      <c r="C39" s="6" t="s">
        <v>74</v>
      </c>
      <c r="D39" s="7">
        <v>84145990</v>
      </c>
      <c r="E39" s="8">
        <v>2250</v>
      </c>
      <c r="F39" s="9">
        <v>0.18</v>
      </c>
      <c r="G39" s="5">
        <v>1147.5</v>
      </c>
      <c r="J39">
        <f t="shared" si="0"/>
        <v>0</v>
      </c>
      <c r="K39">
        <f t="shared" si="1"/>
        <v>0</v>
      </c>
      <c r="L39">
        <f t="shared" si="2"/>
        <v>0</v>
      </c>
    </row>
    <row r="40" spans="1:12">
      <c r="A40" s="5">
        <v>39</v>
      </c>
      <c r="B40" s="6" t="s">
        <v>75</v>
      </c>
      <c r="C40" s="6" t="s">
        <v>76</v>
      </c>
      <c r="D40" s="7">
        <v>84796000</v>
      </c>
      <c r="E40" s="8">
        <v>5900</v>
      </c>
      <c r="F40" s="9">
        <v>0.18</v>
      </c>
      <c r="G40" s="5">
        <v>2655</v>
      </c>
      <c r="J40">
        <f t="shared" si="0"/>
        <v>0</v>
      </c>
      <c r="K40">
        <f t="shared" si="1"/>
        <v>0</v>
      </c>
      <c r="L40">
        <f t="shared" si="2"/>
        <v>0</v>
      </c>
    </row>
    <row r="41" spans="1:12">
      <c r="A41" s="5">
        <v>40</v>
      </c>
      <c r="B41" s="6" t="s">
        <v>75</v>
      </c>
      <c r="C41" s="6" t="s">
        <v>77</v>
      </c>
      <c r="D41" s="7">
        <v>84796000</v>
      </c>
      <c r="E41" s="8">
        <v>5900</v>
      </c>
      <c r="F41" s="9">
        <v>0.18</v>
      </c>
      <c r="G41" s="5">
        <v>2655</v>
      </c>
      <c r="J41">
        <f t="shared" si="0"/>
        <v>0</v>
      </c>
      <c r="K41">
        <f t="shared" si="1"/>
        <v>0</v>
      </c>
      <c r="L41">
        <f t="shared" si="2"/>
        <v>0</v>
      </c>
    </row>
    <row r="42" spans="1:12">
      <c r="A42" s="5">
        <v>41</v>
      </c>
      <c r="B42" s="6" t="s">
        <v>75</v>
      </c>
      <c r="C42" s="6" t="s">
        <v>78</v>
      </c>
      <c r="D42" s="7">
        <v>84796000</v>
      </c>
      <c r="E42" s="8">
        <v>5590</v>
      </c>
      <c r="F42" s="9">
        <v>0.18</v>
      </c>
      <c r="G42" s="5">
        <v>2515.5</v>
      </c>
      <c r="J42">
        <f t="shared" si="0"/>
        <v>0</v>
      </c>
      <c r="K42">
        <f t="shared" si="1"/>
        <v>0</v>
      </c>
      <c r="L42">
        <f t="shared" si="2"/>
        <v>0</v>
      </c>
    </row>
    <row r="43" spans="1:12">
      <c r="A43" s="5">
        <v>42</v>
      </c>
      <c r="B43" s="6" t="s">
        <v>75</v>
      </c>
      <c r="C43" s="6" t="s">
        <v>79</v>
      </c>
      <c r="D43" s="7">
        <v>84796000</v>
      </c>
      <c r="E43" s="8">
        <v>5490</v>
      </c>
      <c r="F43" s="9">
        <v>0.18</v>
      </c>
      <c r="G43" s="5">
        <v>2470.5</v>
      </c>
      <c r="J43">
        <f t="shared" si="0"/>
        <v>0</v>
      </c>
      <c r="K43">
        <f t="shared" si="1"/>
        <v>0</v>
      </c>
      <c r="L43">
        <f t="shared" si="2"/>
        <v>0</v>
      </c>
    </row>
    <row r="44" spans="1:12">
      <c r="A44" s="5">
        <v>43</v>
      </c>
      <c r="B44" s="15" t="s">
        <v>80</v>
      </c>
      <c r="C44" s="6" t="s">
        <v>81</v>
      </c>
      <c r="D44" s="7">
        <v>85164000</v>
      </c>
      <c r="E44" s="8">
        <v>1050</v>
      </c>
      <c r="F44" s="9">
        <v>0.18</v>
      </c>
      <c r="G44" s="5">
        <v>430.5</v>
      </c>
      <c r="J44">
        <f t="shared" si="0"/>
        <v>0</v>
      </c>
      <c r="K44">
        <f t="shared" si="1"/>
        <v>0</v>
      </c>
      <c r="L44">
        <f t="shared" si="2"/>
        <v>0</v>
      </c>
    </row>
    <row r="45" spans="1:12">
      <c r="A45" s="5">
        <v>44</v>
      </c>
      <c r="B45" s="15" t="s">
        <v>82</v>
      </c>
      <c r="C45" s="6" t="s">
        <v>83</v>
      </c>
      <c r="D45" s="7">
        <v>85164000</v>
      </c>
      <c r="E45" s="8">
        <v>1190</v>
      </c>
      <c r="F45" s="9">
        <v>0.18</v>
      </c>
      <c r="G45" s="5">
        <v>523.6</v>
      </c>
      <c r="J45">
        <f t="shared" si="0"/>
        <v>0</v>
      </c>
      <c r="K45">
        <f t="shared" si="1"/>
        <v>0</v>
      </c>
      <c r="L45">
        <f t="shared" si="2"/>
        <v>0</v>
      </c>
    </row>
    <row r="46" spans="1:12">
      <c r="A46" s="5">
        <v>45</v>
      </c>
      <c r="B46" s="15" t="s">
        <v>84</v>
      </c>
      <c r="C46" s="6" t="s">
        <v>85</v>
      </c>
      <c r="D46" s="7">
        <v>85164000</v>
      </c>
      <c r="E46" s="8">
        <v>2790</v>
      </c>
      <c r="F46" s="9">
        <v>0.18</v>
      </c>
      <c r="G46" s="5">
        <v>976.5</v>
      </c>
      <c r="J46">
        <f t="shared" si="0"/>
        <v>0</v>
      </c>
      <c r="K46">
        <f t="shared" si="1"/>
        <v>0</v>
      </c>
      <c r="L46">
        <f t="shared" si="2"/>
        <v>0</v>
      </c>
    </row>
    <row r="47" spans="1:12">
      <c r="A47" s="5">
        <v>46</v>
      </c>
      <c r="B47" s="16" t="s">
        <v>86</v>
      </c>
      <c r="C47" s="15" t="s">
        <v>87</v>
      </c>
      <c r="D47" s="7">
        <v>85371000</v>
      </c>
      <c r="E47" s="8">
        <v>1350</v>
      </c>
      <c r="F47" s="9">
        <v>0.18</v>
      </c>
      <c r="G47" s="5">
        <v>634.5</v>
      </c>
      <c r="J47">
        <f t="shared" si="0"/>
        <v>0</v>
      </c>
      <c r="K47">
        <f t="shared" si="1"/>
        <v>0</v>
      </c>
      <c r="L47">
        <f t="shared" si="2"/>
        <v>0</v>
      </c>
    </row>
    <row r="48" spans="1:12">
      <c r="A48" s="5">
        <v>47</v>
      </c>
      <c r="B48" s="16" t="s">
        <v>86</v>
      </c>
      <c r="C48" s="15" t="s">
        <v>88</v>
      </c>
      <c r="D48" s="7">
        <v>85371000</v>
      </c>
      <c r="E48" s="8">
        <v>1450</v>
      </c>
      <c r="F48" s="9">
        <v>0.18</v>
      </c>
      <c r="G48" s="5">
        <v>710.5</v>
      </c>
      <c r="J48">
        <f t="shared" si="0"/>
        <v>0</v>
      </c>
      <c r="K48">
        <f t="shared" si="1"/>
        <v>0</v>
      </c>
      <c r="L48">
        <f t="shared" si="2"/>
        <v>0</v>
      </c>
    </row>
    <row r="49" spans="1:12">
      <c r="A49" s="5">
        <v>48</v>
      </c>
      <c r="B49" s="16" t="s">
        <v>86</v>
      </c>
      <c r="C49" s="15" t="s">
        <v>89</v>
      </c>
      <c r="D49" s="7">
        <v>85371000</v>
      </c>
      <c r="E49" s="8">
        <v>1650</v>
      </c>
      <c r="F49" s="9">
        <v>0.18</v>
      </c>
      <c r="G49" s="5">
        <v>742.5</v>
      </c>
      <c r="J49">
        <f t="shared" si="0"/>
        <v>0</v>
      </c>
      <c r="K49">
        <f t="shared" si="1"/>
        <v>0</v>
      </c>
      <c r="L49">
        <f t="shared" si="2"/>
        <v>0</v>
      </c>
    </row>
    <row r="50" spans="1:12">
      <c r="A50" s="5">
        <v>49</v>
      </c>
      <c r="B50" s="16" t="s">
        <v>86</v>
      </c>
      <c r="C50" s="15" t="s">
        <v>90</v>
      </c>
      <c r="D50" s="7">
        <v>85371000</v>
      </c>
      <c r="E50" s="8">
        <v>1790</v>
      </c>
      <c r="F50" s="9">
        <v>0.18</v>
      </c>
      <c r="G50" s="5">
        <v>805.5</v>
      </c>
      <c r="J50">
        <f t="shared" si="0"/>
        <v>0</v>
      </c>
      <c r="K50">
        <f t="shared" si="1"/>
        <v>0</v>
      </c>
      <c r="L50">
        <f t="shared" si="2"/>
        <v>0</v>
      </c>
    </row>
    <row r="51" spans="1:12">
      <c r="A51" s="5">
        <v>50</v>
      </c>
      <c r="B51" s="16" t="s">
        <v>86</v>
      </c>
      <c r="C51" s="15" t="s">
        <v>91</v>
      </c>
      <c r="D51" s="7">
        <v>85371000</v>
      </c>
      <c r="E51" s="8">
        <v>2350</v>
      </c>
      <c r="F51" s="9">
        <v>0.18</v>
      </c>
      <c r="G51" s="5">
        <v>940</v>
      </c>
      <c r="J51">
        <f t="shared" si="0"/>
        <v>0</v>
      </c>
      <c r="K51">
        <f t="shared" si="1"/>
        <v>0</v>
      </c>
      <c r="L51">
        <f t="shared" si="2"/>
        <v>0</v>
      </c>
    </row>
    <row r="52" spans="1:12">
      <c r="A52" s="5">
        <v>51</v>
      </c>
      <c r="B52" s="16" t="s">
        <v>92</v>
      </c>
      <c r="C52" s="15" t="s">
        <v>93</v>
      </c>
      <c r="D52" s="7">
        <v>84145120</v>
      </c>
      <c r="E52" s="8">
        <v>2190</v>
      </c>
      <c r="F52" s="9">
        <v>0.18</v>
      </c>
      <c r="G52" s="5">
        <v>1204.5</v>
      </c>
      <c r="J52">
        <f t="shared" si="0"/>
        <v>0</v>
      </c>
      <c r="K52">
        <f t="shared" si="1"/>
        <v>0</v>
      </c>
      <c r="L52">
        <f t="shared" si="2"/>
        <v>0</v>
      </c>
    </row>
    <row r="53" spans="1:12">
      <c r="A53" s="5">
        <v>52</v>
      </c>
      <c r="B53" s="16" t="s">
        <v>92</v>
      </c>
      <c r="C53" s="15" t="s">
        <v>94</v>
      </c>
      <c r="D53" s="7">
        <v>84145120</v>
      </c>
      <c r="E53" s="8">
        <v>2190</v>
      </c>
      <c r="F53" s="9">
        <v>0.18</v>
      </c>
      <c r="G53" s="5">
        <v>1204.5</v>
      </c>
      <c r="J53">
        <f t="shared" si="0"/>
        <v>0</v>
      </c>
      <c r="K53">
        <f t="shared" si="1"/>
        <v>0</v>
      </c>
      <c r="L53">
        <f t="shared" si="2"/>
        <v>0</v>
      </c>
    </row>
    <row r="54" spans="1:12">
      <c r="A54" s="17">
        <v>53</v>
      </c>
      <c r="B54" s="16" t="s">
        <v>92</v>
      </c>
      <c r="C54" s="6" t="s">
        <v>95</v>
      </c>
      <c r="D54" s="7">
        <v>84145120</v>
      </c>
      <c r="E54" s="8">
        <v>2290</v>
      </c>
      <c r="F54" s="9">
        <v>0.18</v>
      </c>
      <c r="G54" s="17">
        <v>1259.5</v>
      </c>
      <c r="J54">
        <f t="shared" si="0"/>
        <v>0</v>
      </c>
      <c r="K54">
        <f t="shared" si="1"/>
        <v>0</v>
      </c>
      <c r="L54">
        <f t="shared" si="2"/>
        <v>0</v>
      </c>
    </row>
    <row r="55" s="1" customFormat="1" spans="1:12">
      <c r="A55" s="17">
        <v>54</v>
      </c>
      <c r="B55" s="16" t="s">
        <v>92</v>
      </c>
      <c r="C55" s="6" t="s">
        <v>96</v>
      </c>
      <c r="D55" s="7">
        <v>84145120</v>
      </c>
      <c r="E55" s="8">
        <v>2290</v>
      </c>
      <c r="F55" s="9">
        <v>0.18</v>
      </c>
      <c r="G55" s="17">
        <v>1259.5</v>
      </c>
      <c r="J55" s="1">
        <f t="shared" si="0"/>
        <v>0</v>
      </c>
      <c r="K55" s="1">
        <f t="shared" si="1"/>
        <v>0</v>
      </c>
      <c r="L55" s="1">
        <f t="shared" si="2"/>
        <v>0</v>
      </c>
    </row>
    <row r="56" spans="1:12">
      <c r="A56" s="5">
        <v>55</v>
      </c>
      <c r="B56" s="16" t="s">
        <v>97</v>
      </c>
      <c r="C56" s="15" t="s">
        <v>98</v>
      </c>
      <c r="D56" s="7">
        <v>84145120</v>
      </c>
      <c r="E56" s="8">
        <v>2490</v>
      </c>
      <c r="F56" s="9">
        <v>0.18</v>
      </c>
      <c r="G56" s="5">
        <v>1195.2</v>
      </c>
      <c r="J56">
        <f t="shared" si="0"/>
        <v>0</v>
      </c>
      <c r="K56">
        <f t="shared" si="1"/>
        <v>0</v>
      </c>
      <c r="L56">
        <f t="shared" si="2"/>
        <v>0</v>
      </c>
    </row>
    <row r="57" spans="1:12">
      <c r="A57" s="5">
        <v>56</v>
      </c>
      <c r="B57" s="16" t="s">
        <v>97</v>
      </c>
      <c r="C57" s="15" t="s">
        <v>99</v>
      </c>
      <c r="D57" s="7">
        <v>84145120</v>
      </c>
      <c r="E57" s="8">
        <v>2490</v>
      </c>
      <c r="F57" s="9">
        <v>0.18</v>
      </c>
      <c r="G57" s="5">
        <v>1195.2</v>
      </c>
      <c r="J57">
        <f t="shared" si="0"/>
        <v>0</v>
      </c>
      <c r="K57">
        <f t="shared" si="1"/>
        <v>0</v>
      </c>
      <c r="L57">
        <f t="shared" si="2"/>
        <v>0</v>
      </c>
    </row>
    <row r="58" spans="1:12">
      <c r="A58" s="5">
        <v>57</v>
      </c>
      <c r="B58" s="16" t="s">
        <v>97</v>
      </c>
      <c r="C58" s="15" t="s">
        <v>100</v>
      </c>
      <c r="D58" s="7">
        <v>84145120</v>
      </c>
      <c r="E58" s="8">
        <v>2590</v>
      </c>
      <c r="F58" s="9">
        <v>0.18</v>
      </c>
      <c r="G58" s="5">
        <v>1243.2</v>
      </c>
      <c r="J58">
        <f t="shared" si="0"/>
        <v>0</v>
      </c>
      <c r="K58">
        <f t="shared" si="1"/>
        <v>0</v>
      </c>
      <c r="L58">
        <f t="shared" si="2"/>
        <v>0</v>
      </c>
    </row>
    <row r="59" spans="1:12">
      <c r="A59" s="5">
        <v>58</v>
      </c>
      <c r="B59" s="16" t="s">
        <v>97</v>
      </c>
      <c r="C59" s="15" t="s">
        <v>101</v>
      </c>
      <c r="D59" s="7">
        <v>84145120</v>
      </c>
      <c r="E59" s="8">
        <v>2590</v>
      </c>
      <c r="F59" s="9">
        <v>0.18</v>
      </c>
      <c r="G59" s="5">
        <v>1243.2</v>
      </c>
      <c r="J59">
        <f t="shared" si="0"/>
        <v>0</v>
      </c>
      <c r="K59">
        <f t="shared" si="1"/>
        <v>0</v>
      </c>
      <c r="L59">
        <f t="shared" si="2"/>
        <v>0</v>
      </c>
    </row>
    <row r="60" spans="1:12">
      <c r="A60" s="5">
        <v>59</v>
      </c>
      <c r="B60" s="16" t="s">
        <v>97</v>
      </c>
      <c r="C60" s="15" t="s">
        <v>102</v>
      </c>
      <c r="D60" s="7">
        <v>84145120</v>
      </c>
      <c r="E60" s="8">
        <v>2490</v>
      </c>
      <c r="F60" s="9">
        <v>0.18</v>
      </c>
      <c r="G60" s="5">
        <v>1195.2</v>
      </c>
      <c r="J60">
        <f t="shared" si="0"/>
        <v>0</v>
      </c>
      <c r="K60">
        <f t="shared" si="1"/>
        <v>0</v>
      </c>
      <c r="L60">
        <f t="shared" si="2"/>
        <v>0</v>
      </c>
    </row>
    <row r="61" spans="1:12">
      <c r="A61" s="5">
        <v>60</v>
      </c>
      <c r="B61" s="16" t="s">
        <v>97</v>
      </c>
      <c r="C61" s="15" t="s">
        <v>103</v>
      </c>
      <c r="D61" s="7">
        <v>84145120</v>
      </c>
      <c r="E61" s="8">
        <v>2490</v>
      </c>
      <c r="F61" s="9">
        <v>0.18</v>
      </c>
      <c r="G61" s="5">
        <v>1195.2</v>
      </c>
      <c r="H61" s="10">
        <v>9</v>
      </c>
      <c r="J61">
        <f t="shared" si="0"/>
        <v>0</v>
      </c>
      <c r="K61">
        <f t="shared" si="1"/>
        <v>9</v>
      </c>
      <c r="L61">
        <f t="shared" si="2"/>
        <v>10756.8</v>
      </c>
    </row>
    <row r="62" spans="1:12">
      <c r="A62" s="17">
        <v>61</v>
      </c>
      <c r="B62" s="6" t="s">
        <v>104</v>
      </c>
      <c r="C62" s="6" t="s">
        <v>105</v>
      </c>
      <c r="D62" s="7">
        <v>84145120</v>
      </c>
      <c r="E62" s="8">
        <v>2550</v>
      </c>
      <c r="F62" s="9">
        <v>0.18</v>
      </c>
      <c r="G62" s="5">
        <v>1198.5</v>
      </c>
      <c r="J62">
        <f t="shared" si="0"/>
        <v>0</v>
      </c>
      <c r="K62">
        <f t="shared" si="1"/>
        <v>0</v>
      </c>
      <c r="L62">
        <f t="shared" si="2"/>
        <v>0</v>
      </c>
    </row>
    <row r="63" spans="1:12">
      <c r="A63" s="5">
        <v>62</v>
      </c>
      <c r="B63" s="6" t="s">
        <v>104</v>
      </c>
      <c r="C63" s="15" t="s">
        <v>106</v>
      </c>
      <c r="D63" s="7">
        <v>84145120</v>
      </c>
      <c r="E63" s="18">
        <v>3890</v>
      </c>
      <c r="F63" s="9">
        <v>0.18</v>
      </c>
      <c r="G63" s="5">
        <v>2022.8</v>
      </c>
      <c r="J63">
        <f t="shared" si="0"/>
        <v>0</v>
      </c>
      <c r="K63">
        <f t="shared" si="1"/>
        <v>0</v>
      </c>
      <c r="L63">
        <f t="shared" si="2"/>
        <v>0</v>
      </c>
    </row>
    <row r="64" spans="1:12">
      <c r="A64" s="5">
        <v>63</v>
      </c>
      <c r="B64" s="6" t="s">
        <v>107</v>
      </c>
      <c r="C64" s="15" t="s">
        <v>108</v>
      </c>
      <c r="D64" s="7">
        <v>84145120</v>
      </c>
      <c r="E64" s="8">
        <v>6250</v>
      </c>
      <c r="F64" s="9">
        <v>0.18</v>
      </c>
      <c r="G64" s="5">
        <v>3000</v>
      </c>
      <c r="J64">
        <f t="shared" si="0"/>
        <v>0</v>
      </c>
      <c r="K64">
        <f t="shared" si="1"/>
        <v>0</v>
      </c>
      <c r="L64">
        <f t="shared" si="2"/>
        <v>0</v>
      </c>
    </row>
    <row r="65" spans="1:12">
      <c r="A65" s="5">
        <v>64</v>
      </c>
      <c r="B65" s="6" t="s">
        <v>109</v>
      </c>
      <c r="C65" s="15" t="s">
        <v>110</v>
      </c>
      <c r="D65" s="7">
        <v>84145120</v>
      </c>
      <c r="E65" s="18">
        <v>2190</v>
      </c>
      <c r="F65" s="9">
        <v>0.18</v>
      </c>
      <c r="G65" s="5">
        <v>1073.1</v>
      </c>
      <c r="J65">
        <f t="shared" si="0"/>
        <v>0</v>
      </c>
      <c r="K65">
        <f t="shared" si="1"/>
        <v>0</v>
      </c>
      <c r="L65">
        <f t="shared" si="2"/>
        <v>0</v>
      </c>
    </row>
    <row r="66" spans="1:12">
      <c r="A66" s="5">
        <v>65</v>
      </c>
      <c r="B66" s="15" t="s">
        <v>111</v>
      </c>
      <c r="C66" s="6" t="s">
        <v>112</v>
      </c>
      <c r="D66" s="7">
        <v>85182900</v>
      </c>
      <c r="E66" s="8">
        <v>4250</v>
      </c>
      <c r="F66" s="9">
        <v>0.18</v>
      </c>
      <c r="G66" s="5">
        <v>1700</v>
      </c>
      <c r="J66">
        <f t="shared" si="0"/>
        <v>0</v>
      </c>
      <c r="K66">
        <f t="shared" si="1"/>
        <v>0</v>
      </c>
      <c r="L66">
        <f t="shared" si="2"/>
        <v>0</v>
      </c>
    </row>
    <row r="67" spans="1:12">
      <c r="A67" s="5">
        <v>66</v>
      </c>
      <c r="B67" s="15" t="s">
        <v>111</v>
      </c>
      <c r="C67" s="16" t="s">
        <v>113</v>
      </c>
      <c r="D67" s="7">
        <v>85182900</v>
      </c>
      <c r="E67" s="8">
        <v>5150</v>
      </c>
      <c r="F67" s="9">
        <v>0.18</v>
      </c>
      <c r="G67" s="5">
        <v>2060</v>
      </c>
      <c r="J67">
        <f t="shared" ref="J67:J130" si="3">I67*G67</f>
        <v>0</v>
      </c>
      <c r="K67">
        <f t="shared" ref="K67:K130" si="4">H67-I67</f>
        <v>0</v>
      </c>
      <c r="L67">
        <f t="shared" ref="L67:L130" si="5">H67*G67</f>
        <v>0</v>
      </c>
    </row>
    <row r="68" spans="1:12">
      <c r="A68" s="5">
        <v>67</v>
      </c>
      <c r="B68" s="15" t="s">
        <v>114</v>
      </c>
      <c r="C68" s="6" t="s">
        <v>115</v>
      </c>
      <c r="D68" s="7">
        <v>85219020</v>
      </c>
      <c r="E68" s="8">
        <v>9290</v>
      </c>
      <c r="F68" s="9">
        <v>0.18</v>
      </c>
      <c r="G68" s="5">
        <v>3716</v>
      </c>
      <c r="J68">
        <f t="shared" si="3"/>
        <v>0</v>
      </c>
      <c r="K68">
        <f t="shared" si="4"/>
        <v>0</v>
      </c>
      <c r="L68">
        <f t="shared" si="5"/>
        <v>0</v>
      </c>
    </row>
    <row r="69" spans="1:12">
      <c r="A69" s="5">
        <v>68</v>
      </c>
      <c r="B69" s="15" t="s">
        <v>116</v>
      </c>
      <c r="C69" s="15" t="s">
        <v>117</v>
      </c>
      <c r="D69" s="7">
        <v>44191100</v>
      </c>
      <c r="E69" s="8">
        <v>799</v>
      </c>
      <c r="F69" s="9">
        <v>0.12</v>
      </c>
      <c r="G69" s="5">
        <v>223.72</v>
      </c>
      <c r="J69">
        <f t="shared" si="3"/>
        <v>0</v>
      </c>
      <c r="K69">
        <f t="shared" si="4"/>
        <v>0</v>
      </c>
      <c r="L69">
        <f t="shared" si="5"/>
        <v>0</v>
      </c>
    </row>
    <row r="70" spans="1:12">
      <c r="A70" s="5">
        <v>69</v>
      </c>
      <c r="B70" s="15" t="s">
        <v>116</v>
      </c>
      <c r="C70" s="15" t="s">
        <v>118</v>
      </c>
      <c r="D70" s="7">
        <v>44191100</v>
      </c>
      <c r="E70" s="8">
        <v>1099</v>
      </c>
      <c r="F70" s="9">
        <v>0.12</v>
      </c>
      <c r="G70" s="5">
        <v>318.71</v>
      </c>
      <c r="J70">
        <f t="shared" si="3"/>
        <v>0</v>
      </c>
      <c r="K70">
        <f t="shared" si="4"/>
        <v>0</v>
      </c>
      <c r="L70">
        <f t="shared" si="5"/>
        <v>0</v>
      </c>
    </row>
    <row r="71" spans="1:12">
      <c r="A71" s="5">
        <v>70</v>
      </c>
      <c r="B71" s="15" t="s">
        <v>116</v>
      </c>
      <c r="C71" s="15" t="s">
        <v>119</v>
      </c>
      <c r="D71" s="7">
        <v>44191100</v>
      </c>
      <c r="E71" s="8">
        <v>1199</v>
      </c>
      <c r="F71" s="9">
        <v>0.12</v>
      </c>
      <c r="G71" s="5">
        <v>371.69</v>
      </c>
      <c r="H71" s="10">
        <v>13</v>
      </c>
      <c r="I71">
        <v>6</v>
      </c>
      <c r="J71">
        <f t="shared" si="3"/>
        <v>2230.14</v>
      </c>
      <c r="K71">
        <f t="shared" si="4"/>
        <v>7</v>
      </c>
      <c r="L71">
        <f t="shared" si="5"/>
        <v>4831.97</v>
      </c>
    </row>
    <row r="72" spans="1:12">
      <c r="A72" s="5">
        <v>71</v>
      </c>
      <c r="B72" s="15" t="s">
        <v>120</v>
      </c>
      <c r="C72" s="15" t="s">
        <v>120</v>
      </c>
      <c r="D72" s="7">
        <v>44191100</v>
      </c>
      <c r="E72" s="8">
        <v>699</v>
      </c>
      <c r="F72" s="9">
        <v>0.12</v>
      </c>
      <c r="G72" s="5">
        <v>286.59</v>
      </c>
      <c r="H72" s="10">
        <v>17</v>
      </c>
      <c r="I72">
        <v>6</v>
      </c>
      <c r="J72">
        <f t="shared" si="3"/>
        <v>1719.54</v>
      </c>
      <c r="K72">
        <f t="shared" si="4"/>
        <v>11</v>
      </c>
      <c r="L72">
        <f t="shared" si="5"/>
        <v>4872.03</v>
      </c>
    </row>
    <row r="73" spans="1:12">
      <c r="A73" s="5">
        <v>72</v>
      </c>
      <c r="B73" s="20" t="s">
        <v>121</v>
      </c>
      <c r="C73" s="21" t="s">
        <v>122</v>
      </c>
      <c r="D73" s="7">
        <v>39269029</v>
      </c>
      <c r="E73" s="8">
        <v>3390</v>
      </c>
      <c r="F73" s="9">
        <v>0.18</v>
      </c>
      <c r="G73" s="5">
        <v>1356</v>
      </c>
      <c r="J73">
        <f t="shared" si="3"/>
        <v>0</v>
      </c>
      <c r="K73">
        <f t="shared" si="4"/>
        <v>0</v>
      </c>
      <c r="L73">
        <f t="shared" si="5"/>
        <v>0</v>
      </c>
    </row>
    <row r="74" spans="1:12">
      <c r="A74" s="5">
        <v>73</v>
      </c>
      <c r="B74" s="20" t="s">
        <v>121</v>
      </c>
      <c r="C74" s="21" t="s">
        <v>123</v>
      </c>
      <c r="D74" s="7">
        <v>39269029</v>
      </c>
      <c r="E74" s="8">
        <v>4850</v>
      </c>
      <c r="F74" s="9">
        <v>0.18</v>
      </c>
      <c r="G74" s="5">
        <v>1988.5</v>
      </c>
      <c r="J74">
        <f t="shared" si="3"/>
        <v>0</v>
      </c>
      <c r="K74">
        <f t="shared" si="4"/>
        <v>0</v>
      </c>
      <c r="L74">
        <f t="shared" si="5"/>
        <v>0</v>
      </c>
    </row>
    <row r="75" spans="1:12">
      <c r="A75" s="5">
        <v>74</v>
      </c>
      <c r="B75" s="15" t="s">
        <v>124</v>
      </c>
      <c r="C75" s="6" t="s">
        <v>125</v>
      </c>
      <c r="D75" s="7">
        <v>85219020</v>
      </c>
      <c r="E75" s="8">
        <v>6650</v>
      </c>
      <c r="F75" s="9">
        <v>0.18</v>
      </c>
      <c r="G75" s="5">
        <v>2793</v>
      </c>
      <c r="J75">
        <f t="shared" si="3"/>
        <v>0</v>
      </c>
      <c r="K75">
        <f t="shared" si="4"/>
        <v>0</v>
      </c>
      <c r="L75">
        <f t="shared" si="5"/>
        <v>0</v>
      </c>
    </row>
    <row r="76" spans="1:12">
      <c r="A76" s="5">
        <v>75</v>
      </c>
      <c r="B76" s="15" t="s">
        <v>126</v>
      </c>
      <c r="C76" s="6" t="s">
        <v>127</v>
      </c>
      <c r="D76" s="7">
        <v>85219020</v>
      </c>
      <c r="E76" s="8">
        <v>7290</v>
      </c>
      <c r="F76" s="9">
        <v>0.18</v>
      </c>
      <c r="G76" s="5">
        <v>3061.8</v>
      </c>
      <c r="J76">
        <f t="shared" si="3"/>
        <v>0</v>
      </c>
      <c r="K76">
        <f t="shared" si="4"/>
        <v>0</v>
      </c>
      <c r="L76">
        <f t="shared" si="5"/>
        <v>0</v>
      </c>
    </row>
    <row r="77" spans="1:12">
      <c r="A77" s="5">
        <v>76</v>
      </c>
      <c r="B77" s="6" t="s">
        <v>128</v>
      </c>
      <c r="C77" s="6" t="s">
        <v>129</v>
      </c>
      <c r="D77" s="7">
        <v>85131010</v>
      </c>
      <c r="E77" s="8">
        <v>1990</v>
      </c>
      <c r="F77" s="9">
        <v>0.18</v>
      </c>
      <c r="G77" s="5">
        <v>1174.1</v>
      </c>
      <c r="H77" s="10">
        <v>5</v>
      </c>
      <c r="J77">
        <f t="shared" si="3"/>
        <v>0</v>
      </c>
      <c r="K77">
        <f t="shared" si="4"/>
        <v>5</v>
      </c>
      <c r="L77">
        <f t="shared" si="5"/>
        <v>5870.5</v>
      </c>
    </row>
    <row r="78" spans="1:12">
      <c r="A78" s="5">
        <v>77</v>
      </c>
      <c r="B78" s="6" t="s">
        <v>130</v>
      </c>
      <c r="C78" s="6" t="s">
        <v>131</v>
      </c>
      <c r="D78" s="7">
        <v>85131010</v>
      </c>
      <c r="E78" s="8">
        <v>2650</v>
      </c>
      <c r="F78" s="9">
        <v>0.18</v>
      </c>
      <c r="G78" s="5">
        <v>1537</v>
      </c>
      <c r="H78" s="10">
        <v>4</v>
      </c>
      <c r="I78">
        <v>1</v>
      </c>
      <c r="J78">
        <f t="shared" si="3"/>
        <v>1537</v>
      </c>
      <c r="K78">
        <f t="shared" si="4"/>
        <v>3</v>
      </c>
      <c r="L78">
        <f t="shared" si="5"/>
        <v>6148</v>
      </c>
    </row>
    <row r="79" spans="1:12">
      <c r="A79" s="5">
        <v>78</v>
      </c>
      <c r="B79" s="6" t="s">
        <v>130</v>
      </c>
      <c r="C79" s="15" t="s">
        <v>132</v>
      </c>
      <c r="D79" s="7">
        <v>85131010</v>
      </c>
      <c r="E79" s="8">
        <v>1650</v>
      </c>
      <c r="F79" s="9">
        <v>0.18</v>
      </c>
      <c r="G79" s="5">
        <v>841.5</v>
      </c>
      <c r="J79">
        <f t="shared" si="3"/>
        <v>0</v>
      </c>
      <c r="K79">
        <f t="shared" si="4"/>
        <v>0</v>
      </c>
      <c r="L79">
        <f t="shared" si="5"/>
        <v>0</v>
      </c>
    </row>
    <row r="80" spans="1:12">
      <c r="A80" s="5">
        <v>79</v>
      </c>
      <c r="B80" s="16" t="s">
        <v>133</v>
      </c>
      <c r="C80" s="6" t="s">
        <v>134</v>
      </c>
      <c r="D80" s="7">
        <v>85182200</v>
      </c>
      <c r="E80" s="8">
        <v>4100</v>
      </c>
      <c r="F80" s="9">
        <v>0.18</v>
      </c>
      <c r="G80" s="5">
        <v>2132</v>
      </c>
      <c r="J80">
        <f t="shared" si="3"/>
        <v>0</v>
      </c>
      <c r="K80">
        <f t="shared" si="4"/>
        <v>0</v>
      </c>
      <c r="L80">
        <f t="shared" si="5"/>
        <v>0</v>
      </c>
    </row>
    <row r="81" spans="1:12">
      <c r="A81" s="5">
        <v>80</v>
      </c>
      <c r="B81" s="6" t="s">
        <v>133</v>
      </c>
      <c r="C81" s="15" t="s">
        <v>135</v>
      </c>
      <c r="D81" s="7">
        <v>85182200</v>
      </c>
      <c r="E81" s="8">
        <v>4190</v>
      </c>
      <c r="F81" s="9">
        <v>0.18</v>
      </c>
      <c r="G81" s="5">
        <v>2304.5</v>
      </c>
      <c r="J81">
        <f t="shared" si="3"/>
        <v>0</v>
      </c>
      <c r="K81">
        <f t="shared" si="4"/>
        <v>0</v>
      </c>
      <c r="L81">
        <f t="shared" si="5"/>
        <v>0</v>
      </c>
    </row>
    <row r="82" spans="1:12">
      <c r="A82" s="5">
        <v>81</v>
      </c>
      <c r="B82" s="6" t="s">
        <v>133</v>
      </c>
      <c r="C82" s="15" t="s">
        <v>136</v>
      </c>
      <c r="D82" s="7">
        <v>85182200</v>
      </c>
      <c r="E82" s="8">
        <v>5490</v>
      </c>
      <c r="F82" s="9">
        <v>0.18</v>
      </c>
      <c r="G82" s="5">
        <v>3019.5</v>
      </c>
      <c r="J82">
        <f t="shared" si="3"/>
        <v>0</v>
      </c>
      <c r="K82">
        <f t="shared" si="4"/>
        <v>0</v>
      </c>
      <c r="L82">
        <f t="shared" si="5"/>
        <v>0</v>
      </c>
    </row>
    <row r="83" spans="1:12">
      <c r="A83" s="5">
        <v>82</v>
      </c>
      <c r="B83" s="6" t="s">
        <v>137</v>
      </c>
      <c r="C83" s="6" t="s">
        <v>138</v>
      </c>
      <c r="D83" s="7">
        <v>85182200</v>
      </c>
      <c r="E83" s="8">
        <v>9890</v>
      </c>
      <c r="F83" s="9">
        <v>0.18</v>
      </c>
      <c r="G83" s="5">
        <v>4747.2</v>
      </c>
      <c r="J83">
        <f t="shared" si="3"/>
        <v>0</v>
      </c>
      <c r="K83">
        <f t="shared" si="4"/>
        <v>0</v>
      </c>
      <c r="L83">
        <f t="shared" si="5"/>
        <v>0</v>
      </c>
    </row>
    <row r="84" spans="1:12">
      <c r="A84" s="5">
        <v>83</v>
      </c>
      <c r="B84" s="6" t="s">
        <v>139</v>
      </c>
      <c r="C84" s="6" t="s">
        <v>140</v>
      </c>
      <c r="D84" s="7">
        <v>85182200</v>
      </c>
      <c r="E84" s="8">
        <v>12550</v>
      </c>
      <c r="F84" s="9">
        <v>0.18</v>
      </c>
      <c r="G84" s="5">
        <v>6024</v>
      </c>
      <c r="J84">
        <f t="shared" si="3"/>
        <v>0</v>
      </c>
      <c r="K84">
        <f t="shared" si="4"/>
        <v>0</v>
      </c>
      <c r="L84">
        <f t="shared" si="5"/>
        <v>0</v>
      </c>
    </row>
    <row r="85" spans="1:12">
      <c r="A85" s="5">
        <v>84</v>
      </c>
      <c r="B85" s="6" t="s">
        <v>141</v>
      </c>
      <c r="C85" s="6" t="s">
        <v>142</v>
      </c>
      <c r="D85" s="7">
        <v>85182200</v>
      </c>
      <c r="E85" s="8">
        <v>4550</v>
      </c>
      <c r="F85" s="9">
        <v>0.18</v>
      </c>
      <c r="G85" s="5">
        <v>2593.5</v>
      </c>
      <c r="J85">
        <f t="shared" si="3"/>
        <v>0</v>
      </c>
      <c r="K85">
        <f t="shared" si="4"/>
        <v>0</v>
      </c>
      <c r="L85">
        <f t="shared" si="5"/>
        <v>0</v>
      </c>
    </row>
    <row r="86" spans="1:12">
      <c r="A86" s="5">
        <v>85</v>
      </c>
      <c r="B86" s="6" t="s">
        <v>141</v>
      </c>
      <c r="C86" s="6" t="s">
        <v>143</v>
      </c>
      <c r="D86" s="7">
        <v>85182200</v>
      </c>
      <c r="E86" s="8">
        <v>5790</v>
      </c>
      <c r="F86" s="9">
        <v>0.18</v>
      </c>
      <c r="G86" s="5">
        <v>3184.5</v>
      </c>
      <c r="J86">
        <f t="shared" si="3"/>
        <v>0</v>
      </c>
      <c r="K86">
        <f t="shared" si="4"/>
        <v>0</v>
      </c>
      <c r="L86">
        <f t="shared" si="5"/>
        <v>0</v>
      </c>
    </row>
    <row r="87" spans="1:12">
      <c r="A87" s="5">
        <v>86</v>
      </c>
      <c r="B87" s="6" t="s">
        <v>144</v>
      </c>
      <c r="C87" s="6" t="s">
        <v>145</v>
      </c>
      <c r="D87" s="7">
        <v>85182200</v>
      </c>
      <c r="E87" s="8">
        <v>8100</v>
      </c>
      <c r="F87" s="9">
        <v>0.18</v>
      </c>
      <c r="G87" s="5">
        <v>4698</v>
      </c>
      <c r="J87">
        <f t="shared" si="3"/>
        <v>0</v>
      </c>
      <c r="K87">
        <f t="shared" si="4"/>
        <v>0</v>
      </c>
      <c r="L87">
        <f t="shared" si="5"/>
        <v>0</v>
      </c>
    </row>
    <row r="88" spans="1:12">
      <c r="A88" s="5">
        <v>87</v>
      </c>
      <c r="B88" s="6" t="s">
        <v>144</v>
      </c>
      <c r="C88" s="6" t="s">
        <v>146</v>
      </c>
      <c r="D88" s="7">
        <v>85182200</v>
      </c>
      <c r="E88" s="8">
        <v>8290</v>
      </c>
      <c r="F88" s="9">
        <v>0.18</v>
      </c>
      <c r="G88" s="5">
        <v>4808.2</v>
      </c>
      <c r="J88">
        <f t="shared" si="3"/>
        <v>0</v>
      </c>
      <c r="K88">
        <f t="shared" si="4"/>
        <v>0</v>
      </c>
      <c r="L88">
        <f t="shared" si="5"/>
        <v>0</v>
      </c>
    </row>
    <row r="89" spans="1:12">
      <c r="A89" s="5">
        <v>88</v>
      </c>
      <c r="B89" s="6" t="s">
        <v>144</v>
      </c>
      <c r="C89" s="6" t="s">
        <v>147</v>
      </c>
      <c r="D89" s="7">
        <v>85182200</v>
      </c>
      <c r="E89" s="8">
        <v>10050</v>
      </c>
      <c r="F89" s="9">
        <v>0.18</v>
      </c>
      <c r="G89" s="5">
        <v>6030</v>
      </c>
      <c r="J89">
        <f t="shared" si="3"/>
        <v>0</v>
      </c>
      <c r="K89">
        <f t="shared" si="4"/>
        <v>0</v>
      </c>
      <c r="L89">
        <f t="shared" si="5"/>
        <v>0</v>
      </c>
    </row>
    <row r="90" spans="1:12">
      <c r="A90" s="5">
        <v>89</v>
      </c>
      <c r="B90" s="6" t="s">
        <v>144</v>
      </c>
      <c r="C90" s="6" t="s">
        <v>148</v>
      </c>
      <c r="D90" s="7">
        <v>85182200</v>
      </c>
      <c r="E90" s="8">
        <v>15900</v>
      </c>
      <c r="F90" s="9">
        <v>0.18</v>
      </c>
      <c r="G90" s="5">
        <v>8427</v>
      </c>
      <c r="H90" s="10">
        <v>4</v>
      </c>
      <c r="I90">
        <v>2</v>
      </c>
      <c r="J90">
        <f t="shared" si="3"/>
        <v>16854</v>
      </c>
      <c r="K90">
        <f t="shared" si="4"/>
        <v>2</v>
      </c>
      <c r="L90">
        <f t="shared" si="5"/>
        <v>33708</v>
      </c>
    </row>
    <row r="91" spans="1:12">
      <c r="A91" s="5">
        <v>90</v>
      </c>
      <c r="B91" s="15" t="s">
        <v>149</v>
      </c>
      <c r="C91" s="6" t="s">
        <v>150</v>
      </c>
      <c r="D91" s="7">
        <v>85182200</v>
      </c>
      <c r="E91" s="8">
        <v>9290</v>
      </c>
      <c r="F91" s="9">
        <v>0.18</v>
      </c>
      <c r="G91" s="5">
        <v>3065.7</v>
      </c>
      <c r="H91" s="10">
        <v>0</v>
      </c>
      <c r="J91">
        <f t="shared" si="3"/>
        <v>0</v>
      </c>
      <c r="K91">
        <f t="shared" si="4"/>
        <v>0</v>
      </c>
      <c r="L91">
        <f t="shared" si="5"/>
        <v>0</v>
      </c>
    </row>
    <row r="92" spans="1:12">
      <c r="A92" s="5">
        <v>91</v>
      </c>
      <c r="B92" s="15" t="s">
        <v>149</v>
      </c>
      <c r="C92" s="6" t="s">
        <v>151</v>
      </c>
      <c r="D92" s="7">
        <v>85182200</v>
      </c>
      <c r="E92" s="8">
        <v>24390</v>
      </c>
      <c r="F92" s="9">
        <v>0.18</v>
      </c>
      <c r="G92" s="5">
        <v>13414.5</v>
      </c>
      <c r="J92">
        <f t="shared" si="3"/>
        <v>0</v>
      </c>
      <c r="K92">
        <f t="shared" si="4"/>
        <v>0</v>
      </c>
      <c r="L92">
        <f t="shared" si="5"/>
        <v>0</v>
      </c>
    </row>
    <row r="93" spans="1:12">
      <c r="A93" s="5">
        <v>92</v>
      </c>
      <c r="B93" s="15" t="s">
        <v>152</v>
      </c>
      <c r="C93" s="6" t="s">
        <v>153</v>
      </c>
      <c r="D93" s="7">
        <v>85182200</v>
      </c>
      <c r="E93" s="8">
        <v>3800</v>
      </c>
      <c r="F93" s="9">
        <v>0.18</v>
      </c>
      <c r="G93" s="5">
        <v>2014</v>
      </c>
      <c r="J93">
        <f t="shared" si="3"/>
        <v>0</v>
      </c>
      <c r="K93">
        <f t="shared" si="4"/>
        <v>0</v>
      </c>
      <c r="L93">
        <f t="shared" si="5"/>
        <v>0</v>
      </c>
    </row>
    <row r="94" spans="1:12">
      <c r="A94" s="5">
        <v>93</v>
      </c>
      <c r="B94" s="15" t="s">
        <v>152</v>
      </c>
      <c r="C94" s="6" t="s">
        <v>154</v>
      </c>
      <c r="D94" s="7">
        <v>85182200</v>
      </c>
      <c r="E94" s="8">
        <v>11990</v>
      </c>
      <c r="F94" s="9">
        <v>0.18</v>
      </c>
      <c r="G94" s="5">
        <v>6234.8</v>
      </c>
      <c r="J94">
        <f t="shared" si="3"/>
        <v>0</v>
      </c>
      <c r="K94">
        <f t="shared" si="4"/>
        <v>0</v>
      </c>
      <c r="L94">
        <f t="shared" si="5"/>
        <v>0</v>
      </c>
    </row>
    <row r="95" spans="1:12">
      <c r="A95" s="5">
        <v>94</v>
      </c>
      <c r="B95" s="15" t="s">
        <v>152</v>
      </c>
      <c r="C95" s="6" t="s">
        <v>155</v>
      </c>
      <c r="D95" s="7">
        <v>85182200</v>
      </c>
      <c r="E95" s="8">
        <v>27690</v>
      </c>
      <c r="F95" s="9">
        <v>0.18</v>
      </c>
      <c r="G95" s="5">
        <v>15783.3</v>
      </c>
      <c r="J95">
        <f t="shared" si="3"/>
        <v>0</v>
      </c>
      <c r="K95">
        <f t="shared" si="4"/>
        <v>0</v>
      </c>
      <c r="L95">
        <f t="shared" si="5"/>
        <v>0</v>
      </c>
    </row>
    <row r="96" spans="1:12">
      <c r="A96" s="5">
        <v>95</v>
      </c>
      <c r="B96" s="15" t="s">
        <v>156</v>
      </c>
      <c r="C96" s="6" t="s">
        <v>157</v>
      </c>
      <c r="D96" s="7">
        <v>85101000</v>
      </c>
      <c r="E96" s="8">
        <v>1490</v>
      </c>
      <c r="F96" s="9">
        <v>0.18</v>
      </c>
      <c r="G96" s="5">
        <v>730.1</v>
      </c>
      <c r="H96" s="10">
        <v>27</v>
      </c>
      <c r="I96">
        <v>4</v>
      </c>
      <c r="J96">
        <f t="shared" si="3"/>
        <v>2920.4</v>
      </c>
      <c r="K96">
        <f t="shared" si="4"/>
        <v>23</v>
      </c>
      <c r="L96">
        <f t="shared" si="5"/>
        <v>19712.7</v>
      </c>
    </row>
    <row r="97" spans="1:12">
      <c r="A97" s="5">
        <v>96</v>
      </c>
      <c r="B97" s="15" t="s">
        <v>156</v>
      </c>
      <c r="C97" s="6" t="s">
        <v>158</v>
      </c>
      <c r="D97" s="7">
        <v>85101000</v>
      </c>
      <c r="E97" s="8">
        <v>1490</v>
      </c>
      <c r="F97" s="9">
        <v>0.18</v>
      </c>
      <c r="G97" s="5">
        <v>715.2</v>
      </c>
      <c r="J97">
        <f t="shared" si="3"/>
        <v>0</v>
      </c>
      <c r="K97">
        <f t="shared" si="4"/>
        <v>0</v>
      </c>
      <c r="L97">
        <f t="shared" si="5"/>
        <v>0</v>
      </c>
    </row>
    <row r="98" spans="1:12">
      <c r="A98" s="5">
        <v>97</v>
      </c>
      <c r="B98" s="6" t="s">
        <v>159</v>
      </c>
      <c r="C98" s="6" t="s">
        <v>160</v>
      </c>
      <c r="D98" s="7">
        <v>85101000</v>
      </c>
      <c r="E98" s="8">
        <v>1400</v>
      </c>
      <c r="F98" s="9">
        <v>0.18</v>
      </c>
      <c r="G98" s="5">
        <v>630</v>
      </c>
      <c r="J98">
        <f t="shared" si="3"/>
        <v>0</v>
      </c>
      <c r="K98">
        <f t="shared" si="4"/>
        <v>0</v>
      </c>
      <c r="L98">
        <f t="shared" si="5"/>
        <v>0</v>
      </c>
    </row>
    <row r="99" spans="1:12">
      <c r="A99" s="5">
        <v>98</v>
      </c>
      <c r="B99" s="6" t="s">
        <v>159</v>
      </c>
      <c r="C99" s="6" t="s">
        <v>161</v>
      </c>
      <c r="D99" s="7">
        <v>85101000</v>
      </c>
      <c r="E99" s="8">
        <v>1690</v>
      </c>
      <c r="F99" s="9">
        <v>0.18</v>
      </c>
      <c r="G99" s="5">
        <v>743.6</v>
      </c>
      <c r="H99" s="10">
        <v>6</v>
      </c>
      <c r="I99">
        <v>4</v>
      </c>
      <c r="J99">
        <f t="shared" si="3"/>
        <v>2974.4</v>
      </c>
      <c r="K99">
        <f t="shared" si="4"/>
        <v>2</v>
      </c>
      <c r="L99">
        <f t="shared" si="5"/>
        <v>4461.6</v>
      </c>
    </row>
    <row r="100" spans="1:12">
      <c r="A100" s="5">
        <v>99</v>
      </c>
      <c r="B100" s="15" t="s">
        <v>156</v>
      </c>
      <c r="C100" s="6" t="s">
        <v>162</v>
      </c>
      <c r="D100" s="7">
        <v>85101000</v>
      </c>
      <c r="E100" s="8">
        <v>990</v>
      </c>
      <c r="F100" s="9">
        <v>0.18</v>
      </c>
      <c r="G100" s="5">
        <v>455.4</v>
      </c>
      <c r="J100">
        <f t="shared" si="3"/>
        <v>0</v>
      </c>
      <c r="K100">
        <f t="shared" si="4"/>
        <v>0</v>
      </c>
      <c r="L100">
        <f t="shared" si="5"/>
        <v>0</v>
      </c>
    </row>
    <row r="101" spans="1:12">
      <c r="A101" s="5">
        <v>100</v>
      </c>
      <c r="B101" s="6" t="s">
        <v>163</v>
      </c>
      <c r="C101" s="6" t="s">
        <v>164</v>
      </c>
      <c r="D101" s="7">
        <v>85167990</v>
      </c>
      <c r="E101" s="8">
        <v>3890</v>
      </c>
      <c r="F101" s="9">
        <v>0.18</v>
      </c>
      <c r="G101" s="5">
        <v>1633.8</v>
      </c>
      <c r="H101" s="10">
        <v>6</v>
      </c>
      <c r="J101">
        <f t="shared" si="3"/>
        <v>0</v>
      </c>
      <c r="K101">
        <f t="shared" si="4"/>
        <v>6</v>
      </c>
      <c r="L101">
        <f t="shared" si="5"/>
        <v>9802.8</v>
      </c>
    </row>
    <row r="102" spans="1:12">
      <c r="A102" s="5">
        <v>101</v>
      </c>
      <c r="B102" s="6" t="s">
        <v>163</v>
      </c>
      <c r="C102" s="6" t="s">
        <v>165</v>
      </c>
      <c r="D102" s="7">
        <v>85167990</v>
      </c>
      <c r="E102" s="8">
        <v>3890</v>
      </c>
      <c r="F102" s="9">
        <v>0.18</v>
      </c>
      <c r="G102" s="5">
        <v>1478.2</v>
      </c>
      <c r="J102">
        <f t="shared" si="3"/>
        <v>0</v>
      </c>
      <c r="K102">
        <f t="shared" si="4"/>
        <v>0</v>
      </c>
      <c r="L102">
        <f t="shared" si="5"/>
        <v>0</v>
      </c>
    </row>
    <row r="103" spans="1:12">
      <c r="A103" s="5">
        <v>102</v>
      </c>
      <c r="B103" s="6" t="s">
        <v>166</v>
      </c>
      <c r="C103" s="6" t="s">
        <v>167</v>
      </c>
      <c r="D103" s="7">
        <v>85167990</v>
      </c>
      <c r="E103" s="8">
        <v>4490</v>
      </c>
      <c r="F103" s="9">
        <v>0.18</v>
      </c>
      <c r="G103" s="5">
        <v>2110.3</v>
      </c>
      <c r="J103">
        <f t="shared" si="3"/>
        <v>0</v>
      </c>
      <c r="K103">
        <f t="shared" si="4"/>
        <v>0</v>
      </c>
      <c r="L103">
        <f t="shared" si="5"/>
        <v>0</v>
      </c>
    </row>
    <row r="104" spans="1:12">
      <c r="A104" s="5">
        <v>103</v>
      </c>
      <c r="B104" s="6" t="s">
        <v>168</v>
      </c>
      <c r="C104" s="16" t="s">
        <v>169</v>
      </c>
      <c r="D104" s="7">
        <v>85167990</v>
      </c>
      <c r="E104" s="8">
        <v>4690</v>
      </c>
      <c r="F104" s="9">
        <v>0.18</v>
      </c>
      <c r="G104" s="5">
        <v>2251.2</v>
      </c>
      <c r="J104">
        <f t="shared" si="3"/>
        <v>0</v>
      </c>
      <c r="K104">
        <f t="shared" si="4"/>
        <v>0</v>
      </c>
      <c r="L104">
        <f t="shared" si="5"/>
        <v>0</v>
      </c>
    </row>
    <row r="105" spans="1:12">
      <c r="A105" s="5">
        <v>104</v>
      </c>
      <c r="B105" s="6" t="s">
        <v>170</v>
      </c>
      <c r="C105" s="16" t="s">
        <v>171</v>
      </c>
      <c r="D105" s="7">
        <v>85167990</v>
      </c>
      <c r="E105" s="8">
        <v>6290</v>
      </c>
      <c r="F105" s="9">
        <v>0.18</v>
      </c>
      <c r="G105" s="5">
        <v>2641.8</v>
      </c>
      <c r="J105">
        <f t="shared" si="3"/>
        <v>0</v>
      </c>
      <c r="K105">
        <f t="shared" si="4"/>
        <v>0</v>
      </c>
      <c r="L105">
        <f t="shared" si="5"/>
        <v>0</v>
      </c>
    </row>
    <row r="106" spans="1:12">
      <c r="A106" s="5">
        <v>105</v>
      </c>
      <c r="B106" s="6" t="s">
        <v>172</v>
      </c>
      <c r="C106" s="6" t="s">
        <v>173</v>
      </c>
      <c r="D106" s="7">
        <v>85131090</v>
      </c>
      <c r="E106" s="8">
        <v>1790</v>
      </c>
      <c r="F106" s="9">
        <v>0.18</v>
      </c>
      <c r="G106" s="5">
        <v>912.9</v>
      </c>
      <c r="H106" s="10">
        <v>7</v>
      </c>
      <c r="I106">
        <v>2</v>
      </c>
      <c r="J106">
        <f t="shared" si="3"/>
        <v>1825.8</v>
      </c>
      <c r="K106">
        <f t="shared" si="4"/>
        <v>5</v>
      </c>
      <c r="L106">
        <f t="shared" si="5"/>
        <v>6390.3</v>
      </c>
    </row>
    <row r="107" spans="1:12">
      <c r="A107" s="5">
        <v>106</v>
      </c>
      <c r="B107" s="6" t="s">
        <v>174</v>
      </c>
      <c r="C107" s="6" t="s">
        <v>175</v>
      </c>
      <c r="D107" s="7">
        <v>85131090</v>
      </c>
      <c r="E107" s="8">
        <v>2150</v>
      </c>
      <c r="F107" s="9">
        <v>0.18</v>
      </c>
      <c r="G107" s="5">
        <v>1075</v>
      </c>
      <c r="J107">
        <f t="shared" si="3"/>
        <v>0</v>
      </c>
      <c r="K107">
        <f t="shared" si="4"/>
        <v>0</v>
      </c>
      <c r="L107">
        <f t="shared" si="5"/>
        <v>0</v>
      </c>
    </row>
    <row r="108" spans="1:12">
      <c r="A108" s="5">
        <v>107</v>
      </c>
      <c r="B108" s="6" t="s">
        <v>176</v>
      </c>
      <c r="C108" s="6" t="s">
        <v>177</v>
      </c>
      <c r="D108" s="7">
        <v>85131090</v>
      </c>
      <c r="E108" s="8">
        <v>2390</v>
      </c>
      <c r="F108" s="9">
        <v>0.18</v>
      </c>
      <c r="G108" s="5">
        <v>1195</v>
      </c>
      <c r="J108">
        <f t="shared" si="3"/>
        <v>0</v>
      </c>
      <c r="K108">
        <f t="shared" si="4"/>
        <v>0</v>
      </c>
      <c r="L108">
        <f t="shared" si="5"/>
        <v>0</v>
      </c>
    </row>
    <row r="109" spans="1:12">
      <c r="A109" s="5">
        <v>108</v>
      </c>
      <c r="B109" s="6" t="s">
        <v>178</v>
      </c>
      <c r="C109" s="6" t="s">
        <v>179</v>
      </c>
      <c r="D109" s="7">
        <v>85131090</v>
      </c>
      <c r="E109" s="8">
        <v>2850</v>
      </c>
      <c r="F109" s="9">
        <v>0.18</v>
      </c>
      <c r="G109" s="5">
        <v>1453.5</v>
      </c>
      <c r="J109">
        <f t="shared" si="3"/>
        <v>0</v>
      </c>
      <c r="K109">
        <f t="shared" si="4"/>
        <v>0</v>
      </c>
      <c r="L109">
        <f t="shared" si="5"/>
        <v>0</v>
      </c>
    </row>
    <row r="110" spans="1:12">
      <c r="A110" s="5">
        <v>109</v>
      </c>
      <c r="B110" s="6" t="s">
        <v>180</v>
      </c>
      <c r="C110" s="6" t="s">
        <v>181</v>
      </c>
      <c r="D110" s="7">
        <v>85131090</v>
      </c>
      <c r="E110" s="8">
        <v>3190</v>
      </c>
      <c r="F110" s="9">
        <v>0.18</v>
      </c>
      <c r="G110" s="5">
        <v>1626.9</v>
      </c>
      <c r="J110">
        <f t="shared" si="3"/>
        <v>0</v>
      </c>
      <c r="K110">
        <f t="shared" si="4"/>
        <v>0</v>
      </c>
      <c r="L110">
        <f t="shared" si="5"/>
        <v>0</v>
      </c>
    </row>
    <row r="111" spans="1:12">
      <c r="A111" s="5">
        <v>110</v>
      </c>
      <c r="B111" s="6" t="s">
        <v>182</v>
      </c>
      <c r="C111" s="6" t="s">
        <v>183</v>
      </c>
      <c r="D111" s="7">
        <v>85131090</v>
      </c>
      <c r="E111" s="8">
        <v>3550</v>
      </c>
      <c r="F111" s="9">
        <v>0.18</v>
      </c>
      <c r="G111" s="5">
        <v>1881.5</v>
      </c>
      <c r="J111">
        <f t="shared" si="3"/>
        <v>0</v>
      </c>
      <c r="K111">
        <f t="shared" si="4"/>
        <v>0</v>
      </c>
      <c r="L111">
        <f t="shared" si="5"/>
        <v>0</v>
      </c>
    </row>
    <row r="112" spans="1:12">
      <c r="A112" s="5">
        <v>111</v>
      </c>
      <c r="B112" s="6" t="s">
        <v>176</v>
      </c>
      <c r="C112" s="6" t="s">
        <v>184</v>
      </c>
      <c r="D112" s="7">
        <v>85131090</v>
      </c>
      <c r="E112" s="8">
        <v>2390</v>
      </c>
      <c r="F112" s="9">
        <v>0.18</v>
      </c>
      <c r="G112" s="5">
        <v>1195</v>
      </c>
      <c r="J112">
        <f t="shared" si="3"/>
        <v>0</v>
      </c>
      <c r="K112">
        <f t="shared" si="4"/>
        <v>0</v>
      </c>
      <c r="L112">
        <f t="shared" si="5"/>
        <v>0</v>
      </c>
    </row>
    <row r="113" spans="1:12">
      <c r="A113" s="5">
        <v>112</v>
      </c>
      <c r="B113" s="6" t="s">
        <v>180</v>
      </c>
      <c r="C113" s="6" t="s">
        <v>185</v>
      </c>
      <c r="D113" s="7">
        <v>85131090</v>
      </c>
      <c r="E113" s="8">
        <v>3150</v>
      </c>
      <c r="F113" s="9">
        <v>0.18</v>
      </c>
      <c r="G113" s="5">
        <v>1606.5</v>
      </c>
      <c r="J113">
        <f t="shared" si="3"/>
        <v>0</v>
      </c>
      <c r="K113">
        <f t="shared" si="4"/>
        <v>0</v>
      </c>
      <c r="L113">
        <f t="shared" si="5"/>
        <v>0</v>
      </c>
    </row>
    <row r="114" spans="1:12">
      <c r="A114" s="5">
        <v>113</v>
      </c>
      <c r="B114" s="6" t="s">
        <v>182</v>
      </c>
      <c r="C114" s="6" t="s">
        <v>186</v>
      </c>
      <c r="D114" s="7">
        <v>85131090</v>
      </c>
      <c r="E114" s="8">
        <v>3550</v>
      </c>
      <c r="F114" s="9">
        <v>0.18</v>
      </c>
      <c r="G114" s="5">
        <v>1881.5</v>
      </c>
      <c r="J114">
        <f t="shared" si="3"/>
        <v>0</v>
      </c>
      <c r="K114">
        <f t="shared" si="4"/>
        <v>0</v>
      </c>
      <c r="L114">
        <f t="shared" si="5"/>
        <v>0</v>
      </c>
    </row>
    <row r="115" spans="1:12">
      <c r="A115" s="5">
        <v>114</v>
      </c>
      <c r="B115" s="6" t="s">
        <v>187</v>
      </c>
      <c r="C115" s="6" t="s">
        <v>188</v>
      </c>
      <c r="D115" s="7">
        <v>85271900</v>
      </c>
      <c r="E115" s="8">
        <v>1750</v>
      </c>
      <c r="F115" s="9">
        <v>0.18</v>
      </c>
      <c r="G115" s="5">
        <v>752.5</v>
      </c>
      <c r="J115">
        <f t="shared" si="3"/>
        <v>0</v>
      </c>
      <c r="K115">
        <f t="shared" si="4"/>
        <v>0</v>
      </c>
      <c r="L115">
        <f t="shared" si="5"/>
        <v>0</v>
      </c>
    </row>
    <row r="116" spans="1:12">
      <c r="A116" s="5">
        <v>115</v>
      </c>
      <c r="B116" s="6" t="s">
        <v>187</v>
      </c>
      <c r="C116" s="6" t="s">
        <v>189</v>
      </c>
      <c r="D116" s="7">
        <v>85271900</v>
      </c>
      <c r="E116" s="8">
        <v>1850</v>
      </c>
      <c r="F116" s="9">
        <v>0.18</v>
      </c>
      <c r="G116" s="5">
        <v>758.5</v>
      </c>
      <c r="J116">
        <f t="shared" si="3"/>
        <v>0</v>
      </c>
      <c r="K116">
        <f t="shared" si="4"/>
        <v>0</v>
      </c>
      <c r="L116">
        <f t="shared" si="5"/>
        <v>0</v>
      </c>
    </row>
    <row r="117" spans="1:12">
      <c r="A117" s="5">
        <v>116</v>
      </c>
      <c r="B117" s="6" t="s">
        <v>187</v>
      </c>
      <c r="C117" s="6" t="s">
        <v>190</v>
      </c>
      <c r="D117" s="7">
        <v>85271900</v>
      </c>
      <c r="E117" s="8">
        <v>1850</v>
      </c>
      <c r="F117" s="9">
        <v>0.18</v>
      </c>
      <c r="G117" s="5">
        <v>795.5</v>
      </c>
      <c r="J117">
        <f t="shared" si="3"/>
        <v>0</v>
      </c>
      <c r="K117">
        <f t="shared" si="4"/>
        <v>0</v>
      </c>
      <c r="L117">
        <f t="shared" si="5"/>
        <v>0</v>
      </c>
    </row>
    <row r="118" spans="1:12">
      <c r="A118" s="5">
        <v>117</v>
      </c>
      <c r="B118" s="6" t="s">
        <v>187</v>
      </c>
      <c r="C118" s="6" t="s">
        <v>191</v>
      </c>
      <c r="D118" s="7">
        <v>85271900</v>
      </c>
      <c r="E118" s="8">
        <v>1850</v>
      </c>
      <c r="F118" s="9">
        <v>0.18</v>
      </c>
      <c r="G118" s="5">
        <v>795.5</v>
      </c>
      <c r="J118">
        <f t="shared" si="3"/>
        <v>0</v>
      </c>
      <c r="K118">
        <f t="shared" si="4"/>
        <v>0</v>
      </c>
      <c r="L118">
        <f t="shared" si="5"/>
        <v>0</v>
      </c>
    </row>
    <row r="119" spans="1:12">
      <c r="A119" s="5">
        <v>118</v>
      </c>
      <c r="B119" s="6" t="s">
        <v>192</v>
      </c>
      <c r="C119" s="15" t="s">
        <v>193</v>
      </c>
      <c r="D119" s="7">
        <v>85271900</v>
      </c>
      <c r="E119" s="8">
        <v>1900</v>
      </c>
      <c r="F119" s="9">
        <v>0.18</v>
      </c>
      <c r="G119" s="5">
        <v>1045</v>
      </c>
      <c r="J119">
        <f t="shared" si="3"/>
        <v>0</v>
      </c>
      <c r="K119">
        <f t="shared" si="4"/>
        <v>0</v>
      </c>
      <c r="L119">
        <f t="shared" si="5"/>
        <v>0</v>
      </c>
    </row>
    <row r="120" spans="1:12">
      <c r="A120" s="5">
        <v>119</v>
      </c>
      <c r="B120" s="6" t="s">
        <v>192</v>
      </c>
      <c r="C120" s="15" t="s">
        <v>194</v>
      </c>
      <c r="D120" s="7">
        <v>85271900</v>
      </c>
      <c r="E120" s="8">
        <v>2790</v>
      </c>
      <c r="F120" s="9">
        <v>0.18</v>
      </c>
      <c r="G120" s="5">
        <v>1395</v>
      </c>
      <c r="J120">
        <f t="shared" si="3"/>
        <v>0</v>
      </c>
      <c r="K120">
        <f t="shared" si="4"/>
        <v>0</v>
      </c>
      <c r="L120">
        <f t="shared" si="5"/>
        <v>0</v>
      </c>
    </row>
    <row r="121" spans="1:12">
      <c r="A121" s="5">
        <v>120</v>
      </c>
      <c r="B121" s="6" t="s">
        <v>192</v>
      </c>
      <c r="C121" s="15" t="s">
        <v>195</v>
      </c>
      <c r="D121" s="7">
        <v>85271900</v>
      </c>
      <c r="E121" s="8">
        <v>2990</v>
      </c>
      <c r="F121" s="9">
        <v>0.18</v>
      </c>
      <c r="G121" s="5">
        <v>1465.1</v>
      </c>
      <c r="J121">
        <f t="shared" si="3"/>
        <v>0</v>
      </c>
      <c r="K121">
        <f t="shared" si="4"/>
        <v>0</v>
      </c>
      <c r="L121">
        <f t="shared" si="5"/>
        <v>0</v>
      </c>
    </row>
    <row r="122" spans="1:12">
      <c r="A122" s="5">
        <v>121</v>
      </c>
      <c r="B122" s="6" t="s">
        <v>196</v>
      </c>
      <c r="C122" s="15" t="s">
        <v>197</v>
      </c>
      <c r="D122" s="7">
        <v>85086000</v>
      </c>
      <c r="E122" s="8">
        <v>10990</v>
      </c>
      <c r="F122" s="9">
        <v>0.18</v>
      </c>
      <c r="G122" s="5">
        <v>5714.8</v>
      </c>
      <c r="H122" s="10">
        <v>2</v>
      </c>
      <c r="I122">
        <v>1</v>
      </c>
      <c r="J122">
        <f t="shared" si="3"/>
        <v>5714.8</v>
      </c>
      <c r="K122">
        <f t="shared" si="4"/>
        <v>1</v>
      </c>
      <c r="L122">
        <f t="shared" si="5"/>
        <v>11429.6</v>
      </c>
    </row>
    <row r="123" spans="1:12">
      <c r="A123" s="5">
        <v>122</v>
      </c>
      <c r="B123" s="6" t="s">
        <v>196</v>
      </c>
      <c r="C123" s="6" t="s">
        <v>198</v>
      </c>
      <c r="D123" s="7">
        <v>85086000</v>
      </c>
      <c r="E123" s="8">
        <v>7990</v>
      </c>
      <c r="F123" s="9">
        <v>0.18</v>
      </c>
      <c r="G123" s="5">
        <v>3995</v>
      </c>
      <c r="H123" s="10">
        <v>2</v>
      </c>
      <c r="J123">
        <f t="shared" si="3"/>
        <v>0</v>
      </c>
      <c r="K123">
        <f t="shared" si="4"/>
        <v>2</v>
      </c>
      <c r="L123">
        <f t="shared" si="5"/>
        <v>7990</v>
      </c>
    </row>
    <row r="124" spans="1:12">
      <c r="A124" s="5">
        <v>123</v>
      </c>
      <c r="B124" s="6" t="s">
        <v>199</v>
      </c>
      <c r="C124" s="6" t="s">
        <v>200</v>
      </c>
      <c r="D124" s="7">
        <v>85161000</v>
      </c>
      <c r="E124" s="8">
        <v>5900</v>
      </c>
      <c r="F124" s="9">
        <v>0.18</v>
      </c>
      <c r="G124" s="5">
        <v>2596</v>
      </c>
      <c r="J124">
        <f t="shared" si="3"/>
        <v>0</v>
      </c>
      <c r="K124">
        <f t="shared" si="4"/>
        <v>0</v>
      </c>
      <c r="L124">
        <f t="shared" si="5"/>
        <v>0</v>
      </c>
    </row>
    <row r="125" spans="1:12">
      <c r="A125" s="5">
        <v>124</v>
      </c>
      <c r="B125" s="6" t="s">
        <v>201</v>
      </c>
      <c r="C125" s="6" t="s">
        <v>202</v>
      </c>
      <c r="D125" s="7">
        <v>73239920</v>
      </c>
      <c r="E125" s="8">
        <v>1690</v>
      </c>
      <c r="F125" s="9">
        <v>0.12</v>
      </c>
      <c r="G125" s="5">
        <v>692.9</v>
      </c>
      <c r="J125">
        <f t="shared" si="3"/>
        <v>0</v>
      </c>
      <c r="K125">
        <f t="shared" si="4"/>
        <v>0</v>
      </c>
      <c r="L125">
        <f t="shared" si="5"/>
        <v>0</v>
      </c>
    </row>
    <row r="126" spans="1:12">
      <c r="A126" s="5">
        <v>125</v>
      </c>
      <c r="B126" s="6" t="s">
        <v>203</v>
      </c>
      <c r="C126" s="6" t="s">
        <v>204</v>
      </c>
      <c r="D126" s="7">
        <v>73239920</v>
      </c>
      <c r="E126" s="8">
        <v>1890</v>
      </c>
      <c r="F126" s="9">
        <v>0.12</v>
      </c>
      <c r="G126" s="5">
        <v>793.8</v>
      </c>
      <c r="J126">
        <f t="shared" si="3"/>
        <v>0</v>
      </c>
      <c r="K126">
        <f t="shared" si="4"/>
        <v>0</v>
      </c>
      <c r="L126">
        <f t="shared" si="5"/>
        <v>0</v>
      </c>
    </row>
    <row r="127" spans="1:12">
      <c r="A127" s="5">
        <v>126</v>
      </c>
      <c r="B127" s="6" t="s">
        <v>205</v>
      </c>
      <c r="C127" s="6" t="s">
        <v>206</v>
      </c>
      <c r="D127" s="7">
        <v>73239920</v>
      </c>
      <c r="E127" s="8">
        <v>2550</v>
      </c>
      <c r="F127" s="9">
        <v>0.12</v>
      </c>
      <c r="G127" s="5">
        <v>1096.5</v>
      </c>
      <c r="J127">
        <f t="shared" si="3"/>
        <v>0</v>
      </c>
      <c r="K127">
        <f t="shared" si="4"/>
        <v>0</v>
      </c>
      <c r="L127">
        <f t="shared" si="5"/>
        <v>0</v>
      </c>
    </row>
    <row r="128" spans="1:12">
      <c r="A128" s="5">
        <v>127</v>
      </c>
      <c r="B128" s="6" t="s">
        <v>207</v>
      </c>
      <c r="C128" s="6" t="s">
        <v>208</v>
      </c>
      <c r="D128" s="7">
        <v>73239920</v>
      </c>
      <c r="E128" s="8">
        <v>3090</v>
      </c>
      <c r="F128" s="9">
        <v>0.12</v>
      </c>
      <c r="G128" s="5">
        <v>1328.7</v>
      </c>
      <c r="J128">
        <f t="shared" si="3"/>
        <v>0</v>
      </c>
      <c r="K128">
        <f t="shared" si="4"/>
        <v>0</v>
      </c>
      <c r="L128">
        <f t="shared" si="5"/>
        <v>0</v>
      </c>
    </row>
    <row r="129" spans="1:12">
      <c r="A129" s="17">
        <v>128</v>
      </c>
      <c r="B129" s="6" t="s">
        <v>209</v>
      </c>
      <c r="C129" s="6" t="s">
        <v>210</v>
      </c>
      <c r="D129" s="7">
        <v>73239920</v>
      </c>
      <c r="E129" s="8">
        <v>950</v>
      </c>
      <c r="F129" s="9">
        <v>0.12</v>
      </c>
      <c r="G129" s="5">
        <v>408.5</v>
      </c>
      <c r="J129">
        <f t="shared" si="3"/>
        <v>0</v>
      </c>
      <c r="K129">
        <f t="shared" si="4"/>
        <v>0</v>
      </c>
      <c r="L129">
        <f t="shared" si="5"/>
        <v>0</v>
      </c>
    </row>
    <row r="130" spans="1:12">
      <c r="A130" s="5">
        <v>129</v>
      </c>
      <c r="B130" s="6" t="s">
        <v>211</v>
      </c>
      <c r="C130" s="6" t="s">
        <v>212</v>
      </c>
      <c r="D130" s="7">
        <v>73239920</v>
      </c>
      <c r="E130" s="8">
        <v>1090</v>
      </c>
      <c r="F130" s="9">
        <v>0.12</v>
      </c>
      <c r="G130" s="5">
        <v>468.7</v>
      </c>
      <c r="J130">
        <f t="shared" si="3"/>
        <v>0</v>
      </c>
      <c r="K130">
        <f t="shared" si="4"/>
        <v>0</v>
      </c>
      <c r="L130">
        <f t="shared" si="5"/>
        <v>0</v>
      </c>
    </row>
    <row r="131" spans="1:12">
      <c r="A131" s="5">
        <v>130</v>
      </c>
      <c r="B131" s="6" t="s">
        <v>213</v>
      </c>
      <c r="C131" s="6" t="s">
        <v>214</v>
      </c>
      <c r="D131" s="7">
        <v>73239920</v>
      </c>
      <c r="E131" s="8">
        <v>1250</v>
      </c>
      <c r="F131" s="9">
        <v>0.12</v>
      </c>
      <c r="G131" s="5">
        <v>512.5</v>
      </c>
      <c r="J131">
        <f t="shared" ref="J131:J194" si="6">I131*G131</f>
        <v>0</v>
      </c>
      <c r="K131">
        <f t="shared" ref="K131:K194" si="7">H131-I131</f>
        <v>0</v>
      </c>
      <c r="L131">
        <f t="shared" ref="L131:L194" si="8">H131*G131</f>
        <v>0</v>
      </c>
    </row>
    <row r="132" spans="1:12">
      <c r="A132" s="17">
        <v>131</v>
      </c>
      <c r="B132" s="6" t="s">
        <v>209</v>
      </c>
      <c r="C132" s="6" t="s">
        <v>215</v>
      </c>
      <c r="D132" s="7">
        <v>73239920</v>
      </c>
      <c r="E132" s="8">
        <v>1050</v>
      </c>
      <c r="F132" s="9">
        <v>0.12</v>
      </c>
      <c r="G132" s="5">
        <v>420</v>
      </c>
      <c r="J132">
        <f t="shared" si="6"/>
        <v>0</v>
      </c>
      <c r="K132">
        <f t="shared" si="7"/>
        <v>0</v>
      </c>
      <c r="L132">
        <f t="shared" si="8"/>
        <v>0</v>
      </c>
    </row>
    <row r="133" spans="1:12">
      <c r="A133" s="17">
        <v>132</v>
      </c>
      <c r="B133" s="6" t="s">
        <v>211</v>
      </c>
      <c r="C133" s="6" t="s">
        <v>216</v>
      </c>
      <c r="D133" s="7">
        <v>73239920</v>
      </c>
      <c r="E133" s="8">
        <v>1150</v>
      </c>
      <c r="F133" s="9">
        <v>0.12</v>
      </c>
      <c r="G133" s="5">
        <v>471.5</v>
      </c>
      <c r="J133">
        <f t="shared" si="6"/>
        <v>0</v>
      </c>
      <c r="K133">
        <f t="shared" si="7"/>
        <v>0</v>
      </c>
      <c r="L133">
        <f t="shared" si="8"/>
        <v>0</v>
      </c>
    </row>
    <row r="134" spans="1:12">
      <c r="A134" s="5">
        <v>133</v>
      </c>
      <c r="B134" s="6" t="s">
        <v>217</v>
      </c>
      <c r="C134" s="6" t="s">
        <v>218</v>
      </c>
      <c r="D134" s="7">
        <v>96032900</v>
      </c>
      <c r="E134" s="8">
        <v>1890</v>
      </c>
      <c r="F134" s="9">
        <v>0.18</v>
      </c>
      <c r="G134" s="5">
        <v>585.9</v>
      </c>
      <c r="J134">
        <f t="shared" si="6"/>
        <v>0</v>
      </c>
      <c r="K134">
        <f t="shared" si="7"/>
        <v>0</v>
      </c>
      <c r="L134">
        <f t="shared" si="8"/>
        <v>0</v>
      </c>
    </row>
    <row r="135" spans="1:12">
      <c r="A135" s="5">
        <v>134</v>
      </c>
      <c r="B135" s="6" t="s">
        <v>217</v>
      </c>
      <c r="C135" s="6" t="s">
        <v>219</v>
      </c>
      <c r="D135" s="7">
        <v>96032900</v>
      </c>
      <c r="E135" s="8">
        <v>2890</v>
      </c>
      <c r="F135" s="9">
        <v>0.18</v>
      </c>
      <c r="G135" s="5">
        <v>1184.9</v>
      </c>
      <c r="H135" s="10">
        <v>6</v>
      </c>
      <c r="I135">
        <v>1</v>
      </c>
      <c r="J135">
        <f t="shared" si="6"/>
        <v>1184.9</v>
      </c>
      <c r="K135">
        <f t="shared" si="7"/>
        <v>5</v>
      </c>
      <c r="L135">
        <f t="shared" si="8"/>
        <v>7109.4</v>
      </c>
    </row>
    <row r="136" spans="1:12">
      <c r="A136" s="5">
        <v>135</v>
      </c>
      <c r="B136" s="6" t="s">
        <v>220</v>
      </c>
      <c r="C136" s="15" t="s">
        <v>221</v>
      </c>
      <c r="D136" s="7">
        <v>85094090</v>
      </c>
      <c r="E136" s="8">
        <v>6590</v>
      </c>
      <c r="F136" s="9">
        <v>0.18</v>
      </c>
      <c r="G136" s="5">
        <v>2833.7</v>
      </c>
      <c r="J136">
        <f t="shared" si="6"/>
        <v>0</v>
      </c>
      <c r="K136">
        <f t="shared" si="7"/>
        <v>0</v>
      </c>
      <c r="L136">
        <f t="shared" si="8"/>
        <v>0</v>
      </c>
    </row>
    <row r="137" spans="1:12">
      <c r="A137" s="5">
        <v>136</v>
      </c>
      <c r="B137" s="6" t="s">
        <v>220</v>
      </c>
      <c r="C137" s="15" t="s">
        <v>222</v>
      </c>
      <c r="D137" s="7">
        <v>85094090</v>
      </c>
      <c r="E137" s="8">
        <v>6590</v>
      </c>
      <c r="F137" s="9">
        <v>0.18</v>
      </c>
      <c r="G137" s="5">
        <v>2833.7</v>
      </c>
      <c r="J137">
        <f t="shared" si="6"/>
        <v>0</v>
      </c>
      <c r="K137">
        <f t="shared" si="7"/>
        <v>0</v>
      </c>
      <c r="L137">
        <f t="shared" si="8"/>
        <v>0</v>
      </c>
    </row>
    <row r="138" spans="1:12">
      <c r="A138" s="5">
        <v>137</v>
      </c>
      <c r="B138" s="6" t="s">
        <v>220</v>
      </c>
      <c r="C138" s="15" t="s">
        <v>223</v>
      </c>
      <c r="D138" s="7">
        <v>85094090</v>
      </c>
      <c r="E138" s="8">
        <v>6590</v>
      </c>
      <c r="F138" s="9">
        <v>0.18</v>
      </c>
      <c r="G138" s="5">
        <v>2570.1</v>
      </c>
      <c r="J138">
        <f t="shared" si="6"/>
        <v>0</v>
      </c>
      <c r="K138">
        <f t="shared" si="7"/>
        <v>0</v>
      </c>
      <c r="L138">
        <f t="shared" si="8"/>
        <v>0</v>
      </c>
    </row>
    <row r="139" spans="1:12">
      <c r="A139" s="5">
        <v>138</v>
      </c>
      <c r="B139" s="6" t="s">
        <v>220</v>
      </c>
      <c r="C139" s="15" t="s">
        <v>224</v>
      </c>
      <c r="D139" s="7">
        <v>85094090</v>
      </c>
      <c r="E139" s="8">
        <v>6590</v>
      </c>
      <c r="F139" s="9">
        <v>0.18</v>
      </c>
      <c r="G139" s="5">
        <v>2570.1</v>
      </c>
      <c r="J139">
        <f t="shared" si="6"/>
        <v>0</v>
      </c>
      <c r="K139">
        <f t="shared" si="7"/>
        <v>0</v>
      </c>
      <c r="L139">
        <f t="shared" si="8"/>
        <v>0</v>
      </c>
    </row>
    <row r="140" spans="1:12">
      <c r="A140" s="5">
        <v>139</v>
      </c>
      <c r="B140" s="6" t="s">
        <v>225</v>
      </c>
      <c r="C140" s="15" t="s">
        <v>226</v>
      </c>
      <c r="D140" s="7">
        <v>85098000</v>
      </c>
      <c r="E140" s="8">
        <v>7990</v>
      </c>
      <c r="F140" s="9">
        <v>0.18</v>
      </c>
      <c r="G140" s="5">
        <v>3355.8</v>
      </c>
      <c r="J140">
        <f t="shared" si="6"/>
        <v>0</v>
      </c>
      <c r="K140">
        <f t="shared" si="7"/>
        <v>0</v>
      </c>
      <c r="L140">
        <f t="shared" si="8"/>
        <v>0</v>
      </c>
    </row>
    <row r="141" spans="1:12">
      <c r="A141" s="5">
        <v>140</v>
      </c>
      <c r="B141" s="6" t="s">
        <v>227</v>
      </c>
      <c r="C141" s="6" t="s">
        <v>228</v>
      </c>
      <c r="D141" s="7">
        <v>76151021</v>
      </c>
      <c r="E141" s="8">
        <v>3700</v>
      </c>
      <c r="F141" s="9">
        <v>0.12</v>
      </c>
      <c r="G141" s="5">
        <v>1480</v>
      </c>
      <c r="J141">
        <f t="shared" si="6"/>
        <v>0</v>
      </c>
      <c r="K141">
        <f t="shared" si="7"/>
        <v>0</v>
      </c>
      <c r="L141">
        <f t="shared" si="8"/>
        <v>0</v>
      </c>
    </row>
    <row r="142" spans="1:12">
      <c r="A142" s="5">
        <v>141</v>
      </c>
      <c r="B142" s="6" t="s">
        <v>229</v>
      </c>
      <c r="C142" s="6" t="s">
        <v>230</v>
      </c>
      <c r="D142" s="7">
        <v>76151021</v>
      </c>
      <c r="E142" s="8">
        <v>3990</v>
      </c>
      <c r="F142" s="9">
        <v>0.12</v>
      </c>
      <c r="G142" s="5">
        <v>1675.8</v>
      </c>
      <c r="H142" s="10">
        <v>2</v>
      </c>
      <c r="J142">
        <f t="shared" si="6"/>
        <v>0</v>
      </c>
      <c r="K142">
        <f t="shared" si="7"/>
        <v>2</v>
      </c>
      <c r="L142">
        <f t="shared" si="8"/>
        <v>3351.6</v>
      </c>
    </row>
    <row r="143" spans="1:12">
      <c r="A143" s="5">
        <v>142</v>
      </c>
      <c r="B143" s="6" t="s">
        <v>231</v>
      </c>
      <c r="C143" s="6" t="s">
        <v>232</v>
      </c>
      <c r="D143" s="7">
        <v>76151021</v>
      </c>
      <c r="E143" s="8">
        <v>5190</v>
      </c>
      <c r="F143" s="9">
        <v>0.12</v>
      </c>
      <c r="G143" s="5">
        <v>2179.8</v>
      </c>
      <c r="J143">
        <f t="shared" si="6"/>
        <v>0</v>
      </c>
      <c r="K143">
        <f t="shared" si="7"/>
        <v>0</v>
      </c>
      <c r="L143">
        <f t="shared" si="8"/>
        <v>0</v>
      </c>
    </row>
    <row r="144" spans="1:12">
      <c r="A144" s="5">
        <v>143</v>
      </c>
      <c r="B144" s="6" t="s">
        <v>233</v>
      </c>
      <c r="C144" s="6" t="s">
        <v>234</v>
      </c>
      <c r="D144" s="7">
        <v>76151021</v>
      </c>
      <c r="E144" s="8">
        <v>5990</v>
      </c>
      <c r="F144" s="9">
        <v>0.12</v>
      </c>
      <c r="G144" s="5">
        <v>2515.8</v>
      </c>
      <c r="J144">
        <f t="shared" si="6"/>
        <v>0</v>
      </c>
      <c r="K144">
        <f t="shared" si="7"/>
        <v>0</v>
      </c>
      <c r="L144">
        <f t="shared" si="8"/>
        <v>0</v>
      </c>
    </row>
    <row r="145" spans="1:12">
      <c r="A145" s="5">
        <v>144</v>
      </c>
      <c r="B145" s="6" t="s">
        <v>235</v>
      </c>
      <c r="C145" s="6" t="s">
        <v>236</v>
      </c>
      <c r="D145" s="7">
        <v>96170019</v>
      </c>
      <c r="E145" s="8">
        <v>790</v>
      </c>
      <c r="F145" s="9">
        <v>0.18</v>
      </c>
      <c r="G145" s="5">
        <v>379.2</v>
      </c>
      <c r="J145">
        <f t="shared" si="6"/>
        <v>0</v>
      </c>
      <c r="K145">
        <f t="shared" si="7"/>
        <v>0</v>
      </c>
      <c r="L145">
        <f t="shared" si="8"/>
        <v>0</v>
      </c>
    </row>
    <row r="146" spans="1:12">
      <c r="A146" s="5">
        <v>145</v>
      </c>
      <c r="B146" s="6" t="s">
        <v>237</v>
      </c>
      <c r="C146" s="6" t="s">
        <v>238</v>
      </c>
      <c r="D146" s="7">
        <v>96170019</v>
      </c>
      <c r="E146" s="8">
        <v>890</v>
      </c>
      <c r="F146" s="9">
        <v>0.18</v>
      </c>
      <c r="G146" s="5">
        <v>400.5</v>
      </c>
      <c r="J146">
        <f t="shared" si="6"/>
        <v>0</v>
      </c>
      <c r="K146">
        <f t="shared" si="7"/>
        <v>0</v>
      </c>
      <c r="L146">
        <f t="shared" si="8"/>
        <v>0</v>
      </c>
    </row>
    <row r="147" spans="1:12">
      <c r="A147" s="5">
        <v>146</v>
      </c>
      <c r="B147" s="6" t="s">
        <v>239</v>
      </c>
      <c r="C147" s="6" t="s">
        <v>240</v>
      </c>
      <c r="D147" s="7">
        <v>96170019</v>
      </c>
      <c r="E147" s="8">
        <v>1190</v>
      </c>
      <c r="F147" s="9">
        <v>0.18</v>
      </c>
      <c r="G147" s="5">
        <v>599.3</v>
      </c>
      <c r="H147" s="10">
        <v>17</v>
      </c>
      <c r="I147">
        <v>4</v>
      </c>
      <c r="J147">
        <f t="shared" si="6"/>
        <v>2397.2</v>
      </c>
      <c r="K147">
        <f t="shared" si="7"/>
        <v>13</v>
      </c>
      <c r="L147">
        <f t="shared" si="8"/>
        <v>10188.1</v>
      </c>
    </row>
    <row r="148" spans="1:12">
      <c r="A148" s="5">
        <v>147</v>
      </c>
      <c r="B148" s="6" t="s">
        <v>241</v>
      </c>
      <c r="C148" s="6" t="s">
        <v>242</v>
      </c>
      <c r="D148" s="7">
        <v>96170019</v>
      </c>
      <c r="E148" s="8">
        <v>1300</v>
      </c>
      <c r="F148" s="9">
        <v>0.18</v>
      </c>
      <c r="G148" s="5">
        <v>624</v>
      </c>
      <c r="H148" s="10">
        <v>14</v>
      </c>
      <c r="I148">
        <v>3</v>
      </c>
      <c r="J148">
        <f t="shared" si="6"/>
        <v>1872</v>
      </c>
      <c r="K148">
        <f t="shared" si="7"/>
        <v>11</v>
      </c>
      <c r="L148">
        <f t="shared" si="8"/>
        <v>8736</v>
      </c>
    </row>
    <row r="149" spans="1:12">
      <c r="A149" s="5">
        <v>148</v>
      </c>
      <c r="B149" s="6" t="s">
        <v>243</v>
      </c>
      <c r="C149" s="15" t="s">
        <v>244</v>
      </c>
      <c r="D149" s="7" t="s">
        <v>245</v>
      </c>
      <c r="E149" s="8">
        <v>1790</v>
      </c>
      <c r="F149" s="9">
        <v>0.18</v>
      </c>
      <c r="G149" s="5">
        <v>716</v>
      </c>
      <c r="H149" s="10">
        <v>8</v>
      </c>
      <c r="J149">
        <f t="shared" si="6"/>
        <v>0</v>
      </c>
      <c r="K149">
        <f t="shared" si="7"/>
        <v>8</v>
      </c>
      <c r="L149">
        <f t="shared" si="8"/>
        <v>5728</v>
      </c>
    </row>
    <row r="150" spans="1:12">
      <c r="A150" s="5">
        <v>149</v>
      </c>
      <c r="B150" s="6" t="s">
        <v>246</v>
      </c>
      <c r="C150" s="15" t="s">
        <v>247</v>
      </c>
      <c r="D150" s="7" t="s">
        <v>245</v>
      </c>
      <c r="E150" s="8">
        <v>1990</v>
      </c>
      <c r="F150" s="9">
        <v>0.18</v>
      </c>
      <c r="G150" s="5">
        <v>796</v>
      </c>
      <c r="H150" s="10">
        <v>3</v>
      </c>
      <c r="I150">
        <v>3</v>
      </c>
      <c r="J150">
        <f t="shared" si="6"/>
        <v>2388</v>
      </c>
      <c r="K150">
        <f t="shared" si="7"/>
        <v>0</v>
      </c>
      <c r="L150">
        <f t="shared" si="8"/>
        <v>2388</v>
      </c>
    </row>
    <row r="151" spans="1:12">
      <c r="A151" s="5">
        <v>150</v>
      </c>
      <c r="B151" s="6" t="s">
        <v>248</v>
      </c>
      <c r="C151" s="15" t="s">
        <v>249</v>
      </c>
      <c r="D151" s="7" t="s">
        <v>245</v>
      </c>
      <c r="E151" s="8">
        <v>2090</v>
      </c>
      <c r="F151" s="9">
        <v>0.18</v>
      </c>
      <c r="G151" s="5">
        <v>836</v>
      </c>
      <c r="J151">
        <f t="shared" si="6"/>
        <v>0</v>
      </c>
      <c r="K151">
        <f t="shared" si="7"/>
        <v>0</v>
      </c>
      <c r="L151">
        <f t="shared" si="8"/>
        <v>0</v>
      </c>
    </row>
    <row r="152" spans="1:12">
      <c r="A152" s="5">
        <v>151</v>
      </c>
      <c r="B152" s="6" t="s">
        <v>243</v>
      </c>
      <c r="C152" s="15" t="s">
        <v>250</v>
      </c>
      <c r="D152" s="7" t="s">
        <v>245</v>
      </c>
      <c r="E152" s="8">
        <v>1390</v>
      </c>
      <c r="F152" s="9">
        <v>0.18</v>
      </c>
      <c r="G152" s="5">
        <v>556</v>
      </c>
      <c r="J152">
        <f t="shared" si="6"/>
        <v>0</v>
      </c>
      <c r="K152">
        <f t="shared" si="7"/>
        <v>0</v>
      </c>
      <c r="L152">
        <f t="shared" si="8"/>
        <v>0</v>
      </c>
    </row>
    <row r="153" spans="1:12">
      <c r="A153" s="5">
        <v>152</v>
      </c>
      <c r="B153" s="6" t="s">
        <v>251</v>
      </c>
      <c r="C153" s="6" t="s">
        <v>252</v>
      </c>
      <c r="D153" s="7">
        <v>73239990</v>
      </c>
      <c r="E153" s="8">
        <v>700</v>
      </c>
      <c r="F153" s="9">
        <v>0.12</v>
      </c>
      <c r="G153" s="5">
        <v>266</v>
      </c>
      <c r="J153">
        <f t="shared" si="6"/>
        <v>0</v>
      </c>
      <c r="K153">
        <f t="shared" si="7"/>
        <v>0</v>
      </c>
      <c r="L153">
        <f t="shared" si="8"/>
        <v>0</v>
      </c>
    </row>
    <row r="154" spans="1:12">
      <c r="A154" s="5">
        <v>153</v>
      </c>
      <c r="B154" s="6" t="s">
        <v>253</v>
      </c>
      <c r="C154" s="16" t="s">
        <v>254</v>
      </c>
      <c r="D154" s="7">
        <v>73239990</v>
      </c>
      <c r="E154" s="8">
        <v>750</v>
      </c>
      <c r="F154" s="9">
        <v>0.12</v>
      </c>
      <c r="G154" s="5">
        <v>300</v>
      </c>
      <c r="J154">
        <f t="shared" si="6"/>
        <v>0</v>
      </c>
      <c r="K154">
        <f t="shared" si="7"/>
        <v>0</v>
      </c>
      <c r="L154">
        <f t="shared" si="8"/>
        <v>0</v>
      </c>
    </row>
    <row r="155" spans="1:12">
      <c r="A155" s="5">
        <v>154</v>
      </c>
      <c r="B155" s="6" t="s">
        <v>251</v>
      </c>
      <c r="C155" s="6" t="s">
        <v>255</v>
      </c>
      <c r="D155" s="7">
        <v>73239990</v>
      </c>
      <c r="E155" s="8">
        <v>690</v>
      </c>
      <c r="F155" s="9">
        <v>0.12</v>
      </c>
      <c r="G155" s="5">
        <v>220.8</v>
      </c>
      <c r="J155">
        <f t="shared" si="6"/>
        <v>0</v>
      </c>
      <c r="K155">
        <f t="shared" si="7"/>
        <v>0</v>
      </c>
      <c r="L155">
        <f t="shared" si="8"/>
        <v>0</v>
      </c>
    </row>
    <row r="156" spans="1:12">
      <c r="A156" s="5">
        <v>155</v>
      </c>
      <c r="B156" s="6" t="s">
        <v>256</v>
      </c>
      <c r="C156" s="6" t="s">
        <v>257</v>
      </c>
      <c r="D156" s="7">
        <v>39249090</v>
      </c>
      <c r="E156" s="8">
        <v>490</v>
      </c>
      <c r="F156" s="9">
        <v>0.18</v>
      </c>
      <c r="G156" s="5">
        <v>205.8</v>
      </c>
      <c r="J156">
        <f t="shared" si="6"/>
        <v>0</v>
      </c>
      <c r="K156">
        <f t="shared" si="7"/>
        <v>0</v>
      </c>
      <c r="L156">
        <f t="shared" si="8"/>
        <v>0</v>
      </c>
    </row>
    <row r="157" spans="1:12">
      <c r="A157" s="5">
        <v>156</v>
      </c>
      <c r="B157" s="15" t="s">
        <v>258</v>
      </c>
      <c r="C157" s="6" t="s">
        <v>259</v>
      </c>
      <c r="D157" s="7">
        <v>85166000</v>
      </c>
      <c r="E157" s="8">
        <v>2190</v>
      </c>
      <c r="F157" s="9">
        <v>0.18</v>
      </c>
      <c r="G157" s="5">
        <v>788.4</v>
      </c>
      <c r="J157">
        <f t="shared" si="6"/>
        <v>0</v>
      </c>
      <c r="K157">
        <f t="shared" si="7"/>
        <v>0</v>
      </c>
      <c r="L157">
        <f t="shared" si="8"/>
        <v>0</v>
      </c>
    </row>
    <row r="158" spans="1:12">
      <c r="A158" s="5">
        <v>157</v>
      </c>
      <c r="B158" s="15" t="s">
        <v>258</v>
      </c>
      <c r="C158" s="6" t="s">
        <v>260</v>
      </c>
      <c r="D158" s="7">
        <v>85166000</v>
      </c>
      <c r="E158" s="8">
        <v>2490</v>
      </c>
      <c r="F158" s="9">
        <v>0.18</v>
      </c>
      <c r="G158" s="5">
        <v>921.3</v>
      </c>
      <c r="J158">
        <f t="shared" si="6"/>
        <v>0</v>
      </c>
      <c r="K158">
        <f t="shared" si="7"/>
        <v>0</v>
      </c>
      <c r="L158">
        <f t="shared" si="8"/>
        <v>0</v>
      </c>
    </row>
    <row r="159" spans="1:12">
      <c r="A159" s="5">
        <v>158</v>
      </c>
      <c r="B159" s="15" t="s">
        <v>258</v>
      </c>
      <c r="C159" s="6" t="s">
        <v>261</v>
      </c>
      <c r="D159" s="7">
        <v>85166000</v>
      </c>
      <c r="E159" s="8">
        <v>2690</v>
      </c>
      <c r="F159" s="9">
        <v>0.18</v>
      </c>
      <c r="G159" s="5">
        <v>968.4</v>
      </c>
      <c r="J159">
        <f t="shared" si="6"/>
        <v>0</v>
      </c>
      <c r="K159">
        <f t="shared" si="7"/>
        <v>0</v>
      </c>
      <c r="L159">
        <f t="shared" si="8"/>
        <v>0</v>
      </c>
    </row>
    <row r="160" spans="1:12">
      <c r="A160" s="5">
        <v>159</v>
      </c>
      <c r="B160" s="15" t="s">
        <v>262</v>
      </c>
      <c r="C160" s="6" t="s">
        <v>263</v>
      </c>
      <c r="D160" s="7">
        <v>85167990</v>
      </c>
      <c r="E160" s="8">
        <v>2250</v>
      </c>
      <c r="F160" s="9">
        <v>0.18</v>
      </c>
      <c r="G160" s="5">
        <v>967.5</v>
      </c>
      <c r="J160">
        <f t="shared" si="6"/>
        <v>0</v>
      </c>
      <c r="K160">
        <f t="shared" si="7"/>
        <v>0</v>
      </c>
      <c r="L160">
        <f t="shared" si="8"/>
        <v>0</v>
      </c>
    </row>
    <row r="161" spans="1:12">
      <c r="A161" s="5">
        <v>160</v>
      </c>
      <c r="B161" s="15" t="s">
        <v>264</v>
      </c>
      <c r="C161" s="6" t="s">
        <v>265</v>
      </c>
      <c r="D161" s="7">
        <v>85167990</v>
      </c>
      <c r="E161" s="8">
        <v>1490</v>
      </c>
      <c r="F161" s="9">
        <v>0.18</v>
      </c>
      <c r="G161" s="5">
        <v>581.1</v>
      </c>
      <c r="H161" s="10">
        <v>16</v>
      </c>
      <c r="I161">
        <v>5</v>
      </c>
      <c r="J161">
        <f t="shared" si="6"/>
        <v>2905.5</v>
      </c>
      <c r="K161">
        <f t="shared" si="7"/>
        <v>11</v>
      </c>
      <c r="L161">
        <f t="shared" si="8"/>
        <v>9297.6</v>
      </c>
    </row>
    <row r="162" spans="1:12">
      <c r="A162" s="5">
        <v>161</v>
      </c>
      <c r="B162" s="15" t="s">
        <v>264</v>
      </c>
      <c r="C162" s="6" t="s">
        <v>266</v>
      </c>
      <c r="D162" s="7">
        <v>85167990</v>
      </c>
      <c r="E162" s="18">
        <v>1790</v>
      </c>
      <c r="F162" s="9">
        <v>0.18</v>
      </c>
      <c r="G162" s="5">
        <v>680.2</v>
      </c>
      <c r="J162">
        <f t="shared" si="6"/>
        <v>0</v>
      </c>
      <c r="K162">
        <f t="shared" si="7"/>
        <v>0</v>
      </c>
      <c r="L162">
        <f t="shared" si="8"/>
        <v>0</v>
      </c>
    </row>
    <row r="163" spans="1:12">
      <c r="A163" s="5">
        <v>162</v>
      </c>
      <c r="B163" s="15" t="s">
        <v>264</v>
      </c>
      <c r="C163" s="6" t="s">
        <v>267</v>
      </c>
      <c r="D163" s="7">
        <v>85167990</v>
      </c>
      <c r="E163" s="8">
        <v>1950</v>
      </c>
      <c r="F163" s="9">
        <v>0.18</v>
      </c>
      <c r="G163" s="5">
        <v>838.5</v>
      </c>
      <c r="H163" s="10">
        <v>1</v>
      </c>
      <c r="J163">
        <f t="shared" si="6"/>
        <v>0</v>
      </c>
      <c r="K163">
        <f t="shared" si="7"/>
        <v>1</v>
      </c>
      <c r="L163">
        <f t="shared" si="8"/>
        <v>838.5</v>
      </c>
    </row>
    <row r="164" spans="1:12">
      <c r="A164" s="5">
        <v>163</v>
      </c>
      <c r="B164" s="15" t="s">
        <v>264</v>
      </c>
      <c r="C164" s="6" t="s">
        <v>268</v>
      </c>
      <c r="D164" s="7">
        <v>85167990</v>
      </c>
      <c r="E164" s="8">
        <v>1750</v>
      </c>
      <c r="F164" s="9">
        <v>0.18</v>
      </c>
      <c r="G164" s="5">
        <v>840</v>
      </c>
      <c r="J164">
        <f t="shared" si="6"/>
        <v>0</v>
      </c>
      <c r="K164">
        <f t="shared" si="7"/>
        <v>0</v>
      </c>
      <c r="L164">
        <f t="shared" si="8"/>
        <v>0</v>
      </c>
    </row>
    <row r="165" spans="1:12">
      <c r="A165" s="5">
        <v>164</v>
      </c>
      <c r="B165" s="15" t="s">
        <v>264</v>
      </c>
      <c r="C165" s="6" t="s">
        <v>269</v>
      </c>
      <c r="D165" s="7">
        <v>85167990</v>
      </c>
      <c r="E165" s="8">
        <v>1790</v>
      </c>
      <c r="F165" s="9">
        <v>0.18</v>
      </c>
      <c r="G165" s="5">
        <v>859.2</v>
      </c>
      <c r="J165">
        <f t="shared" si="6"/>
        <v>0</v>
      </c>
      <c r="K165">
        <f t="shared" si="7"/>
        <v>0</v>
      </c>
      <c r="L165">
        <f t="shared" si="8"/>
        <v>0</v>
      </c>
    </row>
    <row r="166" spans="1:12">
      <c r="A166" s="5">
        <v>165</v>
      </c>
      <c r="B166" s="15" t="s">
        <v>264</v>
      </c>
      <c r="C166" s="6" t="s">
        <v>270</v>
      </c>
      <c r="D166" s="7">
        <v>85167990</v>
      </c>
      <c r="E166" s="18">
        <v>1450</v>
      </c>
      <c r="F166" s="9">
        <v>0.18</v>
      </c>
      <c r="G166" s="5">
        <v>551</v>
      </c>
      <c r="J166">
        <f t="shared" si="6"/>
        <v>0</v>
      </c>
      <c r="K166">
        <f t="shared" si="7"/>
        <v>0</v>
      </c>
      <c r="L166">
        <f t="shared" si="8"/>
        <v>0</v>
      </c>
    </row>
    <row r="167" spans="1:12">
      <c r="A167" s="5">
        <v>166</v>
      </c>
      <c r="B167" s="15" t="s">
        <v>264</v>
      </c>
      <c r="C167" s="6" t="s">
        <v>271</v>
      </c>
      <c r="D167" s="7">
        <v>85167990</v>
      </c>
      <c r="E167" s="18">
        <v>1490</v>
      </c>
      <c r="F167" s="9">
        <v>0.18</v>
      </c>
      <c r="G167" s="5">
        <v>551.3</v>
      </c>
      <c r="J167">
        <f t="shared" si="6"/>
        <v>0</v>
      </c>
      <c r="K167">
        <f t="shared" si="7"/>
        <v>0</v>
      </c>
      <c r="L167">
        <f t="shared" si="8"/>
        <v>0</v>
      </c>
    </row>
    <row r="168" spans="1:12">
      <c r="A168" s="5">
        <v>167</v>
      </c>
      <c r="B168" s="15" t="s">
        <v>264</v>
      </c>
      <c r="C168" s="6" t="s">
        <v>272</v>
      </c>
      <c r="D168" s="7">
        <v>85167990</v>
      </c>
      <c r="E168" s="18">
        <v>1950</v>
      </c>
      <c r="F168" s="9">
        <v>0.18</v>
      </c>
      <c r="G168" s="5">
        <v>760.5</v>
      </c>
      <c r="J168">
        <f t="shared" si="6"/>
        <v>0</v>
      </c>
      <c r="K168">
        <f t="shared" si="7"/>
        <v>0</v>
      </c>
      <c r="L168">
        <f t="shared" si="8"/>
        <v>0</v>
      </c>
    </row>
    <row r="169" spans="1:12">
      <c r="A169" s="5">
        <v>168</v>
      </c>
      <c r="B169" s="15" t="s">
        <v>262</v>
      </c>
      <c r="C169" s="6" t="s">
        <v>273</v>
      </c>
      <c r="D169" s="7">
        <v>85167990</v>
      </c>
      <c r="E169" s="8">
        <v>2190</v>
      </c>
      <c r="F169" s="9">
        <v>0.18</v>
      </c>
      <c r="G169" s="5">
        <v>897.9</v>
      </c>
      <c r="J169">
        <f t="shared" si="6"/>
        <v>0</v>
      </c>
      <c r="K169">
        <f t="shared" si="7"/>
        <v>0</v>
      </c>
      <c r="L169">
        <f t="shared" si="8"/>
        <v>0</v>
      </c>
    </row>
    <row r="170" spans="1:12">
      <c r="A170" s="5">
        <v>169</v>
      </c>
      <c r="B170" s="15" t="s">
        <v>264</v>
      </c>
      <c r="C170" s="6" t="s">
        <v>274</v>
      </c>
      <c r="D170" s="7">
        <v>85167990</v>
      </c>
      <c r="E170" s="18">
        <v>2550</v>
      </c>
      <c r="F170" s="9">
        <v>0.18</v>
      </c>
      <c r="G170" s="5">
        <v>918</v>
      </c>
      <c r="J170">
        <f t="shared" si="6"/>
        <v>0</v>
      </c>
      <c r="K170">
        <f t="shared" si="7"/>
        <v>0</v>
      </c>
      <c r="L170">
        <f t="shared" si="8"/>
        <v>0</v>
      </c>
    </row>
    <row r="171" spans="1:12">
      <c r="A171" s="5">
        <v>170</v>
      </c>
      <c r="B171" s="15" t="s">
        <v>275</v>
      </c>
      <c r="C171" s="6" t="s">
        <v>276</v>
      </c>
      <c r="D171" s="7">
        <v>85167990</v>
      </c>
      <c r="E171" s="8">
        <v>3490</v>
      </c>
      <c r="F171" s="9">
        <v>0.18</v>
      </c>
      <c r="G171" s="5">
        <v>1570.5</v>
      </c>
      <c r="J171">
        <f t="shared" si="6"/>
        <v>0</v>
      </c>
      <c r="K171">
        <f t="shared" si="7"/>
        <v>0</v>
      </c>
      <c r="L171">
        <f t="shared" si="8"/>
        <v>0</v>
      </c>
    </row>
    <row r="172" spans="1:12">
      <c r="A172" s="5">
        <v>171</v>
      </c>
      <c r="B172" s="15" t="s">
        <v>275</v>
      </c>
      <c r="C172" s="6" t="s">
        <v>277</v>
      </c>
      <c r="D172" s="7">
        <v>85167990</v>
      </c>
      <c r="E172" s="8">
        <v>3150</v>
      </c>
      <c r="F172" s="9">
        <v>0.18</v>
      </c>
      <c r="G172" s="5">
        <v>1386</v>
      </c>
      <c r="J172">
        <f t="shared" si="6"/>
        <v>0</v>
      </c>
      <c r="K172">
        <f t="shared" si="7"/>
        <v>0</v>
      </c>
      <c r="L172">
        <f t="shared" si="8"/>
        <v>0</v>
      </c>
    </row>
    <row r="173" spans="1:12">
      <c r="A173" s="5">
        <v>172</v>
      </c>
      <c r="B173" s="15" t="s">
        <v>278</v>
      </c>
      <c r="C173" s="6" t="s">
        <v>279</v>
      </c>
      <c r="D173" s="7">
        <v>76151021</v>
      </c>
      <c r="E173" s="8">
        <v>1150</v>
      </c>
      <c r="F173" s="9">
        <v>0.12</v>
      </c>
      <c r="G173" s="5">
        <v>471.5</v>
      </c>
      <c r="J173">
        <f t="shared" si="6"/>
        <v>0</v>
      </c>
      <c r="K173">
        <f t="shared" si="7"/>
        <v>0</v>
      </c>
      <c r="L173">
        <f t="shared" si="8"/>
        <v>0</v>
      </c>
    </row>
    <row r="174" spans="1:12">
      <c r="A174" s="5">
        <v>173</v>
      </c>
      <c r="B174" s="15" t="s">
        <v>278</v>
      </c>
      <c r="C174" s="6" t="s">
        <v>280</v>
      </c>
      <c r="D174" s="7">
        <v>76151021</v>
      </c>
      <c r="E174" s="8">
        <v>950</v>
      </c>
      <c r="F174" s="9">
        <v>0.12</v>
      </c>
      <c r="G174" s="5">
        <v>380</v>
      </c>
      <c r="J174">
        <f t="shared" si="6"/>
        <v>0</v>
      </c>
      <c r="K174">
        <f t="shared" si="7"/>
        <v>0</v>
      </c>
      <c r="L174">
        <f t="shared" si="8"/>
        <v>0</v>
      </c>
    </row>
    <row r="175" spans="1:12">
      <c r="A175" s="5">
        <v>174</v>
      </c>
      <c r="B175" s="15" t="s">
        <v>278</v>
      </c>
      <c r="C175" s="6" t="s">
        <v>281</v>
      </c>
      <c r="D175" s="7">
        <v>76151021</v>
      </c>
      <c r="E175" s="8">
        <v>950</v>
      </c>
      <c r="F175" s="9">
        <v>0.12</v>
      </c>
      <c r="G175" s="5">
        <v>380</v>
      </c>
      <c r="J175">
        <f t="shared" si="6"/>
        <v>0</v>
      </c>
      <c r="K175">
        <f t="shared" si="7"/>
        <v>0</v>
      </c>
      <c r="L175">
        <f t="shared" si="8"/>
        <v>0</v>
      </c>
    </row>
    <row r="176" spans="1:12">
      <c r="A176" s="5">
        <v>175</v>
      </c>
      <c r="B176" s="15" t="s">
        <v>278</v>
      </c>
      <c r="C176" s="6" t="s">
        <v>282</v>
      </c>
      <c r="D176" s="7">
        <v>76151021</v>
      </c>
      <c r="E176" s="8">
        <v>1100</v>
      </c>
      <c r="F176" s="9">
        <v>0.12</v>
      </c>
      <c r="G176" s="5">
        <v>440</v>
      </c>
      <c r="J176">
        <f t="shared" si="6"/>
        <v>0</v>
      </c>
      <c r="K176">
        <f t="shared" si="7"/>
        <v>0</v>
      </c>
      <c r="L176">
        <f t="shared" si="8"/>
        <v>0</v>
      </c>
    </row>
    <row r="177" spans="1:12">
      <c r="A177" s="5">
        <v>176</v>
      </c>
      <c r="B177" s="15" t="s">
        <v>278</v>
      </c>
      <c r="C177" s="6" t="s">
        <v>283</v>
      </c>
      <c r="D177" s="7">
        <v>76151021</v>
      </c>
      <c r="E177" s="8">
        <v>1100</v>
      </c>
      <c r="F177" s="9">
        <v>0.12</v>
      </c>
      <c r="G177" s="5">
        <v>440</v>
      </c>
      <c r="J177">
        <f t="shared" si="6"/>
        <v>0</v>
      </c>
      <c r="K177">
        <f t="shared" si="7"/>
        <v>0</v>
      </c>
      <c r="L177">
        <f t="shared" si="8"/>
        <v>0</v>
      </c>
    </row>
    <row r="178" spans="1:12">
      <c r="A178" s="5">
        <v>177</v>
      </c>
      <c r="B178" s="15" t="s">
        <v>278</v>
      </c>
      <c r="C178" s="6" t="s">
        <v>284</v>
      </c>
      <c r="D178" s="7">
        <v>76151021</v>
      </c>
      <c r="E178" s="8">
        <v>1150</v>
      </c>
      <c r="F178" s="9">
        <v>0.12</v>
      </c>
      <c r="G178" s="5">
        <v>471.5</v>
      </c>
      <c r="J178">
        <f t="shared" si="6"/>
        <v>0</v>
      </c>
      <c r="K178">
        <f t="shared" si="7"/>
        <v>0</v>
      </c>
      <c r="L178">
        <f t="shared" si="8"/>
        <v>0</v>
      </c>
    </row>
    <row r="179" spans="1:12">
      <c r="A179" s="5">
        <v>178</v>
      </c>
      <c r="B179" s="15" t="s">
        <v>278</v>
      </c>
      <c r="C179" s="6" t="s">
        <v>285</v>
      </c>
      <c r="D179" s="7">
        <v>76151021</v>
      </c>
      <c r="E179" s="8">
        <v>1150</v>
      </c>
      <c r="F179" s="9">
        <v>0.12</v>
      </c>
      <c r="G179" s="5">
        <v>471.5</v>
      </c>
      <c r="J179">
        <f t="shared" si="6"/>
        <v>0</v>
      </c>
      <c r="K179">
        <f t="shared" si="7"/>
        <v>0</v>
      </c>
      <c r="L179">
        <f t="shared" si="8"/>
        <v>0</v>
      </c>
    </row>
    <row r="180" spans="1:12">
      <c r="A180" s="5">
        <v>179</v>
      </c>
      <c r="B180" s="15" t="s">
        <v>278</v>
      </c>
      <c r="C180" s="6" t="s">
        <v>286</v>
      </c>
      <c r="D180" s="7">
        <v>76151021</v>
      </c>
      <c r="E180" s="8">
        <v>1290</v>
      </c>
      <c r="F180" s="9">
        <v>0.12</v>
      </c>
      <c r="G180" s="5">
        <v>516</v>
      </c>
      <c r="J180">
        <f t="shared" si="6"/>
        <v>0</v>
      </c>
      <c r="K180">
        <f t="shared" si="7"/>
        <v>0</v>
      </c>
      <c r="L180">
        <f t="shared" si="8"/>
        <v>0</v>
      </c>
    </row>
    <row r="181" spans="1:12">
      <c r="A181" s="5">
        <v>180</v>
      </c>
      <c r="B181" s="15" t="s">
        <v>278</v>
      </c>
      <c r="C181" s="6" t="s">
        <v>287</v>
      </c>
      <c r="D181" s="7">
        <v>76151021</v>
      </c>
      <c r="E181" s="8">
        <v>1290</v>
      </c>
      <c r="F181" s="9">
        <v>0.12</v>
      </c>
      <c r="G181" s="5">
        <v>516</v>
      </c>
      <c r="J181">
        <f t="shared" si="6"/>
        <v>0</v>
      </c>
      <c r="K181">
        <f t="shared" si="7"/>
        <v>0</v>
      </c>
      <c r="L181">
        <f t="shared" si="8"/>
        <v>0</v>
      </c>
    </row>
    <row r="182" spans="1:12">
      <c r="A182" s="5">
        <v>181</v>
      </c>
      <c r="B182" s="15" t="s">
        <v>278</v>
      </c>
      <c r="C182" s="6" t="s">
        <v>288</v>
      </c>
      <c r="D182" s="7">
        <v>76151021</v>
      </c>
      <c r="E182" s="8">
        <v>1290</v>
      </c>
      <c r="F182" s="9">
        <v>0.12</v>
      </c>
      <c r="G182" s="5">
        <v>516</v>
      </c>
      <c r="J182">
        <f t="shared" si="6"/>
        <v>0</v>
      </c>
      <c r="K182">
        <f t="shared" si="7"/>
        <v>0</v>
      </c>
      <c r="L182">
        <f t="shared" si="8"/>
        <v>0</v>
      </c>
    </row>
    <row r="183" spans="1:12">
      <c r="A183" s="5">
        <v>182</v>
      </c>
      <c r="B183" s="15" t="s">
        <v>278</v>
      </c>
      <c r="C183" s="6" t="s">
        <v>289</v>
      </c>
      <c r="D183" s="7">
        <v>76151021</v>
      </c>
      <c r="E183" s="8">
        <v>1450</v>
      </c>
      <c r="F183" s="9">
        <v>0.12</v>
      </c>
      <c r="G183" s="5">
        <v>580</v>
      </c>
      <c r="J183">
        <f t="shared" si="6"/>
        <v>0</v>
      </c>
      <c r="K183">
        <f t="shared" si="7"/>
        <v>0</v>
      </c>
      <c r="L183">
        <f t="shared" si="8"/>
        <v>0</v>
      </c>
    </row>
    <row r="184" spans="1:12">
      <c r="A184" s="5">
        <v>183</v>
      </c>
      <c r="B184" s="15" t="s">
        <v>278</v>
      </c>
      <c r="C184" s="6" t="s">
        <v>290</v>
      </c>
      <c r="D184" s="7">
        <v>76151021</v>
      </c>
      <c r="E184" s="8">
        <v>1450</v>
      </c>
      <c r="F184" s="9">
        <v>0.12</v>
      </c>
      <c r="G184" s="5">
        <v>580</v>
      </c>
      <c r="J184">
        <f t="shared" si="6"/>
        <v>0</v>
      </c>
      <c r="K184">
        <f t="shared" si="7"/>
        <v>0</v>
      </c>
      <c r="L184">
        <f t="shared" si="8"/>
        <v>0</v>
      </c>
    </row>
    <row r="185" spans="1:12">
      <c r="A185" s="5">
        <v>184</v>
      </c>
      <c r="B185" s="15" t="s">
        <v>278</v>
      </c>
      <c r="C185" s="6" t="s">
        <v>291</v>
      </c>
      <c r="D185" s="7">
        <v>76151021</v>
      </c>
      <c r="E185" s="8">
        <v>1450</v>
      </c>
      <c r="F185" s="9">
        <v>0.12</v>
      </c>
      <c r="G185" s="5">
        <v>580</v>
      </c>
      <c r="J185">
        <f t="shared" si="6"/>
        <v>0</v>
      </c>
      <c r="K185">
        <f t="shared" si="7"/>
        <v>0</v>
      </c>
      <c r="L185">
        <f t="shared" si="8"/>
        <v>0</v>
      </c>
    </row>
    <row r="186" spans="1:12">
      <c r="A186" s="5">
        <v>185</v>
      </c>
      <c r="B186" s="15" t="s">
        <v>292</v>
      </c>
      <c r="C186" s="15" t="s">
        <v>293</v>
      </c>
      <c r="D186" s="7">
        <v>76151021</v>
      </c>
      <c r="E186" s="8">
        <v>950</v>
      </c>
      <c r="F186" s="9">
        <v>0.12</v>
      </c>
      <c r="G186" s="5">
        <v>446.5</v>
      </c>
      <c r="J186">
        <f t="shared" si="6"/>
        <v>0</v>
      </c>
      <c r="K186">
        <f t="shared" si="7"/>
        <v>0</v>
      </c>
      <c r="L186">
        <f t="shared" si="8"/>
        <v>0</v>
      </c>
    </row>
    <row r="187" spans="1:12">
      <c r="A187" s="5">
        <v>186</v>
      </c>
      <c r="B187" s="15" t="s">
        <v>292</v>
      </c>
      <c r="C187" s="15" t="s">
        <v>294</v>
      </c>
      <c r="D187" s="7">
        <v>76151021</v>
      </c>
      <c r="E187" s="8">
        <v>950</v>
      </c>
      <c r="F187" s="9">
        <v>0.12</v>
      </c>
      <c r="G187" s="5">
        <v>446.5</v>
      </c>
      <c r="H187" s="10">
        <v>8</v>
      </c>
      <c r="I187">
        <v>1</v>
      </c>
      <c r="J187">
        <f t="shared" si="6"/>
        <v>446.5</v>
      </c>
      <c r="K187">
        <f t="shared" si="7"/>
        <v>7</v>
      </c>
      <c r="L187">
        <f t="shared" si="8"/>
        <v>3572</v>
      </c>
    </row>
    <row r="188" spans="1:12">
      <c r="A188" s="5">
        <v>187</v>
      </c>
      <c r="B188" s="6" t="s">
        <v>295</v>
      </c>
      <c r="C188" s="15" t="s">
        <v>296</v>
      </c>
      <c r="D188" s="7">
        <v>76151021</v>
      </c>
      <c r="E188" s="8">
        <v>2250</v>
      </c>
      <c r="F188" s="9">
        <v>0.12</v>
      </c>
      <c r="G188" s="5">
        <v>1057.5</v>
      </c>
      <c r="J188">
        <f t="shared" si="6"/>
        <v>0</v>
      </c>
      <c r="K188">
        <f t="shared" si="7"/>
        <v>0</v>
      </c>
      <c r="L188">
        <f t="shared" si="8"/>
        <v>0</v>
      </c>
    </row>
    <row r="189" spans="1:12">
      <c r="A189" s="5">
        <v>188</v>
      </c>
      <c r="B189" s="6" t="s">
        <v>295</v>
      </c>
      <c r="C189" s="15" t="s">
        <v>297</v>
      </c>
      <c r="D189" s="7">
        <v>76151021</v>
      </c>
      <c r="E189" s="8">
        <v>2250</v>
      </c>
      <c r="F189" s="9">
        <v>0.12</v>
      </c>
      <c r="G189" s="5">
        <v>1057.5</v>
      </c>
      <c r="J189">
        <f t="shared" si="6"/>
        <v>0</v>
      </c>
      <c r="K189">
        <f t="shared" si="7"/>
        <v>0</v>
      </c>
      <c r="L189">
        <f t="shared" si="8"/>
        <v>0</v>
      </c>
    </row>
    <row r="190" spans="1:12">
      <c r="A190" s="5">
        <v>189</v>
      </c>
      <c r="B190" s="6" t="s">
        <v>295</v>
      </c>
      <c r="C190" s="15" t="s">
        <v>298</v>
      </c>
      <c r="D190" s="7">
        <v>76151021</v>
      </c>
      <c r="E190" s="8">
        <v>1650</v>
      </c>
      <c r="F190" s="9">
        <v>0.12</v>
      </c>
      <c r="G190" s="5">
        <v>726</v>
      </c>
      <c r="J190">
        <f t="shared" si="6"/>
        <v>0</v>
      </c>
      <c r="K190">
        <f t="shared" si="7"/>
        <v>0</v>
      </c>
      <c r="L190">
        <f t="shared" si="8"/>
        <v>0</v>
      </c>
    </row>
    <row r="191" spans="1:12">
      <c r="A191" s="5">
        <v>190</v>
      </c>
      <c r="B191" s="6" t="s">
        <v>295</v>
      </c>
      <c r="C191" s="15" t="s">
        <v>299</v>
      </c>
      <c r="D191" s="7">
        <v>76151021</v>
      </c>
      <c r="E191" s="8">
        <v>2050</v>
      </c>
      <c r="F191" s="9">
        <v>0.12</v>
      </c>
      <c r="G191" s="5">
        <v>902</v>
      </c>
      <c r="J191">
        <f t="shared" si="6"/>
        <v>0</v>
      </c>
      <c r="K191">
        <f t="shared" si="7"/>
        <v>0</v>
      </c>
      <c r="L191">
        <f t="shared" si="8"/>
        <v>0</v>
      </c>
    </row>
    <row r="192" spans="1:12">
      <c r="A192" s="5">
        <v>191</v>
      </c>
      <c r="B192" s="6" t="s">
        <v>295</v>
      </c>
      <c r="C192" s="15" t="s">
        <v>300</v>
      </c>
      <c r="D192" s="7">
        <v>76151021</v>
      </c>
      <c r="E192" s="8">
        <v>2350</v>
      </c>
      <c r="F192" s="9">
        <v>0.12</v>
      </c>
      <c r="G192" s="5">
        <v>1104.5</v>
      </c>
      <c r="J192">
        <f t="shared" si="6"/>
        <v>0</v>
      </c>
      <c r="K192">
        <f t="shared" si="7"/>
        <v>0</v>
      </c>
      <c r="L192">
        <f t="shared" si="8"/>
        <v>0</v>
      </c>
    </row>
    <row r="193" spans="1:12">
      <c r="A193" s="5">
        <v>192</v>
      </c>
      <c r="B193" s="6" t="s">
        <v>301</v>
      </c>
      <c r="C193" s="6" t="s">
        <v>302</v>
      </c>
      <c r="D193" s="7">
        <v>76151021</v>
      </c>
      <c r="E193" s="8">
        <v>790</v>
      </c>
      <c r="F193" s="9">
        <v>0.12</v>
      </c>
      <c r="G193" s="5">
        <v>379.2</v>
      </c>
      <c r="H193" s="10">
        <v>6</v>
      </c>
      <c r="I193">
        <v>6</v>
      </c>
      <c r="J193">
        <f t="shared" si="6"/>
        <v>2275.2</v>
      </c>
      <c r="K193">
        <f t="shared" si="7"/>
        <v>0</v>
      </c>
      <c r="L193">
        <f t="shared" si="8"/>
        <v>2275.2</v>
      </c>
    </row>
    <row r="194" spans="1:12">
      <c r="A194" s="5">
        <v>193</v>
      </c>
      <c r="B194" s="6" t="s">
        <v>301</v>
      </c>
      <c r="C194" s="6" t="s">
        <v>303</v>
      </c>
      <c r="D194" s="7">
        <v>76151021</v>
      </c>
      <c r="E194" s="8">
        <v>790</v>
      </c>
      <c r="F194" s="9">
        <v>0.12</v>
      </c>
      <c r="G194" s="5">
        <v>379.2</v>
      </c>
      <c r="J194">
        <f t="shared" si="6"/>
        <v>0</v>
      </c>
      <c r="K194">
        <f t="shared" si="7"/>
        <v>0</v>
      </c>
      <c r="L194">
        <f t="shared" si="8"/>
        <v>0</v>
      </c>
    </row>
    <row r="195" spans="1:12">
      <c r="A195" s="5">
        <v>194</v>
      </c>
      <c r="B195" s="6" t="s">
        <v>304</v>
      </c>
      <c r="C195" s="6" t="s">
        <v>305</v>
      </c>
      <c r="D195" s="7">
        <v>76151021</v>
      </c>
      <c r="E195" s="18">
        <v>1020</v>
      </c>
      <c r="F195" s="9">
        <v>0.12</v>
      </c>
      <c r="G195" s="5">
        <v>408</v>
      </c>
      <c r="J195">
        <f t="shared" ref="J195:J258" si="9">I195*G195</f>
        <v>0</v>
      </c>
      <c r="K195">
        <f t="shared" ref="K195:K258" si="10">H195-I195</f>
        <v>0</v>
      </c>
      <c r="L195">
        <f t="shared" ref="L195:L258" si="11">H195*G195</f>
        <v>0</v>
      </c>
    </row>
    <row r="196" spans="1:12">
      <c r="A196" s="5">
        <v>195</v>
      </c>
      <c r="B196" s="6" t="s">
        <v>306</v>
      </c>
      <c r="C196" s="6" t="s">
        <v>307</v>
      </c>
      <c r="D196" s="7">
        <v>76151021</v>
      </c>
      <c r="E196" s="18">
        <v>1950</v>
      </c>
      <c r="F196" s="9">
        <v>0.12</v>
      </c>
      <c r="G196" s="5">
        <v>780</v>
      </c>
      <c r="J196">
        <f t="shared" si="9"/>
        <v>0</v>
      </c>
      <c r="K196">
        <f t="shared" si="10"/>
        <v>0</v>
      </c>
      <c r="L196">
        <f t="shared" si="11"/>
        <v>0</v>
      </c>
    </row>
    <row r="197" spans="1:12">
      <c r="A197" s="5">
        <v>196</v>
      </c>
      <c r="B197" s="6" t="s">
        <v>308</v>
      </c>
      <c r="C197" s="6" t="s">
        <v>309</v>
      </c>
      <c r="D197" s="7">
        <v>76151021</v>
      </c>
      <c r="E197" s="18">
        <v>950</v>
      </c>
      <c r="F197" s="9">
        <v>0.12</v>
      </c>
      <c r="G197" s="5">
        <v>399</v>
      </c>
      <c r="J197">
        <f t="shared" si="9"/>
        <v>0</v>
      </c>
      <c r="K197">
        <f t="shared" si="10"/>
        <v>0</v>
      </c>
      <c r="L197">
        <f t="shared" si="11"/>
        <v>0</v>
      </c>
    </row>
    <row r="198" spans="1:12">
      <c r="A198" s="5">
        <v>197</v>
      </c>
      <c r="B198" s="6" t="s">
        <v>310</v>
      </c>
      <c r="C198" s="6" t="s">
        <v>311</v>
      </c>
      <c r="D198" s="7">
        <v>76151021</v>
      </c>
      <c r="E198" s="8">
        <v>2990</v>
      </c>
      <c r="F198" s="9">
        <v>0.12</v>
      </c>
      <c r="G198" s="5">
        <v>1345.5</v>
      </c>
      <c r="J198">
        <f t="shared" si="9"/>
        <v>0</v>
      </c>
      <c r="K198">
        <f t="shared" si="10"/>
        <v>0</v>
      </c>
      <c r="L198">
        <f t="shared" si="11"/>
        <v>0</v>
      </c>
    </row>
    <row r="199" spans="1:12">
      <c r="A199" s="5">
        <v>198</v>
      </c>
      <c r="B199" s="6" t="s">
        <v>312</v>
      </c>
      <c r="C199" s="6" t="s">
        <v>313</v>
      </c>
      <c r="D199" s="7">
        <v>76151021</v>
      </c>
      <c r="E199" s="8">
        <v>3490</v>
      </c>
      <c r="F199" s="9">
        <v>0.12</v>
      </c>
      <c r="G199" s="5">
        <v>1535.6</v>
      </c>
      <c r="J199">
        <f t="shared" si="9"/>
        <v>0</v>
      </c>
      <c r="K199">
        <f t="shared" si="10"/>
        <v>0</v>
      </c>
      <c r="L199">
        <f t="shared" si="11"/>
        <v>0</v>
      </c>
    </row>
    <row r="200" spans="1:12">
      <c r="A200" s="5">
        <v>199</v>
      </c>
      <c r="B200" s="6" t="s">
        <v>314</v>
      </c>
      <c r="C200" s="6" t="s">
        <v>315</v>
      </c>
      <c r="D200" s="7">
        <v>73239390</v>
      </c>
      <c r="E200" s="18">
        <v>1850</v>
      </c>
      <c r="F200" s="9">
        <v>0.12</v>
      </c>
      <c r="G200" s="5">
        <v>777</v>
      </c>
      <c r="H200" s="10">
        <v>12</v>
      </c>
      <c r="I200">
        <v>2</v>
      </c>
      <c r="J200">
        <f t="shared" si="9"/>
        <v>1554</v>
      </c>
      <c r="K200">
        <f t="shared" si="10"/>
        <v>10</v>
      </c>
      <c r="L200">
        <f t="shared" si="11"/>
        <v>9324</v>
      </c>
    </row>
    <row r="201" spans="1:12">
      <c r="A201" s="5">
        <v>200</v>
      </c>
      <c r="B201" s="6" t="s">
        <v>314</v>
      </c>
      <c r="C201" s="6" t="s">
        <v>316</v>
      </c>
      <c r="D201" s="7">
        <v>73239390</v>
      </c>
      <c r="E201" s="18">
        <v>2250</v>
      </c>
      <c r="F201" s="9">
        <v>0.12</v>
      </c>
      <c r="G201" s="5">
        <v>900</v>
      </c>
      <c r="H201" s="10">
        <v>18</v>
      </c>
      <c r="I201">
        <v>6</v>
      </c>
      <c r="J201">
        <f t="shared" si="9"/>
        <v>5400</v>
      </c>
      <c r="K201">
        <f t="shared" si="10"/>
        <v>12</v>
      </c>
      <c r="L201">
        <f t="shared" si="11"/>
        <v>16200</v>
      </c>
    </row>
    <row r="202" spans="1:12">
      <c r="A202" s="5">
        <v>201</v>
      </c>
      <c r="B202" s="6" t="s">
        <v>314</v>
      </c>
      <c r="C202" s="6" t="s">
        <v>317</v>
      </c>
      <c r="D202" s="7">
        <v>73239390</v>
      </c>
      <c r="E202" s="18">
        <v>2850</v>
      </c>
      <c r="F202" s="9">
        <v>0.12</v>
      </c>
      <c r="G202" s="5">
        <v>1140</v>
      </c>
      <c r="H202" s="10">
        <v>14</v>
      </c>
      <c r="I202">
        <v>2</v>
      </c>
      <c r="J202">
        <f t="shared" si="9"/>
        <v>2280</v>
      </c>
      <c r="K202">
        <f t="shared" si="10"/>
        <v>12</v>
      </c>
      <c r="L202">
        <f t="shared" si="11"/>
        <v>15960</v>
      </c>
    </row>
    <row r="203" spans="1:12">
      <c r="A203" s="5">
        <v>202</v>
      </c>
      <c r="B203" s="6" t="s">
        <v>318</v>
      </c>
      <c r="C203" s="6" t="s">
        <v>319</v>
      </c>
      <c r="D203" s="7">
        <v>76151021</v>
      </c>
      <c r="E203" s="18">
        <v>1950</v>
      </c>
      <c r="F203" s="9">
        <v>0.12</v>
      </c>
      <c r="G203" s="5">
        <v>799.5</v>
      </c>
      <c r="H203" s="10">
        <v>3</v>
      </c>
      <c r="I203">
        <v>2</v>
      </c>
      <c r="J203">
        <f t="shared" si="9"/>
        <v>1599</v>
      </c>
      <c r="K203">
        <f t="shared" si="10"/>
        <v>1</v>
      </c>
      <c r="L203">
        <f t="shared" si="11"/>
        <v>2398.5</v>
      </c>
    </row>
    <row r="204" spans="1:12">
      <c r="A204" s="5">
        <v>203</v>
      </c>
      <c r="B204" s="6" t="s">
        <v>320</v>
      </c>
      <c r="C204" s="6" t="s">
        <v>321</v>
      </c>
      <c r="D204" s="7">
        <v>76151021</v>
      </c>
      <c r="E204" s="18">
        <v>2550</v>
      </c>
      <c r="F204" s="9">
        <v>0.12</v>
      </c>
      <c r="G204" s="5">
        <v>1071</v>
      </c>
      <c r="J204">
        <f t="shared" si="9"/>
        <v>0</v>
      </c>
      <c r="K204">
        <f t="shared" si="10"/>
        <v>0</v>
      </c>
      <c r="L204">
        <f t="shared" si="11"/>
        <v>0</v>
      </c>
    </row>
    <row r="205" spans="1:12">
      <c r="A205" s="5">
        <v>204</v>
      </c>
      <c r="B205" s="15" t="s">
        <v>322</v>
      </c>
      <c r="C205" s="6" t="s">
        <v>323</v>
      </c>
      <c r="D205" s="7">
        <v>76151021</v>
      </c>
      <c r="E205" s="18">
        <v>2690</v>
      </c>
      <c r="F205" s="9">
        <v>0.12</v>
      </c>
      <c r="G205" s="5">
        <v>1210.5</v>
      </c>
      <c r="J205">
        <f t="shared" si="9"/>
        <v>0</v>
      </c>
      <c r="K205">
        <f t="shared" si="10"/>
        <v>0</v>
      </c>
      <c r="L205">
        <f t="shared" si="11"/>
        <v>0</v>
      </c>
    </row>
    <row r="206" spans="1:12">
      <c r="A206" s="5">
        <v>205</v>
      </c>
      <c r="B206" s="15" t="s">
        <v>324</v>
      </c>
      <c r="C206" s="6" t="s">
        <v>325</v>
      </c>
      <c r="D206" s="7">
        <v>76151021</v>
      </c>
      <c r="E206" s="18">
        <v>1390</v>
      </c>
      <c r="F206" s="9">
        <v>0.12</v>
      </c>
      <c r="G206" s="5">
        <v>569.9</v>
      </c>
      <c r="J206">
        <f t="shared" si="9"/>
        <v>0</v>
      </c>
      <c r="K206">
        <f t="shared" si="10"/>
        <v>0</v>
      </c>
      <c r="L206">
        <f t="shared" si="11"/>
        <v>0</v>
      </c>
    </row>
    <row r="207" spans="1:12">
      <c r="A207" s="5">
        <v>206</v>
      </c>
      <c r="B207" s="15" t="s">
        <v>326</v>
      </c>
      <c r="C207" s="6" t="s">
        <v>327</v>
      </c>
      <c r="D207" s="7">
        <v>76151021</v>
      </c>
      <c r="E207" s="18">
        <v>2300</v>
      </c>
      <c r="F207" s="9">
        <v>0.12</v>
      </c>
      <c r="G207" s="5">
        <v>943</v>
      </c>
      <c r="H207" s="10">
        <v>6</v>
      </c>
      <c r="J207">
        <f t="shared" si="9"/>
        <v>0</v>
      </c>
      <c r="K207">
        <f t="shared" si="10"/>
        <v>6</v>
      </c>
      <c r="L207">
        <f t="shared" si="11"/>
        <v>5658</v>
      </c>
    </row>
    <row r="208" spans="1:12">
      <c r="A208" s="5">
        <v>207</v>
      </c>
      <c r="B208" s="15" t="s">
        <v>328</v>
      </c>
      <c r="C208" s="6" t="s">
        <v>329</v>
      </c>
      <c r="D208" s="7">
        <v>76151021</v>
      </c>
      <c r="E208" s="8">
        <v>1390</v>
      </c>
      <c r="F208" s="9">
        <v>0.12</v>
      </c>
      <c r="G208" s="5">
        <v>569.9</v>
      </c>
      <c r="J208">
        <f t="shared" si="9"/>
        <v>0</v>
      </c>
      <c r="K208">
        <f t="shared" si="10"/>
        <v>0</v>
      </c>
      <c r="L208">
        <f t="shared" si="11"/>
        <v>0</v>
      </c>
    </row>
    <row r="209" spans="1:12">
      <c r="A209" s="5">
        <v>208</v>
      </c>
      <c r="B209" s="15" t="s">
        <v>328</v>
      </c>
      <c r="C209" s="6" t="s">
        <v>330</v>
      </c>
      <c r="D209" s="7">
        <v>76151021</v>
      </c>
      <c r="E209" s="8">
        <v>1790</v>
      </c>
      <c r="F209" s="9">
        <v>0.12</v>
      </c>
      <c r="G209" s="5">
        <v>716</v>
      </c>
      <c r="J209">
        <f t="shared" si="9"/>
        <v>0</v>
      </c>
      <c r="K209">
        <f t="shared" si="10"/>
        <v>0</v>
      </c>
      <c r="L209">
        <f t="shared" si="11"/>
        <v>0</v>
      </c>
    </row>
    <row r="210" spans="1:12">
      <c r="A210" s="5">
        <v>209</v>
      </c>
      <c r="B210" s="6" t="s">
        <v>331</v>
      </c>
      <c r="C210" s="6" t="s">
        <v>332</v>
      </c>
      <c r="D210" s="7">
        <v>73231000</v>
      </c>
      <c r="E210" s="8">
        <v>3000</v>
      </c>
      <c r="F210" s="9">
        <v>0.12</v>
      </c>
      <c r="G210" s="5">
        <v>1320</v>
      </c>
      <c r="J210">
        <f t="shared" si="9"/>
        <v>0</v>
      </c>
      <c r="K210">
        <f t="shared" si="10"/>
        <v>0</v>
      </c>
      <c r="L210">
        <f t="shared" si="11"/>
        <v>0</v>
      </c>
    </row>
    <row r="211" spans="1:12">
      <c r="A211" s="5">
        <v>210</v>
      </c>
      <c r="B211" s="6" t="s">
        <v>331</v>
      </c>
      <c r="C211" s="6" t="s">
        <v>333</v>
      </c>
      <c r="D211" s="7">
        <v>73231000</v>
      </c>
      <c r="E211" s="8">
        <v>3650</v>
      </c>
      <c r="F211" s="9">
        <v>0.12</v>
      </c>
      <c r="G211" s="5">
        <v>1606</v>
      </c>
      <c r="J211">
        <f t="shared" si="9"/>
        <v>0</v>
      </c>
      <c r="K211">
        <f t="shared" si="10"/>
        <v>0</v>
      </c>
      <c r="L211">
        <f t="shared" si="11"/>
        <v>0</v>
      </c>
    </row>
    <row r="212" spans="1:12">
      <c r="A212" s="5">
        <v>211</v>
      </c>
      <c r="B212" s="6" t="s">
        <v>334</v>
      </c>
      <c r="C212" s="6" t="s">
        <v>335</v>
      </c>
      <c r="D212" s="7">
        <v>73231000</v>
      </c>
      <c r="E212" s="8">
        <v>4000</v>
      </c>
      <c r="F212" s="9">
        <v>0.12</v>
      </c>
      <c r="G212" s="5">
        <v>1760</v>
      </c>
      <c r="H212" s="10">
        <v>9</v>
      </c>
      <c r="I212">
        <v>1</v>
      </c>
      <c r="J212">
        <f t="shared" si="9"/>
        <v>1760</v>
      </c>
      <c r="K212">
        <f t="shared" si="10"/>
        <v>8</v>
      </c>
      <c r="L212">
        <f t="shared" si="11"/>
        <v>15840</v>
      </c>
    </row>
    <row r="213" spans="1:12">
      <c r="A213" s="5">
        <v>212</v>
      </c>
      <c r="B213" s="6" t="s">
        <v>334</v>
      </c>
      <c r="C213" s="6" t="s">
        <v>336</v>
      </c>
      <c r="D213" s="7">
        <v>73231000</v>
      </c>
      <c r="E213" s="8">
        <v>4650</v>
      </c>
      <c r="F213" s="9">
        <v>0.12</v>
      </c>
      <c r="G213" s="5">
        <v>1999.5</v>
      </c>
      <c r="H213" s="10">
        <v>7</v>
      </c>
      <c r="I213">
        <v>4</v>
      </c>
      <c r="J213">
        <f t="shared" si="9"/>
        <v>7998</v>
      </c>
      <c r="K213">
        <f t="shared" si="10"/>
        <v>3</v>
      </c>
      <c r="L213">
        <f t="shared" si="11"/>
        <v>13996.5</v>
      </c>
    </row>
    <row r="214" spans="1:12">
      <c r="A214" s="5">
        <v>213</v>
      </c>
      <c r="B214" s="6" t="s">
        <v>337</v>
      </c>
      <c r="C214" s="6" t="s">
        <v>338</v>
      </c>
      <c r="D214" s="7">
        <v>84238290</v>
      </c>
      <c r="E214" s="8">
        <v>1299</v>
      </c>
      <c r="F214" s="9">
        <v>0.18</v>
      </c>
      <c r="G214" s="5">
        <v>584.55</v>
      </c>
      <c r="J214">
        <f t="shared" si="9"/>
        <v>0</v>
      </c>
      <c r="K214">
        <f t="shared" si="10"/>
        <v>0</v>
      </c>
      <c r="L214">
        <f t="shared" si="11"/>
        <v>0</v>
      </c>
    </row>
    <row r="215" spans="1:12">
      <c r="A215" s="5">
        <v>214</v>
      </c>
      <c r="B215" s="6" t="s">
        <v>337</v>
      </c>
      <c r="C215" s="6" t="s">
        <v>339</v>
      </c>
      <c r="D215" s="7">
        <v>84238290</v>
      </c>
      <c r="E215" s="8">
        <v>1490</v>
      </c>
      <c r="F215" s="9">
        <v>0.18</v>
      </c>
      <c r="G215" s="5">
        <v>610.9</v>
      </c>
      <c r="J215">
        <f t="shared" si="9"/>
        <v>0</v>
      </c>
      <c r="K215">
        <f t="shared" si="10"/>
        <v>0</v>
      </c>
      <c r="L215">
        <f t="shared" si="11"/>
        <v>0</v>
      </c>
    </row>
    <row r="216" spans="1:12">
      <c r="A216" s="5">
        <v>215</v>
      </c>
      <c r="B216" s="6" t="s">
        <v>340</v>
      </c>
      <c r="C216" s="6" t="s">
        <v>341</v>
      </c>
      <c r="D216" s="7">
        <v>84238290</v>
      </c>
      <c r="E216" s="8">
        <v>1350</v>
      </c>
      <c r="F216" s="9">
        <v>0.18</v>
      </c>
      <c r="G216" s="5">
        <v>607.5</v>
      </c>
      <c r="J216">
        <f t="shared" si="9"/>
        <v>0</v>
      </c>
      <c r="K216">
        <f t="shared" si="10"/>
        <v>0</v>
      </c>
      <c r="L216">
        <f t="shared" si="11"/>
        <v>0</v>
      </c>
    </row>
    <row r="217" spans="1:12">
      <c r="A217" s="5">
        <v>216</v>
      </c>
      <c r="B217" s="6" t="s">
        <v>342</v>
      </c>
      <c r="C217" s="6" t="s">
        <v>343</v>
      </c>
      <c r="D217" s="7">
        <v>84238290</v>
      </c>
      <c r="E217" s="8">
        <v>790</v>
      </c>
      <c r="F217" s="9">
        <v>0.18</v>
      </c>
      <c r="G217" s="5">
        <v>308.1</v>
      </c>
      <c r="J217">
        <f t="shared" si="9"/>
        <v>0</v>
      </c>
      <c r="K217">
        <f t="shared" si="10"/>
        <v>0</v>
      </c>
      <c r="L217">
        <f t="shared" si="11"/>
        <v>0</v>
      </c>
    </row>
    <row r="218" spans="1:12">
      <c r="A218" s="5">
        <v>217</v>
      </c>
      <c r="B218" s="6" t="s">
        <v>342</v>
      </c>
      <c r="C218" s="6" t="s">
        <v>344</v>
      </c>
      <c r="D218" s="7">
        <v>84238290</v>
      </c>
      <c r="E218" s="8">
        <v>1190</v>
      </c>
      <c r="F218" s="9">
        <v>0.18</v>
      </c>
      <c r="G218" s="5">
        <v>511.7</v>
      </c>
      <c r="J218">
        <f t="shared" si="9"/>
        <v>0</v>
      </c>
      <c r="K218">
        <f t="shared" si="10"/>
        <v>0</v>
      </c>
      <c r="L218">
        <f t="shared" si="11"/>
        <v>0</v>
      </c>
    </row>
    <row r="219" spans="1:12">
      <c r="A219" s="5">
        <v>218</v>
      </c>
      <c r="B219" s="6" t="s">
        <v>345</v>
      </c>
      <c r="C219" s="6" t="s">
        <v>346</v>
      </c>
      <c r="D219" s="7">
        <v>85166000</v>
      </c>
      <c r="E219" s="8">
        <v>10590</v>
      </c>
      <c r="F219" s="9">
        <v>0.18</v>
      </c>
      <c r="G219" s="5">
        <v>4871.4</v>
      </c>
      <c r="J219">
        <f t="shared" si="9"/>
        <v>0</v>
      </c>
      <c r="K219">
        <f t="shared" si="10"/>
        <v>0</v>
      </c>
      <c r="L219">
        <f t="shared" si="11"/>
        <v>0</v>
      </c>
    </row>
    <row r="220" spans="1:12">
      <c r="A220" s="5">
        <v>219</v>
      </c>
      <c r="B220" s="6" t="s">
        <v>345</v>
      </c>
      <c r="C220" s="6" t="s">
        <v>347</v>
      </c>
      <c r="D220" s="7">
        <v>85166000</v>
      </c>
      <c r="E220" s="8">
        <v>11900</v>
      </c>
      <c r="F220" s="9">
        <v>0.18</v>
      </c>
      <c r="G220" s="5">
        <v>5474</v>
      </c>
      <c r="J220">
        <f t="shared" si="9"/>
        <v>0</v>
      </c>
      <c r="K220">
        <f t="shared" si="10"/>
        <v>0</v>
      </c>
      <c r="L220">
        <f t="shared" si="11"/>
        <v>0</v>
      </c>
    </row>
    <row r="221" spans="1:12">
      <c r="A221" s="5">
        <v>220</v>
      </c>
      <c r="B221" s="16" t="s">
        <v>345</v>
      </c>
      <c r="C221" s="15" t="s">
        <v>348</v>
      </c>
      <c r="D221" s="7">
        <v>85166000</v>
      </c>
      <c r="E221" s="8">
        <v>12900</v>
      </c>
      <c r="F221" s="9">
        <v>0.18</v>
      </c>
      <c r="G221" s="5">
        <v>5934</v>
      </c>
      <c r="J221">
        <f t="shared" si="9"/>
        <v>0</v>
      </c>
      <c r="K221">
        <f t="shared" si="10"/>
        <v>0</v>
      </c>
      <c r="L221">
        <f t="shared" si="11"/>
        <v>0</v>
      </c>
    </row>
    <row r="222" spans="1:12">
      <c r="A222" s="5">
        <v>221</v>
      </c>
      <c r="B222" s="16" t="s">
        <v>345</v>
      </c>
      <c r="C222" s="20" t="s">
        <v>349</v>
      </c>
      <c r="D222" s="7">
        <v>85166000</v>
      </c>
      <c r="E222" s="8">
        <v>13900</v>
      </c>
      <c r="F222" s="9">
        <v>0.18</v>
      </c>
      <c r="G222" s="5">
        <v>6394</v>
      </c>
      <c r="J222">
        <f t="shared" si="9"/>
        <v>0</v>
      </c>
      <c r="K222">
        <f t="shared" si="10"/>
        <v>0</v>
      </c>
      <c r="L222">
        <f t="shared" si="11"/>
        <v>0</v>
      </c>
    </row>
    <row r="223" spans="1:12">
      <c r="A223" s="5">
        <v>222</v>
      </c>
      <c r="B223" s="16" t="s">
        <v>345</v>
      </c>
      <c r="C223" s="20" t="s">
        <v>350</v>
      </c>
      <c r="D223" s="7">
        <v>85166000</v>
      </c>
      <c r="E223" s="8">
        <v>14900</v>
      </c>
      <c r="F223" s="9">
        <v>0.18</v>
      </c>
      <c r="G223" s="5">
        <v>7450</v>
      </c>
      <c r="J223">
        <f t="shared" si="9"/>
        <v>0</v>
      </c>
      <c r="K223">
        <f t="shared" si="10"/>
        <v>0</v>
      </c>
      <c r="L223">
        <f t="shared" si="11"/>
        <v>0</v>
      </c>
    </row>
    <row r="224" spans="1:12">
      <c r="A224" s="5">
        <v>223</v>
      </c>
      <c r="B224" s="6" t="s">
        <v>351</v>
      </c>
      <c r="C224" s="16" t="s">
        <v>352</v>
      </c>
      <c r="D224" s="7">
        <v>85167200</v>
      </c>
      <c r="E224" s="8">
        <v>6850</v>
      </c>
      <c r="F224" s="9">
        <v>0.18</v>
      </c>
      <c r="G224" s="5">
        <v>3082.5</v>
      </c>
      <c r="J224">
        <f t="shared" si="9"/>
        <v>0</v>
      </c>
      <c r="K224">
        <f t="shared" si="10"/>
        <v>0</v>
      </c>
      <c r="L224">
        <f t="shared" si="11"/>
        <v>0</v>
      </c>
    </row>
    <row r="225" spans="1:12">
      <c r="A225" s="5">
        <v>224</v>
      </c>
      <c r="B225" s="6" t="s">
        <v>351</v>
      </c>
      <c r="C225" s="16" t="s">
        <v>353</v>
      </c>
      <c r="D225" s="7">
        <v>85167200</v>
      </c>
      <c r="E225" s="8">
        <v>4600</v>
      </c>
      <c r="F225" s="9">
        <v>0.18</v>
      </c>
      <c r="G225" s="5">
        <v>2116</v>
      </c>
      <c r="J225">
        <f t="shared" si="9"/>
        <v>0</v>
      </c>
      <c r="K225">
        <f t="shared" si="10"/>
        <v>0</v>
      </c>
      <c r="L225">
        <f t="shared" si="11"/>
        <v>0</v>
      </c>
    </row>
    <row r="226" spans="1:12">
      <c r="A226" s="5">
        <v>225</v>
      </c>
      <c r="B226" s="6" t="s">
        <v>351</v>
      </c>
      <c r="C226" s="16" t="s">
        <v>354</v>
      </c>
      <c r="D226" s="7">
        <v>85167200</v>
      </c>
      <c r="E226" s="8">
        <v>3190</v>
      </c>
      <c r="F226" s="9">
        <v>0.18</v>
      </c>
      <c r="G226" s="5">
        <v>1435.5</v>
      </c>
      <c r="J226">
        <f t="shared" si="9"/>
        <v>0</v>
      </c>
      <c r="K226">
        <f t="shared" si="10"/>
        <v>0</v>
      </c>
      <c r="L226">
        <f t="shared" si="11"/>
        <v>0</v>
      </c>
    </row>
    <row r="227" spans="1:12">
      <c r="A227" s="5">
        <v>226</v>
      </c>
      <c r="B227" s="6" t="s">
        <v>351</v>
      </c>
      <c r="C227" s="16" t="s">
        <v>355</v>
      </c>
      <c r="D227" s="7">
        <v>85167200</v>
      </c>
      <c r="E227" s="8">
        <v>2500</v>
      </c>
      <c r="F227" s="9">
        <v>0.18</v>
      </c>
      <c r="G227" s="5">
        <v>1075</v>
      </c>
      <c r="J227">
        <f t="shared" si="9"/>
        <v>0</v>
      </c>
      <c r="K227">
        <f t="shared" si="10"/>
        <v>0</v>
      </c>
      <c r="L227">
        <f t="shared" si="11"/>
        <v>0</v>
      </c>
    </row>
    <row r="228" spans="1:12">
      <c r="A228" s="5">
        <v>227</v>
      </c>
      <c r="B228" s="6" t="s">
        <v>351</v>
      </c>
      <c r="C228" s="16" t="s">
        <v>356</v>
      </c>
      <c r="D228" s="7">
        <v>85167200</v>
      </c>
      <c r="E228" s="8">
        <v>2300</v>
      </c>
      <c r="F228" s="9">
        <v>0.18</v>
      </c>
      <c r="G228" s="5">
        <v>989</v>
      </c>
      <c r="J228">
        <f t="shared" si="9"/>
        <v>0</v>
      </c>
      <c r="K228">
        <f t="shared" si="10"/>
        <v>0</v>
      </c>
      <c r="L228">
        <f t="shared" si="11"/>
        <v>0</v>
      </c>
    </row>
    <row r="229" spans="1:12">
      <c r="A229" s="5">
        <v>228</v>
      </c>
      <c r="B229" s="6" t="s">
        <v>357</v>
      </c>
      <c r="C229" s="6" t="s">
        <v>358</v>
      </c>
      <c r="D229" s="7">
        <v>85167200</v>
      </c>
      <c r="E229" s="8">
        <v>6850</v>
      </c>
      <c r="F229" s="9">
        <v>0.18</v>
      </c>
      <c r="G229" s="5">
        <v>3356.5</v>
      </c>
      <c r="J229">
        <f t="shared" si="9"/>
        <v>0</v>
      </c>
      <c r="K229">
        <f t="shared" si="10"/>
        <v>0</v>
      </c>
      <c r="L229">
        <f t="shared" si="11"/>
        <v>0</v>
      </c>
    </row>
    <row r="230" spans="1:12">
      <c r="A230" s="5">
        <v>229</v>
      </c>
      <c r="B230" s="6" t="s">
        <v>351</v>
      </c>
      <c r="C230" s="16" t="s">
        <v>359</v>
      </c>
      <c r="D230" s="7">
        <v>85167200</v>
      </c>
      <c r="E230" s="8">
        <v>4600</v>
      </c>
      <c r="F230" s="9">
        <v>0.18</v>
      </c>
      <c r="G230" s="5">
        <v>2116</v>
      </c>
      <c r="J230">
        <f t="shared" si="9"/>
        <v>0</v>
      </c>
      <c r="K230">
        <f t="shared" si="10"/>
        <v>0</v>
      </c>
      <c r="L230">
        <f t="shared" si="11"/>
        <v>0</v>
      </c>
    </row>
    <row r="231" spans="1:12">
      <c r="A231" s="5">
        <v>230</v>
      </c>
      <c r="B231" s="6" t="s">
        <v>351</v>
      </c>
      <c r="C231" s="16" t="s">
        <v>360</v>
      </c>
      <c r="D231" s="7">
        <v>85167200</v>
      </c>
      <c r="E231" s="8">
        <v>3190</v>
      </c>
      <c r="F231" s="9">
        <v>0.18</v>
      </c>
      <c r="G231" s="5">
        <v>1435.5</v>
      </c>
      <c r="J231">
        <f t="shared" si="9"/>
        <v>0</v>
      </c>
      <c r="K231">
        <f t="shared" si="10"/>
        <v>0</v>
      </c>
      <c r="L231">
        <f t="shared" si="11"/>
        <v>0</v>
      </c>
    </row>
    <row r="232" spans="1:12">
      <c r="A232" s="5">
        <v>231</v>
      </c>
      <c r="B232" s="6" t="s">
        <v>351</v>
      </c>
      <c r="C232" s="6" t="s">
        <v>361</v>
      </c>
      <c r="D232" s="7">
        <v>85167200</v>
      </c>
      <c r="E232" s="8">
        <v>4650</v>
      </c>
      <c r="F232" s="9">
        <v>0.18</v>
      </c>
      <c r="G232" s="5">
        <v>2139</v>
      </c>
      <c r="J232">
        <f t="shared" si="9"/>
        <v>0</v>
      </c>
      <c r="K232">
        <f t="shared" si="10"/>
        <v>0</v>
      </c>
      <c r="L232">
        <f t="shared" si="11"/>
        <v>0</v>
      </c>
    </row>
    <row r="233" spans="1:12">
      <c r="A233" s="5">
        <v>232</v>
      </c>
      <c r="B233" s="6" t="s">
        <v>362</v>
      </c>
      <c r="C233" s="6" t="s">
        <v>363</v>
      </c>
      <c r="D233" s="7">
        <v>85167990</v>
      </c>
      <c r="E233" s="8">
        <v>5190</v>
      </c>
      <c r="F233" s="9">
        <v>0.18</v>
      </c>
      <c r="G233" s="5">
        <v>2335.5</v>
      </c>
      <c r="J233">
        <f t="shared" si="9"/>
        <v>0</v>
      </c>
      <c r="K233">
        <f t="shared" si="10"/>
        <v>0</v>
      </c>
      <c r="L233">
        <f t="shared" si="11"/>
        <v>0</v>
      </c>
    </row>
    <row r="234" spans="1:12">
      <c r="A234" s="5">
        <v>233</v>
      </c>
      <c r="B234" s="6" t="s">
        <v>362</v>
      </c>
      <c r="C234" s="6" t="s">
        <v>364</v>
      </c>
      <c r="D234" s="7">
        <v>85167990</v>
      </c>
      <c r="E234" s="8">
        <v>5390</v>
      </c>
      <c r="F234" s="9">
        <v>0.18</v>
      </c>
      <c r="G234" s="5">
        <v>2479.4</v>
      </c>
      <c r="H234" s="10">
        <v>5</v>
      </c>
      <c r="I234">
        <v>1</v>
      </c>
      <c r="J234">
        <f t="shared" si="9"/>
        <v>2479.4</v>
      </c>
      <c r="K234">
        <f t="shared" si="10"/>
        <v>4</v>
      </c>
      <c r="L234">
        <f t="shared" si="11"/>
        <v>12397</v>
      </c>
    </row>
    <row r="235" spans="1:12">
      <c r="A235" s="5">
        <v>234</v>
      </c>
      <c r="B235" s="6" t="s">
        <v>365</v>
      </c>
      <c r="C235" s="15" t="s">
        <v>366</v>
      </c>
      <c r="D235" s="7">
        <v>85166000</v>
      </c>
      <c r="E235" s="8">
        <v>5490</v>
      </c>
      <c r="F235" s="9">
        <v>0.18</v>
      </c>
      <c r="G235" s="5">
        <v>2635.2</v>
      </c>
      <c r="J235">
        <f t="shared" si="9"/>
        <v>0</v>
      </c>
      <c r="K235">
        <f t="shared" si="10"/>
        <v>0</v>
      </c>
      <c r="L235">
        <f t="shared" si="11"/>
        <v>0</v>
      </c>
    </row>
    <row r="236" spans="1:12">
      <c r="A236" s="5">
        <v>235</v>
      </c>
      <c r="B236" s="6" t="s">
        <v>367</v>
      </c>
      <c r="C236" s="15" t="s">
        <v>368</v>
      </c>
      <c r="D236" s="7">
        <v>85166000</v>
      </c>
      <c r="E236" s="8">
        <v>7990</v>
      </c>
      <c r="F236" s="9">
        <v>0.18</v>
      </c>
      <c r="G236" s="5">
        <v>3995</v>
      </c>
      <c r="J236">
        <f t="shared" si="9"/>
        <v>0</v>
      </c>
      <c r="K236">
        <f t="shared" si="10"/>
        <v>0</v>
      </c>
      <c r="L236">
        <f t="shared" si="11"/>
        <v>0</v>
      </c>
    </row>
    <row r="237" spans="1:12">
      <c r="A237" s="5">
        <v>236</v>
      </c>
      <c r="B237" s="6" t="s">
        <v>367</v>
      </c>
      <c r="C237" s="15" t="s">
        <v>369</v>
      </c>
      <c r="D237" s="7">
        <v>85166000</v>
      </c>
      <c r="E237" s="8">
        <v>13990</v>
      </c>
      <c r="F237" s="9">
        <v>0.18</v>
      </c>
      <c r="G237" s="5">
        <v>7134.9</v>
      </c>
      <c r="J237">
        <f t="shared" si="9"/>
        <v>0</v>
      </c>
      <c r="K237">
        <f t="shared" si="10"/>
        <v>0</v>
      </c>
      <c r="L237">
        <f t="shared" si="11"/>
        <v>0</v>
      </c>
    </row>
    <row r="238" spans="1:12">
      <c r="A238" s="5">
        <v>237</v>
      </c>
      <c r="B238" s="6" t="s">
        <v>367</v>
      </c>
      <c r="C238" s="15" t="s">
        <v>370</v>
      </c>
      <c r="D238" s="7">
        <v>85166000</v>
      </c>
      <c r="E238" s="8">
        <v>7990</v>
      </c>
      <c r="F238" s="9">
        <v>0.18</v>
      </c>
      <c r="G238" s="5">
        <v>3995</v>
      </c>
      <c r="J238">
        <f t="shared" si="9"/>
        <v>0</v>
      </c>
      <c r="K238">
        <f t="shared" si="10"/>
        <v>0</v>
      </c>
      <c r="L238">
        <f t="shared" si="11"/>
        <v>0</v>
      </c>
    </row>
    <row r="239" spans="1:12">
      <c r="A239" s="5">
        <v>238</v>
      </c>
      <c r="B239" s="6" t="s">
        <v>367</v>
      </c>
      <c r="C239" s="15" t="s">
        <v>371</v>
      </c>
      <c r="D239" s="7">
        <v>85166000</v>
      </c>
      <c r="E239" s="8">
        <v>13990</v>
      </c>
      <c r="F239" s="9">
        <v>0.18</v>
      </c>
      <c r="G239" s="5">
        <v>7134.9</v>
      </c>
      <c r="J239">
        <f t="shared" si="9"/>
        <v>0</v>
      </c>
      <c r="K239">
        <f t="shared" si="10"/>
        <v>0</v>
      </c>
      <c r="L239">
        <f t="shared" si="11"/>
        <v>0</v>
      </c>
    </row>
    <row r="240" spans="1:12">
      <c r="A240" s="5">
        <v>239</v>
      </c>
      <c r="B240" s="6" t="s">
        <v>372</v>
      </c>
      <c r="C240" s="15" t="s">
        <v>373</v>
      </c>
      <c r="D240" s="7">
        <v>85166000</v>
      </c>
      <c r="E240" s="8">
        <v>6490</v>
      </c>
      <c r="F240" s="9">
        <v>0.18</v>
      </c>
      <c r="G240" s="5">
        <v>3374.8</v>
      </c>
      <c r="J240">
        <f t="shared" si="9"/>
        <v>0</v>
      </c>
      <c r="K240">
        <f t="shared" si="10"/>
        <v>0</v>
      </c>
      <c r="L240">
        <f t="shared" si="11"/>
        <v>0</v>
      </c>
    </row>
    <row r="241" spans="1:12">
      <c r="A241" s="5">
        <v>240</v>
      </c>
      <c r="B241" s="6" t="s">
        <v>372</v>
      </c>
      <c r="C241" s="15" t="s">
        <v>374</v>
      </c>
      <c r="D241" s="7">
        <v>85166000</v>
      </c>
      <c r="E241" s="8">
        <v>6490</v>
      </c>
      <c r="F241" s="9">
        <v>0.18</v>
      </c>
      <c r="G241" s="5">
        <v>3374.8</v>
      </c>
      <c r="J241">
        <f t="shared" si="9"/>
        <v>0</v>
      </c>
      <c r="K241">
        <f t="shared" si="10"/>
        <v>0</v>
      </c>
      <c r="L241">
        <f t="shared" si="11"/>
        <v>0</v>
      </c>
    </row>
    <row r="242" spans="1:12">
      <c r="A242" s="5">
        <v>241</v>
      </c>
      <c r="B242" s="22" t="s">
        <v>372</v>
      </c>
      <c r="C242" s="20" t="s">
        <v>375</v>
      </c>
      <c r="D242" s="7">
        <v>84198110</v>
      </c>
      <c r="E242" s="8">
        <v>9900</v>
      </c>
      <c r="F242" s="9">
        <v>0.18</v>
      </c>
      <c r="G242" s="5">
        <v>4653</v>
      </c>
      <c r="J242">
        <f t="shared" si="9"/>
        <v>0</v>
      </c>
      <c r="K242">
        <f t="shared" si="10"/>
        <v>0</v>
      </c>
      <c r="L242">
        <f t="shared" si="11"/>
        <v>0</v>
      </c>
    </row>
    <row r="243" spans="1:12">
      <c r="A243" s="5">
        <v>242</v>
      </c>
      <c r="B243" s="16" t="s">
        <v>376</v>
      </c>
      <c r="C243" s="15" t="s">
        <v>377</v>
      </c>
      <c r="D243" s="7">
        <v>84198110</v>
      </c>
      <c r="E243" s="8">
        <v>7690</v>
      </c>
      <c r="F243" s="9">
        <v>0.18</v>
      </c>
      <c r="G243" s="5">
        <v>3768.1</v>
      </c>
      <c r="J243">
        <f t="shared" si="9"/>
        <v>0</v>
      </c>
      <c r="K243">
        <f t="shared" si="10"/>
        <v>0</v>
      </c>
      <c r="L243">
        <f t="shared" si="11"/>
        <v>0</v>
      </c>
    </row>
    <row r="244" spans="1:12">
      <c r="A244" s="5">
        <v>243</v>
      </c>
      <c r="B244" s="16" t="s">
        <v>372</v>
      </c>
      <c r="C244" s="15" t="s">
        <v>378</v>
      </c>
      <c r="D244" s="7">
        <v>84198110</v>
      </c>
      <c r="E244" s="8">
        <v>11490</v>
      </c>
      <c r="F244" s="9">
        <v>0.18</v>
      </c>
      <c r="G244" s="5">
        <v>5745</v>
      </c>
      <c r="J244">
        <f t="shared" si="9"/>
        <v>0</v>
      </c>
      <c r="K244">
        <f t="shared" si="10"/>
        <v>0</v>
      </c>
      <c r="L244">
        <f t="shared" si="11"/>
        <v>0</v>
      </c>
    </row>
    <row r="245" spans="1:12">
      <c r="A245" s="5">
        <v>244</v>
      </c>
      <c r="B245" s="16" t="s">
        <v>379</v>
      </c>
      <c r="C245" s="15" t="s">
        <v>380</v>
      </c>
      <c r="D245" s="7">
        <v>84198110</v>
      </c>
      <c r="E245" s="8">
        <v>18900</v>
      </c>
      <c r="F245" s="9">
        <v>0.18</v>
      </c>
      <c r="G245" s="5">
        <v>8883</v>
      </c>
      <c r="J245">
        <f t="shared" si="9"/>
        <v>0</v>
      </c>
      <c r="K245">
        <f t="shared" si="10"/>
        <v>0</v>
      </c>
      <c r="L245">
        <f t="shared" si="11"/>
        <v>0</v>
      </c>
    </row>
    <row r="246" spans="1:12">
      <c r="A246" s="5">
        <v>245</v>
      </c>
      <c r="B246" s="22" t="s">
        <v>381</v>
      </c>
      <c r="C246" s="22" t="s">
        <v>382</v>
      </c>
      <c r="D246" s="7">
        <v>85167200</v>
      </c>
      <c r="E246" s="8">
        <v>5890</v>
      </c>
      <c r="F246" s="9">
        <v>0.18</v>
      </c>
      <c r="G246" s="5">
        <v>3298.4</v>
      </c>
      <c r="J246">
        <f t="shared" si="9"/>
        <v>0</v>
      </c>
      <c r="K246">
        <f t="shared" si="10"/>
        <v>0</v>
      </c>
      <c r="L246">
        <f t="shared" si="11"/>
        <v>0</v>
      </c>
    </row>
    <row r="247" spans="1:12">
      <c r="A247" s="5">
        <v>246</v>
      </c>
      <c r="B247" s="22" t="s">
        <v>381</v>
      </c>
      <c r="C247" s="22" t="s">
        <v>383</v>
      </c>
      <c r="D247" s="7">
        <v>85167200</v>
      </c>
      <c r="E247" s="8">
        <v>6090</v>
      </c>
      <c r="F247" s="9">
        <v>0.18</v>
      </c>
      <c r="G247" s="5">
        <v>3471.3</v>
      </c>
      <c r="J247">
        <f t="shared" si="9"/>
        <v>0</v>
      </c>
      <c r="K247">
        <f t="shared" si="10"/>
        <v>0</v>
      </c>
      <c r="L247">
        <f t="shared" si="11"/>
        <v>0</v>
      </c>
    </row>
    <row r="248" spans="1:12">
      <c r="A248" s="5">
        <v>247</v>
      </c>
      <c r="B248" s="22" t="s">
        <v>381</v>
      </c>
      <c r="C248" s="22" t="s">
        <v>384</v>
      </c>
      <c r="D248" s="7">
        <v>85167200</v>
      </c>
      <c r="E248" s="8">
        <v>2190</v>
      </c>
      <c r="F248" s="9">
        <v>0.18</v>
      </c>
      <c r="G248" s="5">
        <v>985.5</v>
      </c>
      <c r="J248">
        <f t="shared" si="9"/>
        <v>0</v>
      </c>
      <c r="K248">
        <f t="shared" si="10"/>
        <v>0</v>
      </c>
      <c r="L248">
        <f t="shared" si="11"/>
        <v>0</v>
      </c>
    </row>
    <row r="249" spans="1:12">
      <c r="A249" s="5">
        <v>248</v>
      </c>
      <c r="B249" s="22" t="s">
        <v>381</v>
      </c>
      <c r="C249" s="22" t="s">
        <v>385</v>
      </c>
      <c r="D249" s="7">
        <v>85167200</v>
      </c>
      <c r="E249" s="8">
        <v>2590</v>
      </c>
      <c r="F249" s="9">
        <v>0.18</v>
      </c>
      <c r="G249" s="5">
        <v>1139.6</v>
      </c>
      <c r="J249">
        <f t="shared" si="9"/>
        <v>0</v>
      </c>
      <c r="K249">
        <f t="shared" si="10"/>
        <v>0</v>
      </c>
      <c r="L249">
        <f t="shared" si="11"/>
        <v>0</v>
      </c>
    </row>
    <row r="250" spans="1:12">
      <c r="A250" s="5">
        <v>249</v>
      </c>
      <c r="B250" s="6" t="s">
        <v>386</v>
      </c>
      <c r="C250" s="6" t="s">
        <v>387</v>
      </c>
      <c r="D250" s="7">
        <v>85098000</v>
      </c>
      <c r="E250" s="8">
        <v>2250</v>
      </c>
      <c r="F250" s="9">
        <v>0.18</v>
      </c>
      <c r="G250" s="5">
        <v>787.5</v>
      </c>
      <c r="H250" s="10">
        <v>5</v>
      </c>
      <c r="I250">
        <v>1</v>
      </c>
      <c r="J250">
        <f t="shared" si="9"/>
        <v>787.5</v>
      </c>
      <c r="K250">
        <f t="shared" si="10"/>
        <v>4</v>
      </c>
      <c r="L250">
        <f t="shared" si="11"/>
        <v>3937.5</v>
      </c>
    </row>
    <row r="251" spans="1:12">
      <c r="A251" s="5">
        <v>250</v>
      </c>
      <c r="B251" s="6" t="s">
        <v>386</v>
      </c>
      <c r="C251" s="6" t="s">
        <v>388</v>
      </c>
      <c r="D251" s="7">
        <v>85098000</v>
      </c>
      <c r="E251" s="8">
        <v>3350</v>
      </c>
      <c r="F251" s="9">
        <v>0.18</v>
      </c>
      <c r="G251" s="5">
        <v>1206</v>
      </c>
      <c r="J251">
        <f t="shared" si="9"/>
        <v>0</v>
      </c>
      <c r="K251">
        <f t="shared" si="10"/>
        <v>0</v>
      </c>
      <c r="L251">
        <f t="shared" si="11"/>
        <v>0</v>
      </c>
    </row>
    <row r="252" spans="1:12">
      <c r="A252" s="5">
        <v>251</v>
      </c>
      <c r="B252" s="6" t="s">
        <v>386</v>
      </c>
      <c r="C252" s="6" t="s">
        <v>389</v>
      </c>
      <c r="D252" s="7">
        <v>85098000</v>
      </c>
      <c r="E252" s="8">
        <v>3350</v>
      </c>
      <c r="F252" s="9">
        <v>0.18</v>
      </c>
      <c r="G252" s="5">
        <v>1206</v>
      </c>
      <c r="J252">
        <f t="shared" si="9"/>
        <v>0</v>
      </c>
      <c r="K252">
        <f t="shared" si="10"/>
        <v>0</v>
      </c>
      <c r="L252">
        <f t="shared" si="11"/>
        <v>0</v>
      </c>
    </row>
    <row r="253" spans="1:12">
      <c r="A253" s="5">
        <v>252</v>
      </c>
      <c r="B253" s="6" t="s">
        <v>386</v>
      </c>
      <c r="C253" s="6" t="s">
        <v>390</v>
      </c>
      <c r="D253" s="7">
        <v>85098000</v>
      </c>
      <c r="E253" s="8">
        <v>1650</v>
      </c>
      <c r="F253" s="9">
        <v>0.18</v>
      </c>
      <c r="G253" s="5">
        <v>577.5</v>
      </c>
      <c r="J253">
        <f t="shared" si="9"/>
        <v>0</v>
      </c>
      <c r="K253">
        <f t="shared" si="10"/>
        <v>0</v>
      </c>
      <c r="L253">
        <f t="shared" si="11"/>
        <v>0</v>
      </c>
    </row>
    <row r="254" spans="1:12">
      <c r="A254" s="5">
        <v>253</v>
      </c>
      <c r="B254" s="16" t="s">
        <v>391</v>
      </c>
      <c r="C254" s="16" t="s">
        <v>392</v>
      </c>
      <c r="D254" s="7" t="s">
        <v>393</v>
      </c>
      <c r="E254" s="8">
        <v>15900</v>
      </c>
      <c r="F254" s="9">
        <v>0.18</v>
      </c>
      <c r="G254" s="5">
        <v>6360</v>
      </c>
      <c r="J254">
        <f t="shared" si="9"/>
        <v>0</v>
      </c>
      <c r="K254">
        <f t="shared" si="10"/>
        <v>0</v>
      </c>
      <c r="L254">
        <f t="shared" si="11"/>
        <v>0</v>
      </c>
    </row>
    <row r="255" spans="1:12">
      <c r="A255" s="5">
        <v>254</v>
      </c>
      <c r="B255" s="16" t="s">
        <v>391</v>
      </c>
      <c r="C255" s="16" t="s">
        <v>394</v>
      </c>
      <c r="D255" s="7" t="s">
        <v>393</v>
      </c>
      <c r="E255" s="8">
        <v>17900</v>
      </c>
      <c r="F255" s="9">
        <v>0.18</v>
      </c>
      <c r="G255" s="5">
        <v>8055</v>
      </c>
      <c r="J255">
        <f t="shared" si="9"/>
        <v>0</v>
      </c>
      <c r="K255">
        <f t="shared" si="10"/>
        <v>0</v>
      </c>
      <c r="L255">
        <f t="shared" si="11"/>
        <v>0</v>
      </c>
    </row>
    <row r="256" spans="1:12">
      <c r="A256" s="5">
        <v>255</v>
      </c>
      <c r="B256" s="16" t="s">
        <v>391</v>
      </c>
      <c r="C256" s="16" t="s">
        <v>395</v>
      </c>
      <c r="D256" s="7" t="s">
        <v>393</v>
      </c>
      <c r="E256" s="8">
        <v>16900</v>
      </c>
      <c r="F256" s="9">
        <v>0.18</v>
      </c>
      <c r="G256" s="5">
        <v>8450</v>
      </c>
      <c r="J256">
        <f t="shared" si="9"/>
        <v>0</v>
      </c>
      <c r="K256">
        <f t="shared" si="10"/>
        <v>0</v>
      </c>
      <c r="L256">
        <f t="shared" si="11"/>
        <v>0</v>
      </c>
    </row>
    <row r="257" spans="1:12">
      <c r="A257" s="5">
        <v>256</v>
      </c>
      <c r="B257" s="16" t="s">
        <v>391</v>
      </c>
      <c r="C257" s="16" t="s">
        <v>396</v>
      </c>
      <c r="D257" s="7" t="s">
        <v>393</v>
      </c>
      <c r="E257" s="8">
        <v>19900</v>
      </c>
      <c r="F257" s="9">
        <v>0.18</v>
      </c>
      <c r="G257" s="5">
        <v>10746</v>
      </c>
      <c r="J257">
        <f t="shared" si="9"/>
        <v>0</v>
      </c>
      <c r="K257">
        <f t="shared" si="10"/>
        <v>0</v>
      </c>
      <c r="L257">
        <f t="shared" si="11"/>
        <v>0</v>
      </c>
    </row>
    <row r="258" spans="1:12">
      <c r="A258" s="5">
        <v>257</v>
      </c>
      <c r="B258" s="6" t="s">
        <v>397</v>
      </c>
      <c r="C258" s="6" t="s">
        <v>398</v>
      </c>
      <c r="D258" s="7">
        <v>85167920</v>
      </c>
      <c r="E258" s="8">
        <v>2890</v>
      </c>
      <c r="F258" s="9">
        <v>0.18</v>
      </c>
      <c r="G258" s="5">
        <v>1358.3</v>
      </c>
      <c r="J258">
        <f t="shared" si="9"/>
        <v>0</v>
      </c>
      <c r="K258">
        <f t="shared" si="10"/>
        <v>0</v>
      </c>
      <c r="L258">
        <f t="shared" si="11"/>
        <v>0</v>
      </c>
    </row>
    <row r="259" spans="1:12">
      <c r="A259" s="5">
        <v>258</v>
      </c>
      <c r="B259" s="6" t="s">
        <v>397</v>
      </c>
      <c r="C259" s="6" t="s">
        <v>399</v>
      </c>
      <c r="D259" s="7">
        <v>85167920</v>
      </c>
      <c r="E259" s="8">
        <v>3400</v>
      </c>
      <c r="F259" s="9">
        <v>0.18</v>
      </c>
      <c r="G259" s="5">
        <v>1632</v>
      </c>
      <c r="J259">
        <f t="shared" ref="J259:J322" si="12">I259*G259</f>
        <v>0</v>
      </c>
      <c r="K259">
        <f t="shared" ref="K259:K322" si="13">H259-I259</f>
        <v>0</v>
      </c>
      <c r="L259">
        <f t="shared" ref="L259:L322" si="14">H259*G259</f>
        <v>0</v>
      </c>
    </row>
    <row r="260" spans="1:12">
      <c r="A260" s="5">
        <v>259</v>
      </c>
      <c r="B260" s="6" t="s">
        <v>397</v>
      </c>
      <c r="C260" s="15" t="s">
        <v>400</v>
      </c>
      <c r="D260" s="7">
        <v>85167920</v>
      </c>
      <c r="E260" s="8">
        <v>4450</v>
      </c>
      <c r="F260" s="9">
        <v>0.18</v>
      </c>
      <c r="G260" s="5">
        <v>2091.5</v>
      </c>
      <c r="J260">
        <f t="shared" si="12"/>
        <v>0</v>
      </c>
      <c r="K260">
        <f t="shared" si="13"/>
        <v>0</v>
      </c>
      <c r="L260">
        <f t="shared" si="14"/>
        <v>0</v>
      </c>
    </row>
    <row r="261" spans="1:12">
      <c r="A261" s="5">
        <v>260</v>
      </c>
      <c r="B261" s="6" t="s">
        <v>401</v>
      </c>
      <c r="C261" s="15" t="s">
        <v>402</v>
      </c>
      <c r="D261" s="7">
        <v>85167920</v>
      </c>
      <c r="E261" s="8">
        <v>3590</v>
      </c>
      <c r="F261" s="9">
        <v>0.18</v>
      </c>
      <c r="G261" s="5">
        <v>1723.2</v>
      </c>
      <c r="J261">
        <f t="shared" si="12"/>
        <v>0</v>
      </c>
      <c r="K261">
        <f t="shared" si="13"/>
        <v>0</v>
      </c>
      <c r="L261">
        <f t="shared" si="14"/>
        <v>0</v>
      </c>
    </row>
    <row r="262" spans="1:12">
      <c r="A262" s="5">
        <v>261</v>
      </c>
      <c r="B262" s="6" t="s">
        <v>397</v>
      </c>
      <c r="C262" s="15" t="s">
        <v>403</v>
      </c>
      <c r="D262" s="7">
        <v>85167920</v>
      </c>
      <c r="E262" s="8">
        <v>5750</v>
      </c>
      <c r="F262" s="9">
        <v>0.18</v>
      </c>
      <c r="G262" s="5">
        <v>2702.5</v>
      </c>
      <c r="J262">
        <f t="shared" si="12"/>
        <v>0</v>
      </c>
      <c r="K262">
        <f t="shared" si="13"/>
        <v>0</v>
      </c>
      <c r="L262">
        <f t="shared" si="14"/>
        <v>0</v>
      </c>
    </row>
    <row r="263" spans="1:12">
      <c r="A263" s="5">
        <v>262</v>
      </c>
      <c r="B263" s="6" t="s">
        <v>397</v>
      </c>
      <c r="C263" s="15" t="s">
        <v>404</v>
      </c>
      <c r="D263" s="7">
        <v>85167920</v>
      </c>
      <c r="E263" s="8">
        <v>6350</v>
      </c>
      <c r="F263" s="9">
        <v>0.18</v>
      </c>
      <c r="G263" s="5">
        <v>2857.5</v>
      </c>
      <c r="J263">
        <f t="shared" si="12"/>
        <v>0</v>
      </c>
      <c r="K263">
        <f t="shared" si="13"/>
        <v>0</v>
      </c>
      <c r="L263">
        <f t="shared" si="14"/>
        <v>0</v>
      </c>
    </row>
    <row r="264" spans="1:12">
      <c r="A264" s="5">
        <v>263</v>
      </c>
      <c r="B264" s="6" t="s">
        <v>397</v>
      </c>
      <c r="C264" s="15" t="s">
        <v>405</v>
      </c>
      <c r="D264" s="7">
        <v>85167920</v>
      </c>
      <c r="E264" s="8">
        <v>5350</v>
      </c>
      <c r="F264" s="9">
        <v>0.18</v>
      </c>
      <c r="G264" s="5">
        <v>2300.5</v>
      </c>
      <c r="J264">
        <f t="shared" si="12"/>
        <v>0</v>
      </c>
      <c r="K264">
        <f t="shared" si="13"/>
        <v>0</v>
      </c>
      <c r="L264">
        <f t="shared" si="14"/>
        <v>0</v>
      </c>
    </row>
    <row r="265" spans="1:12">
      <c r="A265" s="5">
        <v>264</v>
      </c>
      <c r="B265" s="6" t="s">
        <v>406</v>
      </c>
      <c r="C265" s="6" t="s">
        <v>407</v>
      </c>
      <c r="D265" s="7">
        <v>73239390</v>
      </c>
      <c r="E265" s="8">
        <v>1650</v>
      </c>
      <c r="F265" s="9">
        <v>0.12</v>
      </c>
      <c r="G265" s="5">
        <v>726</v>
      </c>
      <c r="J265">
        <f t="shared" si="12"/>
        <v>0</v>
      </c>
      <c r="K265">
        <f t="shared" si="13"/>
        <v>0</v>
      </c>
      <c r="L265">
        <f t="shared" si="14"/>
        <v>0</v>
      </c>
    </row>
    <row r="266" spans="1:12">
      <c r="A266" s="5">
        <v>265</v>
      </c>
      <c r="B266" s="6" t="s">
        <v>408</v>
      </c>
      <c r="C266" s="6" t="s">
        <v>409</v>
      </c>
      <c r="D266" s="7">
        <v>73239390</v>
      </c>
      <c r="E266" s="8">
        <v>1990</v>
      </c>
      <c r="F266" s="9">
        <v>0.12</v>
      </c>
      <c r="G266" s="5">
        <v>875.6</v>
      </c>
      <c r="J266">
        <f t="shared" si="12"/>
        <v>0</v>
      </c>
      <c r="K266">
        <f t="shared" si="13"/>
        <v>0</v>
      </c>
      <c r="L266">
        <f t="shared" si="14"/>
        <v>0</v>
      </c>
    </row>
    <row r="267" spans="1:12">
      <c r="A267" s="5">
        <v>266</v>
      </c>
      <c r="B267" s="6" t="s">
        <v>410</v>
      </c>
      <c r="C267" s="6" t="s">
        <v>411</v>
      </c>
      <c r="D267" s="7">
        <v>73239390</v>
      </c>
      <c r="E267" s="8">
        <v>2050</v>
      </c>
      <c r="F267" s="9">
        <v>0.12</v>
      </c>
      <c r="G267" s="5">
        <v>902</v>
      </c>
      <c r="J267">
        <f t="shared" si="12"/>
        <v>0</v>
      </c>
      <c r="K267">
        <f t="shared" si="13"/>
        <v>0</v>
      </c>
      <c r="L267">
        <f t="shared" si="14"/>
        <v>0</v>
      </c>
    </row>
    <row r="268" spans="1:12">
      <c r="A268" s="5">
        <v>267</v>
      </c>
      <c r="B268" s="6" t="s">
        <v>412</v>
      </c>
      <c r="C268" s="6" t="s">
        <v>413</v>
      </c>
      <c r="D268" s="7">
        <v>73239390</v>
      </c>
      <c r="E268" s="8">
        <v>2350</v>
      </c>
      <c r="F268" s="9">
        <v>0.12</v>
      </c>
      <c r="G268" s="5">
        <v>1034</v>
      </c>
      <c r="J268">
        <f t="shared" si="12"/>
        <v>0</v>
      </c>
      <c r="K268">
        <f t="shared" si="13"/>
        <v>0</v>
      </c>
      <c r="L268">
        <f t="shared" si="14"/>
        <v>0</v>
      </c>
    </row>
    <row r="269" spans="1:12">
      <c r="A269" s="5">
        <v>268</v>
      </c>
      <c r="B269" s="6" t="s">
        <v>414</v>
      </c>
      <c r="C269" s="6" t="s">
        <v>415</v>
      </c>
      <c r="D269" s="7">
        <v>73239390</v>
      </c>
      <c r="E269" s="8">
        <v>1350</v>
      </c>
      <c r="F269" s="9">
        <v>0.12</v>
      </c>
      <c r="G269" s="5">
        <v>580.5</v>
      </c>
      <c r="J269">
        <f t="shared" si="12"/>
        <v>0</v>
      </c>
      <c r="K269">
        <f t="shared" si="13"/>
        <v>0</v>
      </c>
      <c r="L269">
        <f t="shared" si="14"/>
        <v>0</v>
      </c>
    </row>
    <row r="270" spans="1:12">
      <c r="A270" s="5">
        <v>269</v>
      </c>
      <c r="B270" s="6" t="s">
        <v>414</v>
      </c>
      <c r="C270" s="6" t="s">
        <v>416</v>
      </c>
      <c r="D270" s="7">
        <v>73239390</v>
      </c>
      <c r="E270" s="8">
        <v>1690</v>
      </c>
      <c r="F270" s="9">
        <v>0.12</v>
      </c>
      <c r="G270" s="5">
        <v>726.7</v>
      </c>
      <c r="H270" s="10">
        <v>1</v>
      </c>
      <c r="J270">
        <f t="shared" si="12"/>
        <v>0</v>
      </c>
      <c r="K270">
        <f t="shared" si="13"/>
        <v>1</v>
      </c>
      <c r="L270">
        <f t="shared" si="14"/>
        <v>726.7</v>
      </c>
    </row>
    <row r="271" spans="1:12">
      <c r="A271" s="5">
        <v>270</v>
      </c>
      <c r="B271" s="6" t="s">
        <v>414</v>
      </c>
      <c r="C271" s="6" t="s">
        <v>417</v>
      </c>
      <c r="D271" s="7">
        <v>73239390</v>
      </c>
      <c r="E271" s="8">
        <v>1850</v>
      </c>
      <c r="F271" s="9">
        <v>0.12</v>
      </c>
      <c r="G271" s="5">
        <v>814</v>
      </c>
      <c r="H271" s="10">
        <v>3</v>
      </c>
      <c r="I271">
        <v>5</v>
      </c>
      <c r="J271">
        <f t="shared" si="12"/>
        <v>4070</v>
      </c>
      <c r="K271">
        <f t="shared" si="13"/>
        <v>-2</v>
      </c>
      <c r="L271">
        <f t="shared" si="14"/>
        <v>2442</v>
      </c>
    </row>
    <row r="272" spans="1:12">
      <c r="A272" s="5">
        <v>271</v>
      </c>
      <c r="B272" s="6" t="s">
        <v>414</v>
      </c>
      <c r="C272" s="6" t="s">
        <v>418</v>
      </c>
      <c r="D272" s="7">
        <v>73239390</v>
      </c>
      <c r="E272" s="8">
        <v>2390</v>
      </c>
      <c r="F272" s="9">
        <v>0.12</v>
      </c>
      <c r="G272" s="5">
        <v>979.9</v>
      </c>
      <c r="J272">
        <f t="shared" si="12"/>
        <v>0</v>
      </c>
      <c r="K272">
        <f t="shared" si="13"/>
        <v>0</v>
      </c>
      <c r="L272">
        <f t="shared" si="14"/>
        <v>0</v>
      </c>
    </row>
    <row r="273" spans="1:12">
      <c r="A273" s="5">
        <v>272</v>
      </c>
      <c r="B273" s="6" t="s">
        <v>414</v>
      </c>
      <c r="C273" s="6" t="s">
        <v>419</v>
      </c>
      <c r="D273" s="7">
        <v>73239390</v>
      </c>
      <c r="E273" s="8">
        <v>2590</v>
      </c>
      <c r="F273" s="9">
        <v>0.12</v>
      </c>
      <c r="G273" s="5">
        <v>1087.8</v>
      </c>
      <c r="J273">
        <f t="shared" si="12"/>
        <v>0</v>
      </c>
      <c r="K273">
        <f t="shared" si="13"/>
        <v>0</v>
      </c>
      <c r="L273">
        <f t="shared" si="14"/>
        <v>0</v>
      </c>
    </row>
    <row r="274" spans="1:12">
      <c r="A274" s="5">
        <v>273</v>
      </c>
      <c r="B274" s="6" t="s">
        <v>414</v>
      </c>
      <c r="C274" s="6" t="s">
        <v>420</v>
      </c>
      <c r="D274" s="7">
        <v>73239390</v>
      </c>
      <c r="E274" s="8" t="s">
        <v>421</v>
      </c>
      <c r="F274" s="9">
        <v>0.12</v>
      </c>
      <c r="G274" s="5">
        <v>1118</v>
      </c>
      <c r="J274">
        <f t="shared" si="12"/>
        <v>0</v>
      </c>
      <c r="K274">
        <f t="shared" si="13"/>
        <v>0</v>
      </c>
      <c r="L274">
        <f t="shared" si="14"/>
        <v>0</v>
      </c>
    </row>
    <row r="275" spans="1:12">
      <c r="A275" s="5">
        <v>274</v>
      </c>
      <c r="B275" s="6" t="s">
        <v>414</v>
      </c>
      <c r="C275" s="6" t="s">
        <v>422</v>
      </c>
      <c r="D275" s="7">
        <v>73239390</v>
      </c>
      <c r="E275" s="8">
        <v>3350</v>
      </c>
      <c r="F275" s="9">
        <v>0.12</v>
      </c>
      <c r="G275" s="5">
        <v>1407</v>
      </c>
      <c r="H275">
        <v>0</v>
      </c>
      <c r="J275">
        <f t="shared" si="12"/>
        <v>0</v>
      </c>
      <c r="K275">
        <f t="shared" si="13"/>
        <v>0</v>
      </c>
      <c r="L275">
        <f t="shared" si="14"/>
        <v>0</v>
      </c>
    </row>
    <row r="276" spans="1:12">
      <c r="A276" s="5">
        <v>275</v>
      </c>
      <c r="B276" s="6" t="s">
        <v>414</v>
      </c>
      <c r="C276" s="6" t="s">
        <v>423</v>
      </c>
      <c r="D276" s="7">
        <v>73239390</v>
      </c>
      <c r="E276" s="8">
        <v>1150</v>
      </c>
      <c r="F276" s="9">
        <v>0.12</v>
      </c>
      <c r="G276" s="5">
        <v>517.5</v>
      </c>
      <c r="J276">
        <f t="shared" si="12"/>
        <v>0</v>
      </c>
      <c r="K276">
        <f t="shared" si="13"/>
        <v>0</v>
      </c>
      <c r="L276">
        <f t="shared" si="14"/>
        <v>0</v>
      </c>
    </row>
    <row r="277" spans="1:12">
      <c r="A277" s="5">
        <v>276</v>
      </c>
      <c r="B277" s="6" t="s">
        <v>414</v>
      </c>
      <c r="C277" s="6" t="s">
        <v>424</v>
      </c>
      <c r="D277" s="7">
        <v>73239390</v>
      </c>
      <c r="E277" s="8">
        <v>2100</v>
      </c>
      <c r="F277" s="9">
        <v>0.12</v>
      </c>
      <c r="G277" s="5">
        <v>945</v>
      </c>
      <c r="J277">
        <f t="shared" si="12"/>
        <v>0</v>
      </c>
      <c r="K277">
        <f t="shared" si="13"/>
        <v>0</v>
      </c>
      <c r="L277">
        <f t="shared" si="14"/>
        <v>0</v>
      </c>
    </row>
    <row r="278" spans="1:12">
      <c r="A278" s="5">
        <v>277</v>
      </c>
      <c r="B278" s="6" t="s">
        <v>425</v>
      </c>
      <c r="C278" s="6" t="s">
        <v>426</v>
      </c>
      <c r="D278" s="7">
        <v>73239390</v>
      </c>
      <c r="E278" s="8">
        <v>990</v>
      </c>
      <c r="F278" s="9">
        <v>0.12</v>
      </c>
      <c r="G278" s="5">
        <v>445.5</v>
      </c>
      <c r="H278" s="10">
        <v>7</v>
      </c>
      <c r="I278">
        <v>2</v>
      </c>
      <c r="J278">
        <f t="shared" si="12"/>
        <v>891</v>
      </c>
      <c r="K278">
        <f t="shared" si="13"/>
        <v>5</v>
      </c>
      <c r="L278">
        <f t="shared" si="14"/>
        <v>3118.5</v>
      </c>
    </row>
    <row r="279" spans="1:12">
      <c r="A279" s="5">
        <v>278</v>
      </c>
      <c r="B279" s="6" t="s">
        <v>425</v>
      </c>
      <c r="C279" s="6" t="s">
        <v>427</v>
      </c>
      <c r="D279" s="7">
        <v>73239390</v>
      </c>
      <c r="E279" s="8">
        <v>590</v>
      </c>
      <c r="F279" s="9">
        <v>0.12</v>
      </c>
      <c r="G279" s="5">
        <v>277.3</v>
      </c>
      <c r="H279" s="10">
        <v>11</v>
      </c>
      <c r="I279">
        <v>5</v>
      </c>
      <c r="J279">
        <f t="shared" si="12"/>
        <v>1386.5</v>
      </c>
      <c r="K279">
        <f t="shared" si="13"/>
        <v>6</v>
      </c>
      <c r="L279">
        <f t="shared" si="14"/>
        <v>3050.3</v>
      </c>
    </row>
    <row r="280" spans="1:12">
      <c r="A280" s="5">
        <v>279</v>
      </c>
      <c r="B280" s="6" t="s">
        <v>425</v>
      </c>
      <c r="C280" s="6" t="s">
        <v>428</v>
      </c>
      <c r="D280" s="7">
        <v>73239390</v>
      </c>
      <c r="E280" s="8">
        <v>390</v>
      </c>
      <c r="F280" s="9">
        <v>0.12</v>
      </c>
      <c r="G280" s="5">
        <v>175.5</v>
      </c>
      <c r="H280" s="10">
        <v>45</v>
      </c>
      <c r="I280">
        <v>25</v>
      </c>
      <c r="J280">
        <f t="shared" si="12"/>
        <v>4387.5</v>
      </c>
      <c r="K280">
        <f t="shared" si="13"/>
        <v>20</v>
      </c>
      <c r="L280">
        <f t="shared" si="14"/>
        <v>7897.5</v>
      </c>
    </row>
    <row r="281" ht="25.5" spans="1:12">
      <c r="A281" s="5">
        <v>280</v>
      </c>
      <c r="B281" s="15" t="s">
        <v>429</v>
      </c>
      <c r="C281" s="6" t="s">
        <v>430</v>
      </c>
      <c r="D281" s="7">
        <v>76151011</v>
      </c>
      <c r="E281" s="8">
        <v>1350</v>
      </c>
      <c r="F281" s="9">
        <v>0.12</v>
      </c>
      <c r="G281" s="5">
        <v>607.5</v>
      </c>
      <c r="J281">
        <f t="shared" si="12"/>
        <v>0</v>
      </c>
      <c r="K281">
        <f t="shared" si="13"/>
        <v>0</v>
      </c>
      <c r="L281">
        <f t="shared" si="14"/>
        <v>0</v>
      </c>
    </row>
    <row r="282" ht="25.5" spans="1:12">
      <c r="A282" s="5">
        <v>281</v>
      </c>
      <c r="B282" s="15" t="s">
        <v>429</v>
      </c>
      <c r="C282" s="6" t="s">
        <v>431</v>
      </c>
      <c r="D282" s="7">
        <v>76151011</v>
      </c>
      <c r="E282" s="8">
        <v>1450</v>
      </c>
      <c r="F282" s="9">
        <v>0.12</v>
      </c>
      <c r="G282" s="5">
        <v>652.5</v>
      </c>
      <c r="J282">
        <f t="shared" si="12"/>
        <v>0</v>
      </c>
      <c r="K282">
        <f t="shared" si="13"/>
        <v>0</v>
      </c>
      <c r="L282">
        <f t="shared" si="14"/>
        <v>0</v>
      </c>
    </row>
    <row r="283" ht="25.5" spans="1:12">
      <c r="A283" s="5">
        <v>282</v>
      </c>
      <c r="B283" s="15" t="s">
        <v>429</v>
      </c>
      <c r="C283" s="6" t="s">
        <v>432</v>
      </c>
      <c r="D283" s="7">
        <v>76151011</v>
      </c>
      <c r="E283" s="8">
        <v>1750</v>
      </c>
      <c r="F283" s="9">
        <v>0.12</v>
      </c>
      <c r="G283" s="5">
        <v>822.5</v>
      </c>
      <c r="J283">
        <f t="shared" si="12"/>
        <v>0</v>
      </c>
      <c r="K283">
        <f t="shared" si="13"/>
        <v>0</v>
      </c>
      <c r="L283">
        <f t="shared" si="14"/>
        <v>0</v>
      </c>
    </row>
    <row r="284" ht="25.5" spans="1:12">
      <c r="A284" s="5">
        <v>283</v>
      </c>
      <c r="B284" s="15" t="s">
        <v>433</v>
      </c>
      <c r="C284" s="16" t="s">
        <v>434</v>
      </c>
      <c r="D284" s="7">
        <v>76151011</v>
      </c>
      <c r="E284" s="18">
        <v>1500</v>
      </c>
      <c r="F284" s="9">
        <v>0.12</v>
      </c>
      <c r="G284" s="5">
        <v>600</v>
      </c>
      <c r="J284">
        <f t="shared" si="12"/>
        <v>0</v>
      </c>
      <c r="K284">
        <f t="shared" si="13"/>
        <v>0</v>
      </c>
      <c r="L284">
        <f t="shared" si="14"/>
        <v>0</v>
      </c>
    </row>
    <row r="285" ht="25.5" spans="1:12">
      <c r="A285" s="5">
        <v>284</v>
      </c>
      <c r="B285" s="15" t="s">
        <v>433</v>
      </c>
      <c r="C285" s="16" t="s">
        <v>435</v>
      </c>
      <c r="D285" s="7">
        <v>76151011</v>
      </c>
      <c r="E285" s="18">
        <v>1990</v>
      </c>
      <c r="F285" s="9">
        <v>0.12</v>
      </c>
      <c r="G285" s="5">
        <v>796</v>
      </c>
      <c r="J285">
        <f t="shared" si="12"/>
        <v>0</v>
      </c>
      <c r="K285">
        <f t="shared" si="13"/>
        <v>0</v>
      </c>
      <c r="L285">
        <f t="shared" si="14"/>
        <v>0</v>
      </c>
    </row>
    <row r="286" ht="25.5" spans="1:12">
      <c r="A286" s="5">
        <v>285</v>
      </c>
      <c r="B286" s="15" t="s">
        <v>433</v>
      </c>
      <c r="C286" s="16" t="s">
        <v>436</v>
      </c>
      <c r="D286" s="7">
        <v>76151011</v>
      </c>
      <c r="E286" s="18">
        <v>2550</v>
      </c>
      <c r="F286" s="9">
        <v>0.12</v>
      </c>
      <c r="G286" s="5">
        <v>1198.5</v>
      </c>
      <c r="J286">
        <f t="shared" si="12"/>
        <v>0</v>
      </c>
      <c r="K286">
        <f t="shared" si="13"/>
        <v>0</v>
      </c>
      <c r="L286">
        <f t="shared" si="14"/>
        <v>0</v>
      </c>
    </row>
    <row r="287" ht="25.5" spans="1:12">
      <c r="A287" s="5">
        <v>286</v>
      </c>
      <c r="B287" s="15" t="s">
        <v>433</v>
      </c>
      <c r="C287" s="6" t="s">
        <v>437</v>
      </c>
      <c r="D287" s="7">
        <v>76151011</v>
      </c>
      <c r="E287" s="18">
        <v>2750</v>
      </c>
      <c r="F287" s="9">
        <v>0.12</v>
      </c>
      <c r="G287" s="5">
        <v>1320</v>
      </c>
      <c r="J287">
        <f t="shared" si="12"/>
        <v>0</v>
      </c>
      <c r="K287">
        <f t="shared" si="13"/>
        <v>0</v>
      </c>
      <c r="L287">
        <f t="shared" si="14"/>
        <v>0</v>
      </c>
    </row>
    <row r="288" ht="25.5" spans="1:12">
      <c r="A288" s="5">
        <v>287</v>
      </c>
      <c r="B288" s="15" t="s">
        <v>438</v>
      </c>
      <c r="C288" s="6" t="s">
        <v>439</v>
      </c>
      <c r="D288" s="7">
        <v>76151011</v>
      </c>
      <c r="E288" s="18">
        <v>2990</v>
      </c>
      <c r="F288" s="9">
        <v>0.12</v>
      </c>
      <c r="G288" s="5">
        <v>1136.2</v>
      </c>
      <c r="J288">
        <f t="shared" si="12"/>
        <v>0</v>
      </c>
      <c r="K288">
        <f t="shared" si="13"/>
        <v>0</v>
      </c>
      <c r="L288">
        <f t="shared" si="14"/>
        <v>0</v>
      </c>
    </row>
    <row r="289" spans="1:12">
      <c r="A289" s="5">
        <v>288</v>
      </c>
      <c r="B289" s="6" t="s">
        <v>440</v>
      </c>
      <c r="C289" s="6" t="s">
        <v>441</v>
      </c>
      <c r="D289" s="7">
        <v>73239010</v>
      </c>
      <c r="E289" s="8">
        <v>3150</v>
      </c>
      <c r="F289" s="9">
        <v>0.12</v>
      </c>
      <c r="G289" s="5">
        <v>1197</v>
      </c>
      <c r="J289">
        <f t="shared" si="12"/>
        <v>0</v>
      </c>
      <c r="K289">
        <f t="shared" si="13"/>
        <v>0</v>
      </c>
      <c r="L289">
        <f t="shared" si="14"/>
        <v>0</v>
      </c>
    </row>
    <row r="290" spans="1:12">
      <c r="A290" s="5">
        <v>289</v>
      </c>
      <c r="B290" s="6" t="s">
        <v>442</v>
      </c>
      <c r="C290" s="6" t="s">
        <v>443</v>
      </c>
      <c r="D290" s="7">
        <v>73239010</v>
      </c>
      <c r="E290" s="8">
        <v>4050</v>
      </c>
      <c r="F290" s="9">
        <v>0.12</v>
      </c>
      <c r="G290" s="5">
        <v>1458</v>
      </c>
      <c r="J290">
        <f t="shared" si="12"/>
        <v>0</v>
      </c>
      <c r="K290">
        <f t="shared" si="13"/>
        <v>0</v>
      </c>
      <c r="L290">
        <f t="shared" si="14"/>
        <v>0</v>
      </c>
    </row>
    <row r="291" spans="1:12">
      <c r="A291" s="5">
        <v>290</v>
      </c>
      <c r="B291" s="6" t="s">
        <v>444</v>
      </c>
      <c r="C291" s="16" t="s">
        <v>445</v>
      </c>
      <c r="D291" s="7">
        <v>76151021</v>
      </c>
      <c r="E291" s="18">
        <v>790</v>
      </c>
      <c r="F291" s="9">
        <v>0.12</v>
      </c>
      <c r="G291" s="5">
        <v>363.4</v>
      </c>
      <c r="H291" s="10">
        <v>34</v>
      </c>
      <c r="I291">
        <v>11</v>
      </c>
      <c r="J291">
        <f t="shared" si="12"/>
        <v>3997.4</v>
      </c>
      <c r="K291">
        <f t="shared" si="13"/>
        <v>23</v>
      </c>
      <c r="L291">
        <f t="shared" si="14"/>
        <v>12355.6</v>
      </c>
    </row>
    <row r="292" spans="1:12">
      <c r="A292" s="5">
        <v>291</v>
      </c>
      <c r="B292" s="6" t="s">
        <v>446</v>
      </c>
      <c r="C292" s="6" t="s">
        <v>447</v>
      </c>
      <c r="D292" s="7">
        <v>39241010</v>
      </c>
      <c r="E292" s="8">
        <v>800</v>
      </c>
      <c r="F292" s="9">
        <v>0.18</v>
      </c>
      <c r="G292" s="5">
        <v>360</v>
      </c>
      <c r="H292" s="10">
        <v>12</v>
      </c>
      <c r="I292">
        <v>3</v>
      </c>
      <c r="J292">
        <f t="shared" si="12"/>
        <v>1080</v>
      </c>
      <c r="K292">
        <f t="shared" si="13"/>
        <v>9</v>
      </c>
      <c r="L292">
        <f t="shared" si="14"/>
        <v>4320</v>
      </c>
    </row>
    <row r="293" spans="1:12">
      <c r="A293" s="5">
        <v>292</v>
      </c>
      <c r="B293" s="6" t="s">
        <v>446</v>
      </c>
      <c r="C293" s="6" t="s">
        <v>448</v>
      </c>
      <c r="D293" s="7">
        <v>39241010</v>
      </c>
      <c r="E293" s="8">
        <v>990</v>
      </c>
      <c r="F293" s="9">
        <v>0.18</v>
      </c>
      <c r="G293" s="5">
        <v>435.6</v>
      </c>
      <c r="H293" s="10">
        <v>12</v>
      </c>
      <c r="I293">
        <v>4</v>
      </c>
      <c r="J293">
        <f t="shared" si="12"/>
        <v>1742.4</v>
      </c>
      <c r="K293">
        <f t="shared" si="13"/>
        <v>8</v>
      </c>
      <c r="L293">
        <f t="shared" si="14"/>
        <v>5227.2</v>
      </c>
    </row>
    <row r="294" spans="1:12">
      <c r="A294" s="5">
        <v>293</v>
      </c>
      <c r="B294" s="6" t="s">
        <v>446</v>
      </c>
      <c r="C294" s="6" t="s">
        <v>449</v>
      </c>
      <c r="D294" s="7">
        <v>39241010</v>
      </c>
      <c r="E294" s="8">
        <v>1050</v>
      </c>
      <c r="F294" s="9">
        <v>0.18</v>
      </c>
      <c r="G294" s="5">
        <v>462</v>
      </c>
      <c r="J294">
        <f t="shared" si="12"/>
        <v>0</v>
      </c>
      <c r="K294">
        <f t="shared" si="13"/>
        <v>0</v>
      </c>
      <c r="L294">
        <f t="shared" si="14"/>
        <v>0</v>
      </c>
    </row>
    <row r="295" spans="1:12">
      <c r="A295" s="5">
        <v>294</v>
      </c>
      <c r="B295" s="6" t="s">
        <v>450</v>
      </c>
      <c r="C295" s="6" t="s">
        <v>451</v>
      </c>
      <c r="D295" s="7">
        <v>84146000</v>
      </c>
      <c r="E295" s="23">
        <v>27900</v>
      </c>
      <c r="F295" s="9">
        <v>0.18</v>
      </c>
      <c r="G295" s="5">
        <v>11997</v>
      </c>
      <c r="J295">
        <f t="shared" si="12"/>
        <v>0</v>
      </c>
      <c r="K295">
        <f t="shared" si="13"/>
        <v>0</v>
      </c>
      <c r="L295">
        <f t="shared" si="14"/>
        <v>0</v>
      </c>
    </row>
    <row r="296" spans="1:12">
      <c r="A296" s="5">
        <v>295</v>
      </c>
      <c r="B296" s="6" t="s">
        <v>450</v>
      </c>
      <c r="C296" s="6" t="s">
        <v>452</v>
      </c>
      <c r="D296" s="7">
        <v>84146000</v>
      </c>
      <c r="E296" s="23">
        <v>32900</v>
      </c>
      <c r="F296" s="9">
        <v>0.18</v>
      </c>
      <c r="G296" s="5">
        <v>13489</v>
      </c>
      <c r="J296">
        <f t="shared" si="12"/>
        <v>0</v>
      </c>
      <c r="K296">
        <f t="shared" si="13"/>
        <v>0</v>
      </c>
      <c r="L296">
        <f t="shared" si="14"/>
        <v>0</v>
      </c>
    </row>
    <row r="297" spans="1:12">
      <c r="A297" s="5">
        <v>296</v>
      </c>
      <c r="B297" s="6" t="s">
        <v>453</v>
      </c>
      <c r="C297" s="6" t="s">
        <v>454</v>
      </c>
      <c r="D297" s="7">
        <v>73211190</v>
      </c>
      <c r="E297" s="8">
        <v>17390</v>
      </c>
      <c r="F297" s="9">
        <v>0.18</v>
      </c>
      <c r="G297" s="5">
        <v>9921.3</v>
      </c>
      <c r="J297">
        <f t="shared" si="12"/>
        <v>0</v>
      </c>
      <c r="K297">
        <f t="shared" si="13"/>
        <v>0</v>
      </c>
      <c r="L297">
        <f t="shared" si="14"/>
        <v>0</v>
      </c>
    </row>
    <row r="298" spans="1:12">
      <c r="A298" s="5">
        <v>297</v>
      </c>
      <c r="B298" s="6" t="s">
        <v>455</v>
      </c>
      <c r="C298" s="6" t="s">
        <v>456</v>
      </c>
      <c r="D298" s="7">
        <v>73211190</v>
      </c>
      <c r="E298" s="8">
        <v>18190</v>
      </c>
      <c r="F298" s="9">
        <v>0.18</v>
      </c>
      <c r="G298" s="5">
        <v>10186.4</v>
      </c>
      <c r="H298" s="10">
        <v>0</v>
      </c>
      <c r="J298">
        <f t="shared" si="12"/>
        <v>0</v>
      </c>
      <c r="K298">
        <f t="shared" si="13"/>
        <v>0</v>
      </c>
      <c r="L298">
        <f t="shared" si="14"/>
        <v>0</v>
      </c>
    </row>
    <row r="299" spans="1:12">
      <c r="A299" s="5">
        <v>298</v>
      </c>
      <c r="B299" s="6" t="s">
        <v>457</v>
      </c>
      <c r="C299" s="6" t="s">
        <v>458</v>
      </c>
      <c r="D299" s="7">
        <v>73211190</v>
      </c>
      <c r="E299" s="8">
        <v>20190</v>
      </c>
      <c r="F299" s="9">
        <v>0.18</v>
      </c>
      <c r="G299" s="5">
        <v>11508.3</v>
      </c>
      <c r="J299">
        <f t="shared" si="12"/>
        <v>0</v>
      </c>
      <c r="K299">
        <f t="shared" si="13"/>
        <v>0</v>
      </c>
      <c r="L299">
        <f t="shared" si="14"/>
        <v>0</v>
      </c>
    </row>
    <row r="300" spans="1:12">
      <c r="A300" s="5">
        <v>299</v>
      </c>
      <c r="B300" s="6" t="s">
        <v>457</v>
      </c>
      <c r="C300" s="6" t="s">
        <v>459</v>
      </c>
      <c r="D300" s="7">
        <v>73211190</v>
      </c>
      <c r="E300" s="8">
        <v>21590</v>
      </c>
      <c r="F300" s="9">
        <v>0.18</v>
      </c>
      <c r="G300" s="5">
        <v>12090.4</v>
      </c>
      <c r="J300">
        <f t="shared" si="12"/>
        <v>0</v>
      </c>
      <c r="K300">
        <f t="shared" si="13"/>
        <v>0</v>
      </c>
      <c r="L300">
        <f t="shared" si="14"/>
        <v>0</v>
      </c>
    </row>
    <row r="301" spans="1:12">
      <c r="A301" s="5">
        <v>300</v>
      </c>
      <c r="B301" s="6" t="s">
        <v>460</v>
      </c>
      <c r="C301" s="6" t="s">
        <v>461</v>
      </c>
      <c r="D301" s="7">
        <v>73211190</v>
      </c>
      <c r="E301" s="8">
        <v>11650</v>
      </c>
      <c r="F301" s="9">
        <v>0.18</v>
      </c>
      <c r="G301" s="5">
        <v>4660</v>
      </c>
      <c r="J301">
        <f t="shared" si="12"/>
        <v>0</v>
      </c>
      <c r="K301">
        <f t="shared" si="13"/>
        <v>0</v>
      </c>
      <c r="L301">
        <f t="shared" si="14"/>
        <v>0</v>
      </c>
    </row>
    <row r="302" spans="1:12">
      <c r="A302" s="5">
        <v>301</v>
      </c>
      <c r="B302" s="6" t="s">
        <v>462</v>
      </c>
      <c r="C302" s="6" t="s">
        <v>463</v>
      </c>
      <c r="D302" s="7">
        <v>73211190</v>
      </c>
      <c r="E302" s="8">
        <v>12290</v>
      </c>
      <c r="F302" s="9">
        <v>0.18</v>
      </c>
      <c r="G302" s="5">
        <v>5284.7</v>
      </c>
      <c r="J302">
        <f t="shared" si="12"/>
        <v>0</v>
      </c>
      <c r="K302">
        <f t="shared" si="13"/>
        <v>0</v>
      </c>
      <c r="L302">
        <f t="shared" si="14"/>
        <v>0</v>
      </c>
    </row>
    <row r="303" spans="1:12">
      <c r="A303" s="5">
        <v>302</v>
      </c>
      <c r="B303" s="6" t="s">
        <v>464</v>
      </c>
      <c r="C303" s="6" t="s">
        <v>465</v>
      </c>
      <c r="D303" s="7">
        <v>73211190</v>
      </c>
      <c r="E303" s="8">
        <v>15790</v>
      </c>
      <c r="F303" s="9">
        <v>0.18</v>
      </c>
      <c r="G303" s="5">
        <v>8210.8</v>
      </c>
      <c r="J303">
        <f t="shared" si="12"/>
        <v>0</v>
      </c>
      <c r="K303">
        <f t="shared" si="13"/>
        <v>0</v>
      </c>
      <c r="L303">
        <f t="shared" si="14"/>
        <v>0</v>
      </c>
    </row>
    <row r="304" spans="1:12">
      <c r="A304" s="5">
        <v>303</v>
      </c>
      <c r="B304" s="6" t="s">
        <v>464</v>
      </c>
      <c r="C304" s="6" t="s">
        <v>466</v>
      </c>
      <c r="D304" s="7">
        <v>73211190</v>
      </c>
      <c r="E304" s="8">
        <v>15790</v>
      </c>
      <c r="F304" s="9">
        <v>0.18</v>
      </c>
      <c r="G304" s="5">
        <v>8210.8</v>
      </c>
      <c r="J304">
        <f t="shared" si="12"/>
        <v>0</v>
      </c>
      <c r="K304">
        <f t="shared" si="13"/>
        <v>0</v>
      </c>
      <c r="L304">
        <f t="shared" si="14"/>
        <v>0</v>
      </c>
    </row>
    <row r="305" spans="1:12">
      <c r="A305" s="5">
        <v>304</v>
      </c>
      <c r="B305" s="6" t="s">
        <v>467</v>
      </c>
      <c r="C305" s="6" t="s">
        <v>468</v>
      </c>
      <c r="D305" s="7">
        <v>73211190</v>
      </c>
      <c r="E305" s="8">
        <v>18590</v>
      </c>
      <c r="F305" s="9">
        <v>0.18</v>
      </c>
      <c r="G305" s="5">
        <v>9666.8</v>
      </c>
      <c r="J305">
        <f t="shared" si="12"/>
        <v>0</v>
      </c>
      <c r="K305">
        <f t="shared" si="13"/>
        <v>0</v>
      </c>
      <c r="L305">
        <f t="shared" si="14"/>
        <v>0</v>
      </c>
    </row>
    <row r="306" spans="1:12">
      <c r="A306" s="5">
        <v>305</v>
      </c>
      <c r="B306" s="6" t="s">
        <v>467</v>
      </c>
      <c r="C306" s="6" t="s">
        <v>469</v>
      </c>
      <c r="D306" s="7">
        <v>73211190</v>
      </c>
      <c r="E306" s="8">
        <v>18590</v>
      </c>
      <c r="F306" s="9">
        <v>0.18</v>
      </c>
      <c r="G306" s="5">
        <v>9666.8</v>
      </c>
      <c r="J306">
        <f t="shared" si="12"/>
        <v>0</v>
      </c>
      <c r="K306">
        <f t="shared" si="13"/>
        <v>0</v>
      </c>
      <c r="L306">
        <f t="shared" si="14"/>
        <v>0</v>
      </c>
    </row>
    <row r="307" spans="1:12">
      <c r="A307" s="5">
        <v>306</v>
      </c>
      <c r="B307" s="6" t="s">
        <v>470</v>
      </c>
      <c r="C307" s="6" t="s">
        <v>471</v>
      </c>
      <c r="D307" s="7">
        <v>73211990</v>
      </c>
      <c r="E307" s="8">
        <v>4700</v>
      </c>
      <c r="F307" s="9">
        <v>0.18</v>
      </c>
      <c r="G307" s="5">
        <v>2021</v>
      </c>
      <c r="J307">
        <f t="shared" si="12"/>
        <v>0</v>
      </c>
      <c r="K307">
        <f t="shared" si="13"/>
        <v>0</v>
      </c>
      <c r="L307">
        <f t="shared" si="14"/>
        <v>0</v>
      </c>
    </row>
    <row r="308" spans="1:12">
      <c r="A308" s="5">
        <v>307</v>
      </c>
      <c r="B308" s="6" t="s">
        <v>470</v>
      </c>
      <c r="C308" s="6" t="s">
        <v>472</v>
      </c>
      <c r="D308" s="7">
        <v>73211990</v>
      </c>
      <c r="E308" s="8">
        <v>4700</v>
      </c>
      <c r="F308" s="9">
        <v>0.18</v>
      </c>
      <c r="G308" s="5">
        <v>2021</v>
      </c>
      <c r="J308">
        <f t="shared" si="12"/>
        <v>0</v>
      </c>
      <c r="K308">
        <f t="shared" si="13"/>
        <v>0</v>
      </c>
      <c r="L308">
        <f t="shared" si="14"/>
        <v>0</v>
      </c>
    </row>
    <row r="309" spans="1:12">
      <c r="A309" s="5">
        <v>308</v>
      </c>
      <c r="B309" s="6" t="s">
        <v>473</v>
      </c>
      <c r="C309" s="6" t="s">
        <v>474</v>
      </c>
      <c r="D309" s="7">
        <v>73211990</v>
      </c>
      <c r="E309" s="18">
        <v>5550</v>
      </c>
      <c r="F309" s="9">
        <v>0.18</v>
      </c>
      <c r="G309" s="5">
        <v>2275.5</v>
      </c>
      <c r="J309">
        <f t="shared" si="12"/>
        <v>0</v>
      </c>
      <c r="K309">
        <f t="shared" si="13"/>
        <v>0</v>
      </c>
      <c r="L309">
        <f t="shared" si="14"/>
        <v>0</v>
      </c>
    </row>
    <row r="310" spans="1:12">
      <c r="A310" s="5">
        <v>309</v>
      </c>
      <c r="B310" s="6" t="s">
        <v>475</v>
      </c>
      <c r="C310" s="6" t="s">
        <v>476</v>
      </c>
      <c r="D310" s="7">
        <v>73211990</v>
      </c>
      <c r="E310" s="18">
        <v>5550</v>
      </c>
      <c r="F310" s="9">
        <v>0.18</v>
      </c>
      <c r="G310" s="5">
        <v>2275.5</v>
      </c>
      <c r="J310">
        <f t="shared" si="12"/>
        <v>0</v>
      </c>
      <c r="K310">
        <f t="shared" si="13"/>
        <v>0</v>
      </c>
      <c r="L310">
        <f t="shared" si="14"/>
        <v>0</v>
      </c>
    </row>
    <row r="311" spans="1:12">
      <c r="A311" s="5">
        <v>310</v>
      </c>
      <c r="B311" s="6" t="s">
        <v>477</v>
      </c>
      <c r="C311" s="6" t="s">
        <v>478</v>
      </c>
      <c r="D311" s="7">
        <v>73211990</v>
      </c>
      <c r="E311" s="18">
        <v>5900</v>
      </c>
      <c r="F311" s="9">
        <v>0.18</v>
      </c>
      <c r="G311" s="5">
        <v>2419</v>
      </c>
      <c r="J311">
        <f t="shared" si="12"/>
        <v>0</v>
      </c>
      <c r="K311">
        <f t="shared" si="13"/>
        <v>0</v>
      </c>
      <c r="L311">
        <f t="shared" si="14"/>
        <v>0</v>
      </c>
    </row>
    <row r="312" spans="1:12">
      <c r="A312" s="5">
        <v>311</v>
      </c>
      <c r="B312" s="6" t="s">
        <v>479</v>
      </c>
      <c r="C312" s="6" t="s">
        <v>480</v>
      </c>
      <c r="D312" s="7">
        <v>73211990</v>
      </c>
      <c r="E312" s="8">
        <v>7050</v>
      </c>
      <c r="F312" s="9">
        <v>0.18</v>
      </c>
      <c r="G312" s="5">
        <v>2961</v>
      </c>
      <c r="J312">
        <f t="shared" si="12"/>
        <v>0</v>
      </c>
      <c r="K312">
        <f t="shared" si="13"/>
        <v>0</v>
      </c>
      <c r="L312">
        <f t="shared" si="14"/>
        <v>0</v>
      </c>
    </row>
    <row r="313" spans="1:12">
      <c r="A313" s="5">
        <v>312</v>
      </c>
      <c r="B313" s="6" t="s">
        <v>481</v>
      </c>
      <c r="C313" s="6" t="s">
        <v>482</v>
      </c>
      <c r="D313" s="7">
        <v>73211990</v>
      </c>
      <c r="E313" s="8">
        <v>7050</v>
      </c>
      <c r="F313" s="9">
        <v>0.18</v>
      </c>
      <c r="G313" s="5">
        <v>2961</v>
      </c>
      <c r="J313">
        <f t="shared" si="12"/>
        <v>0</v>
      </c>
      <c r="K313">
        <f t="shared" si="13"/>
        <v>0</v>
      </c>
      <c r="L313">
        <f t="shared" si="14"/>
        <v>0</v>
      </c>
    </row>
    <row r="314" spans="1:12">
      <c r="A314" s="5">
        <v>313</v>
      </c>
      <c r="B314" s="6" t="s">
        <v>483</v>
      </c>
      <c r="C314" s="6" t="s">
        <v>484</v>
      </c>
      <c r="D314" s="7">
        <v>73211990</v>
      </c>
      <c r="E314" s="8">
        <v>7490</v>
      </c>
      <c r="F314" s="9">
        <v>0.18</v>
      </c>
      <c r="G314" s="5">
        <v>3145.8</v>
      </c>
      <c r="J314">
        <f t="shared" si="12"/>
        <v>0</v>
      </c>
      <c r="K314">
        <f t="shared" si="13"/>
        <v>0</v>
      </c>
      <c r="L314">
        <f t="shared" si="14"/>
        <v>0</v>
      </c>
    </row>
    <row r="315" spans="1:12">
      <c r="A315" s="5">
        <v>314</v>
      </c>
      <c r="B315" s="6" t="s">
        <v>483</v>
      </c>
      <c r="C315" s="6" t="s">
        <v>485</v>
      </c>
      <c r="D315" s="7">
        <v>73211990</v>
      </c>
      <c r="E315" s="8">
        <v>7490</v>
      </c>
      <c r="F315" s="9">
        <v>0.18</v>
      </c>
      <c r="G315" s="5">
        <v>3145.8</v>
      </c>
      <c r="J315">
        <f t="shared" si="12"/>
        <v>0</v>
      </c>
      <c r="K315">
        <f t="shared" si="13"/>
        <v>0</v>
      </c>
      <c r="L315">
        <f t="shared" si="14"/>
        <v>0</v>
      </c>
    </row>
    <row r="316" spans="1:12">
      <c r="A316" s="5">
        <v>315</v>
      </c>
      <c r="B316" s="6" t="s">
        <v>483</v>
      </c>
      <c r="C316" s="6" t="s">
        <v>486</v>
      </c>
      <c r="D316" s="7">
        <v>73211990</v>
      </c>
      <c r="E316" s="8">
        <v>7490</v>
      </c>
      <c r="F316" s="9">
        <v>0.18</v>
      </c>
      <c r="G316" s="5">
        <v>3145.8</v>
      </c>
      <c r="J316">
        <f t="shared" si="12"/>
        <v>0</v>
      </c>
      <c r="K316">
        <f t="shared" si="13"/>
        <v>0</v>
      </c>
      <c r="L316">
        <f t="shared" si="14"/>
        <v>0</v>
      </c>
    </row>
    <row r="317" spans="1:12">
      <c r="A317" s="5">
        <v>316</v>
      </c>
      <c r="B317" s="6" t="s">
        <v>483</v>
      </c>
      <c r="C317" s="6" t="s">
        <v>487</v>
      </c>
      <c r="D317" s="7">
        <v>73211990</v>
      </c>
      <c r="E317" s="8">
        <v>7490</v>
      </c>
      <c r="F317" s="9">
        <v>0.18</v>
      </c>
      <c r="G317" s="5">
        <v>3145.8</v>
      </c>
      <c r="J317">
        <f t="shared" si="12"/>
        <v>0</v>
      </c>
      <c r="K317">
        <f t="shared" si="13"/>
        <v>0</v>
      </c>
      <c r="L317">
        <f t="shared" si="14"/>
        <v>0</v>
      </c>
    </row>
    <row r="318" spans="1:12">
      <c r="A318" s="5">
        <v>317</v>
      </c>
      <c r="B318" s="6" t="s">
        <v>488</v>
      </c>
      <c r="C318" s="6" t="s">
        <v>489</v>
      </c>
      <c r="D318" s="7">
        <v>73211990</v>
      </c>
      <c r="E318" s="8">
        <v>7050</v>
      </c>
      <c r="F318" s="9">
        <v>0.18</v>
      </c>
      <c r="G318" s="5">
        <v>2608.5</v>
      </c>
      <c r="J318">
        <f t="shared" si="12"/>
        <v>0</v>
      </c>
      <c r="K318">
        <f t="shared" si="13"/>
        <v>0</v>
      </c>
      <c r="L318">
        <f t="shared" si="14"/>
        <v>0</v>
      </c>
    </row>
    <row r="319" spans="1:12">
      <c r="A319" s="5">
        <v>318</v>
      </c>
      <c r="B319" s="6" t="s">
        <v>490</v>
      </c>
      <c r="C319" s="6" t="s">
        <v>491</v>
      </c>
      <c r="D319" s="7">
        <v>73211990</v>
      </c>
      <c r="E319" s="8">
        <v>6750</v>
      </c>
      <c r="F319" s="9">
        <v>0.18</v>
      </c>
      <c r="G319" s="5">
        <v>3037.5</v>
      </c>
      <c r="J319">
        <f t="shared" si="12"/>
        <v>0</v>
      </c>
      <c r="K319">
        <f t="shared" si="13"/>
        <v>0</v>
      </c>
      <c r="L319">
        <f t="shared" si="14"/>
        <v>0</v>
      </c>
    </row>
    <row r="320" spans="1:12">
      <c r="A320" s="5">
        <v>319</v>
      </c>
      <c r="B320" s="6" t="s">
        <v>492</v>
      </c>
      <c r="C320" s="6" t="s">
        <v>493</v>
      </c>
      <c r="D320" s="7">
        <v>73211990</v>
      </c>
      <c r="E320" s="8">
        <v>8250</v>
      </c>
      <c r="F320" s="9">
        <v>0.18</v>
      </c>
      <c r="G320" s="5">
        <v>3300</v>
      </c>
      <c r="J320">
        <f t="shared" si="12"/>
        <v>0</v>
      </c>
      <c r="K320">
        <f t="shared" si="13"/>
        <v>0</v>
      </c>
      <c r="L320">
        <f t="shared" si="14"/>
        <v>0</v>
      </c>
    </row>
    <row r="321" spans="1:12">
      <c r="A321" s="5">
        <v>320</v>
      </c>
      <c r="B321" s="6" t="s">
        <v>492</v>
      </c>
      <c r="C321" s="6" t="s">
        <v>494</v>
      </c>
      <c r="D321" s="7">
        <v>73211990</v>
      </c>
      <c r="E321" s="8">
        <v>8290</v>
      </c>
      <c r="F321" s="9">
        <v>0.18</v>
      </c>
      <c r="G321" s="5">
        <v>3316</v>
      </c>
      <c r="J321">
        <f t="shared" si="12"/>
        <v>0</v>
      </c>
      <c r="K321">
        <f t="shared" si="13"/>
        <v>0</v>
      </c>
      <c r="L321">
        <f t="shared" si="14"/>
        <v>0</v>
      </c>
    </row>
    <row r="322" spans="1:12">
      <c r="A322" s="5">
        <v>321</v>
      </c>
      <c r="B322" s="6" t="s">
        <v>495</v>
      </c>
      <c r="C322" s="6" t="s">
        <v>496</v>
      </c>
      <c r="D322" s="7">
        <v>73211990</v>
      </c>
      <c r="E322" s="8">
        <v>8910</v>
      </c>
      <c r="F322" s="9">
        <v>0.18</v>
      </c>
      <c r="G322" s="5">
        <v>3564</v>
      </c>
      <c r="J322">
        <f t="shared" si="12"/>
        <v>0</v>
      </c>
      <c r="K322">
        <f t="shared" si="13"/>
        <v>0</v>
      </c>
      <c r="L322">
        <f t="shared" si="14"/>
        <v>0</v>
      </c>
    </row>
    <row r="323" spans="1:12">
      <c r="A323" s="5">
        <v>322</v>
      </c>
      <c r="B323" s="6" t="s">
        <v>497</v>
      </c>
      <c r="C323" s="6" t="s">
        <v>498</v>
      </c>
      <c r="D323" s="7">
        <v>73211990</v>
      </c>
      <c r="E323" s="8">
        <v>6990</v>
      </c>
      <c r="F323" s="9">
        <v>0.18</v>
      </c>
      <c r="G323" s="5">
        <v>2865.9</v>
      </c>
      <c r="J323">
        <f t="shared" ref="J323:J374" si="15">I323*G323</f>
        <v>0</v>
      </c>
      <c r="K323">
        <f t="shared" ref="K323:K374" si="16">H323-I323</f>
        <v>0</v>
      </c>
      <c r="L323">
        <f t="shared" ref="L323:L374" si="17">H323*G323</f>
        <v>0</v>
      </c>
    </row>
    <row r="324" spans="1:12">
      <c r="A324" s="5">
        <v>323</v>
      </c>
      <c r="B324" s="6" t="s">
        <v>497</v>
      </c>
      <c r="C324" s="6" t="s">
        <v>499</v>
      </c>
      <c r="D324" s="7">
        <v>73211990</v>
      </c>
      <c r="E324" s="8">
        <v>9590</v>
      </c>
      <c r="F324" s="9">
        <v>0.18</v>
      </c>
      <c r="G324" s="5">
        <v>3836</v>
      </c>
      <c r="J324">
        <f t="shared" si="15"/>
        <v>0</v>
      </c>
      <c r="K324">
        <f t="shared" si="16"/>
        <v>0</v>
      </c>
      <c r="L324">
        <f t="shared" si="17"/>
        <v>0</v>
      </c>
    </row>
    <row r="325" spans="1:12">
      <c r="A325" s="5">
        <v>324</v>
      </c>
      <c r="B325" s="6" t="s">
        <v>500</v>
      </c>
      <c r="C325" s="6" t="s">
        <v>501</v>
      </c>
      <c r="D325" s="7">
        <v>73211990</v>
      </c>
      <c r="E325" s="8">
        <v>10190</v>
      </c>
      <c r="F325" s="9">
        <v>0.18</v>
      </c>
      <c r="G325" s="5">
        <v>4076</v>
      </c>
      <c r="J325">
        <f t="shared" si="15"/>
        <v>0</v>
      </c>
      <c r="K325">
        <f t="shared" si="16"/>
        <v>0</v>
      </c>
      <c r="L325">
        <f t="shared" si="17"/>
        <v>0</v>
      </c>
    </row>
    <row r="326" spans="1:12">
      <c r="A326" s="5">
        <v>325</v>
      </c>
      <c r="B326" s="6" t="s">
        <v>502</v>
      </c>
      <c r="C326" s="6" t="s">
        <v>503</v>
      </c>
      <c r="D326" s="7">
        <v>73211990</v>
      </c>
      <c r="E326" s="8">
        <v>7990</v>
      </c>
      <c r="F326" s="9">
        <v>0.18</v>
      </c>
      <c r="G326" s="5">
        <v>3435.7</v>
      </c>
      <c r="J326">
        <f t="shared" si="15"/>
        <v>0</v>
      </c>
      <c r="K326">
        <f t="shared" si="16"/>
        <v>0</v>
      </c>
      <c r="L326">
        <f t="shared" si="17"/>
        <v>0</v>
      </c>
    </row>
    <row r="327" spans="1:12">
      <c r="A327" s="5">
        <v>326</v>
      </c>
      <c r="B327" s="6" t="s">
        <v>504</v>
      </c>
      <c r="C327" s="6" t="s">
        <v>505</v>
      </c>
      <c r="D327" s="7">
        <v>73211990</v>
      </c>
      <c r="E327" s="8">
        <v>10190</v>
      </c>
      <c r="F327" s="9">
        <v>0.18</v>
      </c>
      <c r="G327" s="5">
        <v>4687.4</v>
      </c>
      <c r="J327">
        <f t="shared" si="15"/>
        <v>0</v>
      </c>
      <c r="K327">
        <f t="shared" si="16"/>
        <v>0</v>
      </c>
      <c r="L327">
        <f t="shared" si="17"/>
        <v>0</v>
      </c>
    </row>
    <row r="328" spans="1:12">
      <c r="A328" s="5">
        <v>327</v>
      </c>
      <c r="B328" s="6" t="s">
        <v>506</v>
      </c>
      <c r="C328" s="6" t="s">
        <v>507</v>
      </c>
      <c r="D328" s="7">
        <v>73211990</v>
      </c>
      <c r="E328" s="8">
        <v>3490</v>
      </c>
      <c r="F328" s="9">
        <v>0.18</v>
      </c>
      <c r="G328" s="5">
        <v>1535.6</v>
      </c>
      <c r="J328">
        <f t="shared" si="15"/>
        <v>0</v>
      </c>
      <c r="K328">
        <f t="shared" si="16"/>
        <v>0</v>
      </c>
      <c r="L328">
        <f t="shared" si="17"/>
        <v>0</v>
      </c>
    </row>
    <row r="329" spans="1:12">
      <c r="A329" s="5">
        <v>328</v>
      </c>
      <c r="B329" s="6" t="s">
        <v>506</v>
      </c>
      <c r="C329" s="6" t="s">
        <v>508</v>
      </c>
      <c r="D329" s="7">
        <v>73211990</v>
      </c>
      <c r="E329" s="8">
        <v>4150</v>
      </c>
      <c r="F329" s="9">
        <v>0.18</v>
      </c>
      <c r="G329" s="5">
        <v>1577</v>
      </c>
      <c r="J329">
        <f t="shared" si="15"/>
        <v>0</v>
      </c>
      <c r="K329">
        <f t="shared" si="16"/>
        <v>0</v>
      </c>
      <c r="L329">
        <f t="shared" si="17"/>
        <v>0</v>
      </c>
    </row>
    <row r="330" spans="1:12">
      <c r="A330" s="5">
        <v>329</v>
      </c>
      <c r="B330" s="6" t="s">
        <v>506</v>
      </c>
      <c r="C330" s="6" t="s">
        <v>509</v>
      </c>
      <c r="D330" s="7">
        <v>73211990</v>
      </c>
      <c r="E330" s="8">
        <v>6250</v>
      </c>
      <c r="F330" s="9">
        <v>0.18</v>
      </c>
      <c r="G330" s="5">
        <v>2750</v>
      </c>
      <c r="J330">
        <f t="shared" si="15"/>
        <v>0</v>
      </c>
      <c r="K330">
        <f t="shared" si="16"/>
        <v>0</v>
      </c>
      <c r="L330">
        <f t="shared" si="17"/>
        <v>0</v>
      </c>
    </row>
    <row r="331" ht="18.75" spans="1:12">
      <c r="A331" s="24" t="s">
        <v>510</v>
      </c>
      <c r="B331" s="24"/>
      <c r="C331" s="24"/>
      <c r="D331" s="24"/>
      <c r="E331" s="24"/>
      <c r="F331" s="24"/>
      <c r="G331" s="24"/>
      <c r="H331" s="25"/>
      <c r="I331" s="25"/>
      <c r="J331">
        <f t="shared" si="15"/>
        <v>0</v>
      </c>
      <c r="K331">
        <f t="shared" si="16"/>
        <v>0</v>
      </c>
      <c r="L331">
        <f t="shared" si="17"/>
        <v>0</v>
      </c>
    </row>
    <row r="332" spans="1:12">
      <c r="A332" s="26">
        <v>1</v>
      </c>
      <c r="B332" s="27" t="s">
        <v>511</v>
      </c>
      <c r="C332" s="27" t="s">
        <v>512</v>
      </c>
      <c r="D332" s="7">
        <v>85287216</v>
      </c>
      <c r="E332" s="28">
        <v>44900</v>
      </c>
      <c r="F332" s="29">
        <v>0.28</v>
      </c>
      <c r="G332" s="30">
        <v>17960</v>
      </c>
      <c r="H332" s="10">
        <v>6</v>
      </c>
      <c r="I332">
        <v>2</v>
      </c>
      <c r="J332">
        <f t="shared" si="15"/>
        <v>35920</v>
      </c>
      <c r="K332">
        <f t="shared" si="16"/>
        <v>4</v>
      </c>
      <c r="L332">
        <f t="shared" si="17"/>
        <v>107760</v>
      </c>
    </row>
    <row r="333" spans="1:12">
      <c r="A333" s="26">
        <v>2</v>
      </c>
      <c r="B333" s="27" t="s">
        <v>513</v>
      </c>
      <c r="C333" s="27" t="s">
        <v>514</v>
      </c>
      <c r="D333" s="7">
        <v>85287216</v>
      </c>
      <c r="E333" s="28">
        <v>88990</v>
      </c>
      <c r="F333" s="29">
        <v>0.28</v>
      </c>
      <c r="G333" s="31">
        <v>38265.7</v>
      </c>
      <c r="J333">
        <f t="shared" si="15"/>
        <v>0</v>
      </c>
      <c r="K333">
        <f t="shared" si="16"/>
        <v>0</v>
      </c>
      <c r="L333">
        <f t="shared" si="17"/>
        <v>0</v>
      </c>
    </row>
    <row r="334" spans="1:12">
      <c r="A334" s="26">
        <v>3</v>
      </c>
      <c r="B334" s="27" t="s">
        <v>515</v>
      </c>
      <c r="C334" s="27" t="s">
        <v>516</v>
      </c>
      <c r="D334" s="7">
        <v>85287215</v>
      </c>
      <c r="E334" s="28">
        <v>36900</v>
      </c>
      <c r="F334" s="29">
        <v>0.18</v>
      </c>
      <c r="G334" s="31">
        <v>14760</v>
      </c>
      <c r="J334">
        <f t="shared" si="15"/>
        <v>0</v>
      </c>
      <c r="K334">
        <f t="shared" si="16"/>
        <v>0</v>
      </c>
      <c r="L334">
        <f t="shared" si="17"/>
        <v>0</v>
      </c>
    </row>
    <row r="335" spans="1:12">
      <c r="A335" s="26">
        <v>4</v>
      </c>
      <c r="B335" s="27" t="s">
        <v>517</v>
      </c>
      <c r="C335" s="27" t="s">
        <v>518</v>
      </c>
      <c r="D335" s="7">
        <v>85287216</v>
      </c>
      <c r="E335" s="28">
        <v>53900</v>
      </c>
      <c r="F335" s="29">
        <v>0.28</v>
      </c>
      <c r="G335" s="31">
        <v>21560</v>
      </c>
      <c r="J335">
        <f t="shared" si="15"/>
        <v>0</v>
      </c>
      <c r="K335">
        <f t="shared" si="16"/>
        <v>0</v>
      </c>
      <c r="L335">
        <f t="shared" si="17"/>
        <v>0</v>
      </c>
    </row>
    <row r="336" spans="1:12">
      <c r="A336" s="26">
        <v>5</v>
      </c>
      <c r="B336" s="27" t="s">
        <v>519</v>
      </c>
      <c r="C336" s="27" t="s">
        <v>520</v>
      </c>
      <c r="D336" s="7">
        <v>85287216</v>
      </c>
      <c r="E336" s="28">
        <v>59500</v>
      </c>
      <c r="F336" s="29">
        <v>0.28</v>
      </c>
      <c r="G336" s="31">
        <v>23800</v>
      </c>
      <c r="J336">
        <f t="shared" si="15"/>
        <v>0</v>
      </c>
      <c r="K336">
        <f t="shared" si="16"/>
        <v>0</v>
      </c>
      <c r="L336">
        <f t="shared" si="17"/>
        <v>0</v>
      </c>
    </row>
    <row r="337" spans="1:12">
      <c r="A337" s="26">
        <v>6</v>
      </c>
      <c r="B337" s="27" t="s">
        <v>521</v>
      </c>
      <c r="C337" s="32" t="s">
        <v>522</v>
      </c>
      <c r="D337" s="7">
        <v>84501200</v>
      </c>
      <c r="E337" s="28">
        <v>21900</v>
      </c>
      <c r="F337" s="29">
        <v>0.18</v>
      </c>
      <c r="G337" s="31">
        <v>9636</v>
      </c>
      <c r="J337">
        <f t="shared" si="15"/>
        <v>0</v>
      </c>
      <c r="K337">
        <f t="shared" si="16"/>
        <v>0</v>
      </c>
      <c r="L337">
        <f t="shared" si="17"/>
        <v>0</v>
      </c>
    </row>
    <row r="338" spans="1:12">
      <c r="A338" s="26">
        <v>7</v>
      </c>
      <c r="B338" s="27" t="s">
        <v>49</v>
      </c>
      <c r="C338" s="27" t="s">
        <v>523</v>
      </c>
      <c r="D338" s="7">
        <v>84145130</v>
      </c>
      <c r="E338" s="28">
        <v>4050</v>
      </c>
      <c r="F338" s="29">
        <v>0.18</v>
      </c>
      <c r="G338" s="31">
        <v>2106</v>
      </c>
      <c r="J338">
        <f t="shared" si="15"/>
        <v>0</v>
      </c>
      <c r="K338">
        <f t="shared" si="16"/>
        <v>0</v>
      </c>
      <c r="L338">
        <f t="shared" si="17"/>
        <v>0</v>
      </c>
    </row>
    <row r="339" spans="1:12">
      <c r="A339" s="26">
        <v>8</v>
      </c>
      <c r="B339" s="27" t="s">
        <v>75</v>
      </c>
      <c r="C339" s="27" t="s">
        <v>524</v>
      </c>
      <c r="D339" s="33">
        <v>84796000</v>
      </c>
      <c r="E339" s="28">
        <v>5590</v>
      </c>
      <c r="F339" s="34">
        <v>0.18</v>
      </c>
      <c r="G339" s="31">
        <v>2515.5</v>
      </c>
      <c r="J339">
        <f t="shared" si="15"/>
        <v>0</v>
      </c>
      <c r="K339">
        <f t="shared" si="16"/>
        <v>0</v>
      </c>
      <c r="L339">
        <f t="shared" si="17"/>
        <v>0</v>
      </c>
    </row>
    <row r="340" spans="1:12">
      <c r="A340" s="26">
        <v>9</v>
      </c>
      <c r="B340" s="35" t="s">
        <v>86</v>
      </c>
      <c r="C340" s="36" t="s">
        <v>525</v>
      </c>
      <c r="D340" s="33">
        <v>85371000</v>
      </c>
      <c r="E340" s="28">
        <v>1290</v>
      </c>
      <c r="F340" s="34">
        <v>0.18</v>
      </c>
      <c r="G340" s="31">
        <v>503.1</v>
      </c>
      <c r="J340">
        <f t="shared" si="15"/>
        <v>0</v>
      </c>
      <c r="K340">
        <f t="shared" si="16"/>
        <v>0</v>
      </c>
      <c r="L340">
        <f t="shared" si="17"/>
        <v>0</v>
      </c>
    </row>
    <row r="341" spans="1:12">
      <c r="A341" s="26">
        <v>10</v>
      </c>
      <c r="B341" s="35" t="s">
        <v>86</v>
      </c>
      <c r="C341" s="36" t="s">
        <v>526</v>
      </c>
      <c r="D341" s="33">
        <v>85371000</v>
      </c>
      <c r="E341" s="28">
        <v>1450</v>
      </c>
      <c r="F341" s="34">
        <v>0.18</v>
      </c>
      <c r="G341" s="31">
        <v>580</v>
      </c>
      <c r="H341" s="10">
        <v>12</v>
      </c>
      <c r="I341">
        <v>4</v>
      </c>
      <c r="J341">
        <f t="shared" si="15"/>
        <v>2320</v>
      </c>
      <c r="K341">
        <f t="shared" si="16"/>
        <v>8</v>
      </c>
      <c r="L341">
        <f t="shared" si="17"/>
        <v>6960</v>
      </c>
    </row>
    <row r="342" spans="1:12">
      <c r="A342" s="26">
        <v>11</v>
      </c>
      <c r="B342" s="27" t="s">
        <v>527</v>
      </c>
      <c r="C342" s="36" t="s">
        <v>528</v>
      </c>
      <c r="D342" s="33">
        <v>84145120</v>
      </c>
      <c r="E342" s="28">
        <v>2790</v>
      </c>
      <c r="F342" s="34">
        <v>0.18</v>
      </c>
      <c r="G342" s="31">
        <v>1339.2</v>
      </c>
      <c r="H342" s="10">
        <v>6</v>
      </c>
      <c r="J342">
        <f t="shared" si="15"/>
        <v>0</v>
      </c>
      <c r="K342">
        <f t="shared" si="16"/>
        <v>6</v>
      </c>
      <c r="L342">
        <f t="shared" si="17"/>
        <v>8035.2</v>
      </c>
    </row>
    <row r="343" spans="1:12">
      <c r="A343" s="26">
        <v>12</v>
      </c>
      <c r="B343" s="27" t="s">
        <v>527</v>
      </c>
      <c r="C343" s="36" t="s">
        <v>529</v>
      </c>
      <c r="D343" s="33">
        <v>84145120</v>
      </c>
      <c r="E343" s="28">
        <v>2790</v>
      </c>
      <c r="F343" s="34">
        <v>0.18</v>
      </c>
      <c r="G343" s="31">
        <v>1339.2</v>
      </c>
      <c r="H343" s="10">
        <v>4</v>
      </c>
      <c r="J343">
        <f t="shared" si="15"/>
        <v>0</v>
      </c>
      <c r="K343">
        <f t="shared" si="16"/>
        <v>4</v>
      </c>
      <c r="L343">
        <f t="shared" si="17"/>
        <v>5356.8</v>
      </c>
    </row>
    <row r="344" spans="1:12">
      <c r="A344" s="26">
        <v>13</v>
      </c>
      <c r="B344" s="27" t="s">
        <v>530</v>
      </c>
      <c r="C344" s="27" t="s">
        <v>531</v>
      </c>
      <c r="D344" s="33">
        <v>85182200</v>
      </c>
      <c r="E344" s="28">
        <v>17500</v>
      </c>
      <c r="F344" s="34">
        <v>0.18</v>
      </c>
      <c r="G344" s="31">
        <v>7700</v>
      </c>
      <c r="J344">
        <f t="shared" si="15"/>
        <v>0</v>
      </c>
      <c r="K344">
        <f t="shared" si="16"/>
        <v>0</v>
      </c>
      <c r="L344">
        <f t="shared" si="17"/>
        <v>0</v>
      </c>
    </row>
    <row r="345" spans="1:12">
      <c r="A345" s="26">
        <v>14</v>
      </c>
      <c r="B345" s="27" t="s">
        <v>530</v>
      </c>
      <c r="C345" s="27" t="s">
        <v>532</v>
      </c>
      <c r="D345" s="33">
        <v>85182200</v>
      </c>
      <c r="E345" s="28">
        <v>16900</v>
      </c>
      <c r="F345" s="34">
        <v>0.18</v>
      </c>
      <c r="G345" s="31">
        <v>7605</v>
      </c>
      <c r="J345">
        <f t="shared" si="15"/>
        <v>0</v>
      </c>
      <c r="K345">
        <f t="shared" si="16"/>
        <v>0</v>
      </c>
      <c r="L345">
        <f t="shared" si="17"/>
        <v>0</v>
      </c>
    </row>
    <row r="346" spans="1:12">
      <c r="A346" s="26">
        <v>15</v>
      </c>
      <c r="B346" s="27" t="s">
        <v>144</v>
      </c>
      <c r="C346" s="27" t="s">
        <v>533</v>
      </c>
      <c r="D346" s="33">
        <v>85182200</v>
      </c>
      <c r="E346" s="28">
        <v>11900</v>
      </c>
      <c r="F346" s="34">
        <v>0.18</v>
      </c>
      <c r="G346" s="31">
        <v>6188</v>
      </c>
      <c r="J346">
        <f t="shared" si="15"/>
        <v>0</v>
      </c>
      <c r="K346">
        <f t="shared" si="16"/>
        <v>0</v>
      </c>
      <c r="L346">
        <f t="shared" si="17"/>
        <v>0</v>
      </c>
    </row>
    <row r="347" spans="1:12">
      <c r="A347" s="26">
        <v>16</v>
      </c>
      <c r="B347" s="27" t="s">
        <v>144</v>
      </c>
      <c r="C347" s="27" t="s">
        <v>534</v>
      </c>
      <c r="D347" s="37">
        <v>85182200</v>
      </c>
      <c r="E347" s="28">
        <v>13990</v>
      </c>
      <c r="F347" s="34">
        <v>0.18</v>
      </c>
      <c r="G347" s="31">
        <v>7554.6</v>
      </c>
      <c r="J347">
        <f t="shared" si="15"/>
        <v>0</v>
      </c>
      <c r="K347">
        <f t="shared" si="16"/>
        <v>0</v>
      </c>
      <c r="L347">
        <f t="shared" si="17"/>
        <v>0</v>
      </c>
    </row>
    <row r="348" spans="1:12">
      <c r="A348" s="26">
        <v>17</v>
      </c>
      <c r="B348" s="36" t="s">
        <v>152</v>
      </c>
      <c r="C348" s="27" t="s">
        <v>535</v>
      </c>
      <c r="D348" s="37">
        <v>85182200</v>
      </c>
      <c r="E348" s="28">
        <v>21350</v>
      </c>
      <c r="F348" s="34">
        <v>0.18</v>
      </c>
      <c r="G348" s="31">
        <v>12810</v>
      </c>
      <c r="J348">
        <f t="shared" si="15"/>
        <v>0</v>
      </c>
      <c r="K348">
        <f t="shared" si="16"/>
        <v>0</v>
      </c>
      <c r="L348">
        <f t="shared" si="17"/>
        <v>0</v>
      </c>
    </row>
    <row r="349" spans="1:12">
      <c r="A349" s="26">
        <v>18</v>
      </c>
      <c r="B349" s="36" t="s">
        <v>152</v>
      </c>
      <c r="C349" s="27" t="s">
        <v>536</v>
      </c>
      <c r="D349" s="37">
        <v>85182200</v>
      </c>
      <c r="E349" s="28">
        <v>17100</v>
      </c>
      <c r="F349" s="34">
        <v>0.18</v>
      </c>
      <c r="G349" s="31">
        <v>7524</v>
      </c>
      <c r="J349">
        <f t="shared" si="15"/>
        <v>0</v>
      </c>
      <c r="K349">
        <f t="shared" si="16"/>
        <v>0</v>
      </c>
      <c r="L349">
        <f t="shared" si="17"/>
        <v>0</v>
      </c>
    </row>
    <row r="350" spans="1:12">
      <c r="A350" s="26">
        <v>19</v>
      </c>
      <c r="B350" s="36" t="s">
        <v>152</v>
      </c>
      <c r="C350" s="27" t="s">
        <v>537</v>
      </c>
      <c r="D350" s="37">
        <v>85182200</v>
      </c>
      <c r="E350" s="28">
        <v>25500</v>
      </c>
      <c r="F350" s="34">
        <v>0.18</v>
      </c>
      <c r="G350" s="31">
        <v>11220</v>
      </c>
      <c r="J350">
        <f t="shared" si="15"/>
        <v>0</v>
      </c>
      <c r="K350">
        <f t="shared" si="16"/>
        <v>0</v>
      </c>
      <c r="L350">
        <f t="shared" si="17"/>
        <v>0</v>
      </c>
    </row>
    <row r="351" spans="1:12">
      <c r="A351" s="26">
        <v>20</v>
      </c>
      <c r="B351" s="36" t="s">
        <v>152</v>
      </c>
      <c r="C351" s="27" t="s">
        <v>538</v>
      </c>
      <c r="D351" s="37">
        <v>85182200</v>
      </c>
      <c r="E351" s="28">
        <v>26900</v>
      </c>
      <c r="F351" s="34">
        <v>0.18</v>
      </c>
      <c r="G351" s="31">
        <v>12374</v>
      </c>
      <c r="J351">
        <f t="shared" si="15"/>
        <v>0</v>
      </c>
      <c r="K351">
        <f t="shared" si="16"/>
        <v>0</v>
      </c>
      <c r="L351">
        <f t="shared" si="17"/>
        <v>0</v>
      </c>
    </row>
    <row r="352" spans="1:12">
      <c r="A352" s="26">
        <v>21</v>
      </c>
      <c r="B352" s="27" t="s">
        <v>163</v>
      </c>
      <c r="C352" s="27" t="s">
        <v>539</v>
      </c>
      <c r="D352" s="37">
        <v>85167990</v>
      </c>
      <c r="E352" s="28">
        <v>3890</v>
      </c>
      <c r="F352" s="34">
        <v>0.18</v>
      </c>
      <c r="G352" s="31">
        <v>1633.8</v>
      </c>
      <c r="J352">
        <f t="shared" si="15"/>
        <v>0</v>
      </c>
      <c r="K352">
        <f t="shared" si="16"/>
        <v>0</v>
      </c>
      <c r="L352">
        <f t="shared" si="17"/>
        <v>0</v>
      </c>
    </row>
    <row r="353" spans="1:12">
      <c r="A353" s="26">
        <v>22</v>
      </c>
      <c r="B353" s="35" t="s">
        <v>168</v>
      </c>
      <c r="C353" s="35" t="s">
        <v>540</v>
      </c>
      <c r="D353" s="37">
        <v>85167990</v>
      </c>
      <c r="E353" s="28">
        <v>4690</v>
      </c>
      <c r="F353" s="29">
        <v>0.18</v>
      </c>
      <c r="G353" s="31">
        <v>2063.9</v>
      </c>
      <c r="J353">
        <f t="shared" si="15"/>
        <v>0</v>
      </c>
      <c r="K353">
        <f t="shared" si="16"/>
        <v>0</v>
      </c>
      <c r="L353">
        <f t="shared" si="17"/>
        <v>0</v>
      </c>
    </row>
    <row r="354" spans="1:12">
      <c r="A354" s="26">
        <v>23</v>
      </c>
      <c r="B354" s="27" t="s">
        <v>541</v>
      </c>
      <c r="C354" s="27" t="s">
        <v>542</v>
      </c>
      <c r="D354" s="37">
        <v>76151021</v>
      </c>
      <c r="E354" s="28">
        <v>3350</v>
      </c>
      <c r="F354" s="29">
        <v>0.12</v>
      </c>
      <c r="G354" s="31">
        <v>1373.5</v>
      </c>
      <c r="J354">
        <f t="shared" si="15"/>
        <v>0</v>
      </c>
      <c r="K354">
        <f t="shared" si="16"/>
        <v>0</v>
      </c>
      <c r="L354">
        <f t="shared" si="17"/>
        <v>0</v>
      </c>
    </row>
    <row r="355" spans="1:12">
      <c r="A355" s="26">
        <v>24</v>
      </c>
      <c r="B355" s="27" t="s">
        <v>543</v>
      </c>
      <c r="C355" s="27" t="s">
        <v>544</v>
      </c>
      <c r="D355" s="37">
        <v>76151021</v>
      </c>
      <c r="E355" s="28">
        <v>3850</v>
      </c>
      <c r="F355" s="29">
        <v>0.12</v>
      </c>
      <c r="G355" s="31">
        <v>1578.5</v>
      </c>
      <c r="J355">
        <f t="shared" si="15"/>
        <v>0</v>
      </c>
      <c r="K355">
        <f t="shared" si="16"/>
        <v>0</v>
      </c>
      <c r="L355">
        <f t="shared" si="17"/>
        <v>0</v>
      </c>
    </row>
    <row r="356" ht="25.5" spans="1:12">
      <c r="A356" s="26">
        <v>25</v>
      </c>
      <c r="B356" s="36" t="s">
        <v>545</v>
      </c>
      <c r="C356" s="27" t="s">
        <v>546</v>
      </c>
      <c r="D356" s="37">
        <v>76151021</v>
      </c>
      <c r="E356" s="28">
        <v>1250</v>
      </c>
      <c r="F356" s="29">
        <v>0.12</v>
      </c>
      <c r="G356" s="31">
        <v>512.5</v>
      </c>
      <c r="J356">
        <f t="shared" si="15"/>
        <v>0</v>
      </c>
      <c r="K356">
        <f t="shared" si="16"/>
        <v>0</v>
      </c>
      <c r="L356">
        <f t="shared" si="17"/>
        <v>0</v>
      </c>
    </row>
    <row r="357" ht="25.5" spans="1:12">
      <c r="A357" s="26">
        <v>26</v>
      </c>
      <c r="B357" s="36" t="s">
        <v>545</v>
      </c>
      <c r="C357" s="27" t="s">
        <v>547</v>
      </c>
      <c r="D357" s="37">
        <v>76151021</v>
      </c>
      <c r="E357" s="28">
        <v>1350</v>
      </c>
      <c r="F357" s="29">
        <v>0.12</v>
      </c>
      <c r="G357" s="31">
        <v>567</v>
      </c>
      <c r="J357">
        <f t="shared" si="15"/>
        <v>0</v>
      </c>
      <c r="K357">
        <f t="shared" si="16"/>
        <v>0</v>
      </c>
      <c r="L357">
        <f t="shared" si="17"/>
        <v>0</v>
      </c>
    </row>
    <row r="358" ht="25.5" spans="1:12">
      <c r="A358" s="26">
        <v>27</v>
      </c>
      <c r="B358" s="36" t="s">
        <v>545</v>
      </c>
      <c r="C358" s="27" t="s">
        <v>548</v>
      </c>
      <c r="D358" s="37">
        <v>76151021</v>
      </c>
      <c r="E358" s="28">
        <v>1450</v>
      </c>
      <c r="F358" s="29">
        <v>0.12</v>
      </c>
      <c r="G358" s="31">
        <v>652.5</v>
      </c>
      <c r="J358">
        <f t="shared" si="15"/>
        <v>0</v>
      </c>
      <c r="K358">
        <f t="shared" si="16"/>
        <v>0</v>
      </c>
      <c r="L358">
        <f t="shared" si="17"/>
        <v>0</v>
      </c>
    </row>
    <row r="359" spans="1:12">
      <c r="A359" s="26">
        <v>28</v>
      </c>
      <c r="B359" s="27" t="s">
        <v>337</v>
      </c>
      <c r="C359" s="27" t="s">
        <v>549</v>
      </c>
      <c r="D359" s="37">
        <v>84238290</v>
      </c>
      <c r="E359" s="28">
        <v>1090</v>
      </c>
      <c r="F359" s="29">
        <v>0.18</v>
      </c>
      <c r="G359" s="31">
        <v>436</v>
      </c>
      <c r="J359">
        <f t="shared" si="15"/>
        <v>0</v>
      </c>
      <c r="K359">
        <f t="shared" si="16"/>
        <v>0</v>
      </c>
      <c r="L359">
        <f t="shared" si="17"/>
        <v>0</v>
      </c>
    </row>
    <row r="360" spans="1:12">
      <c r="A360" s="26">
        <v>29</v>
      </c>
      <c r="B360" s="27" t="s">
        <v>337</v>
      </c>
      <c r="C360" s="27" t="s">
        <v>550</v>
      </c>
      <c r="D360" s="37">
        <v>84238290</v>
      </c>
      <c r="E360" s="28">
        <v>1190</v>
      </c>
      <c r="F360" s="29">
        <v>0.18</v>
      </c>
      <c r="G360" s="31">
        <v>487.9</v>
      </c>
      <c r="J360">
        <f t="shared" si="15"/>
        <v>0</v>
      </c>
      <c r="K360">
        <f t="shared" si="16"/>
        <v>0</v>
      </c>
      <c r="L360">
        <f t="shared" si="17"/>
        <v>0</v>
      </c>
    </row>
    <row r="361" spans="1:12">
      <c r="A361" s="26">
        <v>30</v>
      </c>
      <c r="B361" s="27" t="s">
        <v>551</v>
      </c>
      <c r="C361" s="27" t="s">
        <v>552</v>
      </c>
      <c r="D361" s="7">
        <v>84238290</v>
      </c>
      <c r="E361" s="28">
        <v>890</v>
      </c>
      <c r="F361" s="9">
        <v>0.18</v>
      </c>
      <c r="G361" s="31">
        <v>249.2</v>
      </c>
      <c r="J361">
        <f t="shared" si="15"/>
        <v>0</v>
      </c>
      <c r="K361">
        <f t="shared" si="16"/>
        <v>0</v>
      </c>
      <c r="L361">
        <f t="shared" si="17"/>
        <v>0</v>
      </c>
    </row>
    <row r="362" spans="1:12">
      <c r="A362" s="26">
        <v>31</v>
      </c>
      <c r="B362" s="27" t="s">
        <v>551</v>
      </c>
      <c r="C362" s="27" t="s">
        <v>553</v>
      </c>
      <c r="D362" s="7">
        <v>84238290</v>
      </c>
      <c r="E362" s="28">
        <v>1050</v>
      </c>
      <c r="F362" s="9">
        <v>0.18</v>
      </c>
      <c r="G362" s="31">
        <v>336</v>
      </c>
      <c r="J362">
        <f t="shared" si="15"/>
        <v>0</v>
      </c>
      <c r="K362">
        <f t="shared" si="16"/>
        <v>0</v>
      </c>
      <c r="L362">
        <f t="shared" si="17"/>
        <v>0</v>
      </c>
    </row>
    <row r="363" spans="1:12">
      <c r="A363" s="26">
        <v>32</v>
      </c>
      <c r="B363" s="27" t="s">
        <v>551</v>
      </c>
      <c r="C363" s="27" t="s">
        <v>554</v>
      </c>
      <c r="D363" s="7">
        <v>84238290</v>
      </c>
      <c r="E363" s="28">
        <v>990</v>
      </c>
      <c r="F363" s="9">
        <v>0.18</v>
      </c>
      <c r="G363" s="31">
        <v>376.2</v>
      </c>
      <c r="J363">
        <f t="shared" si="15"/>
        <v>0</v>
      </c>
      <c r="K363">
        <f t="shared" si="16"/>
        <v>0</v>
      </c>
      <c r="L363">
        <f t="shared" si="17"/>
        <v>0</v>
      </c>
    </row>
    <row r="364" spans="1:12">
      <c r="A364" s="26">
        <v>33</v>
      </c>
      <c r="B364" s="27" t="s">
        <v>345</v>
      </c>
      <c r="C364" s="27" t="s">
        <v>555</v>
      </c>
      <c r="D364" s="7">
        <v>85166000</v>
      </c>
      <c r="E364" s="28">
        <v>8690</v>
      </c>
      <c r="F364" s="9">
        <v>0.18</v>
      </c>
      <c r="G364" s="31">
        <v>3476</v>
      </c>
      <c r="J364">
        <f t="shared" si="15"/>
        <v>0</v>
      </c>
      <c r="K364">
        <f t="shared" si="16"/>
        <v>0</v>
      </c>
      <c r="L364">
        <f t="shared" si="17"/>
        <v>0</v>
      </c>
    </row>
    <row r="365" spans="1:12">
      <c r="A365" s="26">
        <v>34</v>
      </c>
      <c r="B365" s="35" t="s">
        <v>345</v>
      </c>
      <c r="C365" s="38" t="s">
        <v>556</v>
      </c>
      <c r="D365" s="7">
        <v>85166000</v>
      </c>
      <c r="E365" s="28">
        <v>14900</v>
      </c>
      <c r="F365" s="9">
        <v>0.18</v>
      </c>
      <c r="G365" s="31">
        <v>6109</v>
      </c>
      <c r="J365">
        <f t="shared" si="15"/>
        <v>0</v>
      </c>
      <c r="K365">
        <f t="shared" si="16"/>
        <v>0</v>
      </c>
      <c r="L365">
        <f t="shared" si="17"/>
        <v>0</v>
      </c>
    </row>
    <row r="366" spans="1:12">
      <c r="A366" s="26">
        <v>35</v>
      </c>
      <c r="B366" s="27" t="s">
        <v>450</v>
      </c>
      <c r="C366" s="27" t="s">
        <v>557</v>
      </c>
      <c r="D366" s="7">
        <v>84146000</v>
      </c>
      <c r="E366" s="28">
        <v>9090</v>
      </c>
      <c r="F366" s="9">
        <v>0.18</v>
      </c>
      <c r="G366" s="31">
        <v>4999.5</v>
      </c>
      <c r="J366">
        <f t="shared" si="15"/>
        <v>0</v>
      </c>
      <c r="K366">
        <f t="shared" si="16"/>
        <v>0</v>
      </c>
      <c r="L366">
        <f t="shared" si="17"/>
        <v>0</v>
      </c>
    </row>
    <row r="367" spans="1:12">
      <c r="A367" s="26">
        <v>36</v>
      </c>
      <c r="B367" s="27" t="s">
        <v>450</v>
      </c>
      <c r="C367" s="27" t="s">
        <v>558</v>
      </c>
      <c r="D367" s="7">
        <v>84146000</v>
      </c>
      <c r="E367" s="28">
        <v>12300</v>
      </c>
      <c r="F367" s="9">
        <v>0.18</v>
      </c>
      <c r="G367" s="31">
        <v>6765</v>
      </c>
      <c r="J367">
        <f t="shared" si="15"/>
        <v>0</v>
      </c>
      <c r="K367">
        <f t="shared" si="16"/>
        <v>0</v>
      </c>
      <c r="L367">
        <f t="shared" si="17"/>
        <v>0</v>
      </c>
    </row>
    <row r="368" spans="1:12">
      <c r="A368" s="26">
        <v>37</v>
      </c>
      <c r="B368" s="27" t="s">
        <v>450</v>
      </c>
      <c r="C368" s="27" t="s">
        <v>559</v>
      </c>
      <c r="D368" s="7">
        <v>84146000</v>
      </c>
      <c r="E368" s="28">
        <v>13190</v>
      </c>
      <c r="F368" s="9">
        <v>0.18</v>
      </c>
      <c r="G368" s="31">
        <v>7254.5</v>
      </c>
      <c r="J368">
        <f t="shared" si="15"/>
        <v>0</v>
      </c>
      <c r="K368">
        <f t="shared" si="16"/>
        <v>0</v>
      </c>
      <c r="L368">
        <f t="shared" si="17"/>
        <v>0</v>
      </c>
    </row>
    <row r="369" spans="1:12">
      <c r="A369" s="26">
        <v>38</v>
      </c>
      <c r="B369" s="27" t="s">
        <v>450</v>
      </c>
      <c r="C369" s="27" t="s">
        <v>560</v>
      </c>
      <c r="D369" s="7">
        <v>84146000</v>
      </c>
      <c r="E369" s="28">
        <v>20900</v>
      </c>
      <c r="F369" s="9">
        <v>0.18</v>
      </c>
      <c r="G369" s="31">
        <v>9196</v>
      </c>
      <c r="H369" s="10">
        <v>3</v>
      </c>
      <c r="I369">
        <v>1</v>
      </c>
      <c r="J369">
        <f t="shared" si="15"/>
        <v>9196</v>
      </c>
      <c r="K369">
        <f t="shared" si="16"/>
        <v>2</v>
      </c>
      <c r="L369">
        <f t="shared" si="17"/>
        <v>27588</v>
      </c>
    </row>
    <row r="370" spans="1:12">
      <c r="A370" s="26">
        <v>39</v>
      </c>
      <c r="B370" s="27" t="s">
        <v>450</v>
      </c>
      <c r="C370" s="27" t="s">
        <v>561</v>
      </c>
      <c r="D370" s="7">
        <v>84146000</v>
      </c>
      <c r="E370" s="28">
        <v>23900</v>
      </c>
      <c r="F370" s="29">
        <v>0.18</v>
      </c>
      <c r="G370" s="31">
        <v>10516</v>
      </c>
      <c r="H370" s="10">
        <v>3</v>
      </c>
      <c r="I370">
        <v>1</v>
      </c>
      <c r="J370">
        <f t="shared" si="15"/>
        <v>10516</v>
      </c>
      <c r="K370">
        <f t="shared" si="16"/>
        <v>2</v>
      </c>
      <c r="L370">
        <f t="shared" si="17"/>
        <v>31548</v>
      </c>
    </row>
    <row r="371" spans="1:12">
      <c r="A371" s="26">
        <v>40</v>
      </c>
      <c r="B371" s="27" t="s">
        <v>464</v>
      </c>
      <c r="C371" s="27" t="s">
        <v>562</v>
      </c>
      <c r="D371" s="7">
        <v>73211190</v>
      </c>
      <c r="E371" s="28">
        <v>15790</v>
      </c>
      <c r="F371" s="29">
        <v>0.18</v>
      </c>
      <c r="G371" s="31">
        <v>8368.7</v>
      </c>
      <c r="J371">
        <f t="shared" si="15"/>
        <v>0</v>
      </c>
      <c r="K371">
        <f t="shared" si="16"/>
        <v>0</v>
      </c>
      <c r="L371">
        <f t="shared" si="17"/>
        <v>0</v>
      </c>
    </row>
    <row r="372" spans="1:12">
      <c r="A372" s="26">
        <v>41</v>
      </c>
      <c r="B372" s="27" t="s">
        <v>464</v>
      </c>
      <c r="C372" s="27" t="s">
        <v>563</v>
      </c>
      <c r="D372" s="7">
        <v>73211190</v>
      </c>
      <c r="E372" s="28">
        <v>15790</v>
      </c>
      <c r="F372" s="29">
        <v>0.18</v>
      </c>
      <c r="G372" s="31">
        <v>8368.7</v>
      </c>
      <c r="J372">
        <f t="shared" si="15"/>
        <v>0</v>
      </c>
      <c r="K372">
        <f t="shared" si="16"/>
        <v>0</v>
      </c>
      <c r="L372">
        <f t="shared" si="17"/>
        <v>0</v>
      </c>
    </row>
    <row r="373" spans="1:12">
      <c r="A373" s="39">
        <v>42</v>
      </c>
      <c r="B373" s="40" t="s">
        <v>467</v>
      </c>
      <c r="C373" s="40" t="s">
        <v>564</v>
      </c>
      <c r="D373" s="37">
        <v>73211190</v>
      </c>
      <c r="E373" s="41">
        <v>18590</v>
      </c>
      <c r="F373" s="29">
        <v>0.18</v>
      </c>
      <c r="G373" s="31">
        <v>9852.7</v>
      </c>
      <c r="J373">
        <f t="shared" si="15"/>
        <v>0</v>
      </c>
      <c r="K373">
        <f t="shared" si="16"/>
        <v>0</v>
      </c>
      <c r="L373">
        <f t="shared" si="17"/>
        <v>0</v>
      </c>
    </row>
    <row r="374" spans="1:12">
      <c r="A374" s="5">
        <v>43</v>
      </c>
      <c r="B374" s="27" t="s">
        <v>467</v>
      </c>
      <c r="C374" s="27" t="s">
        <v>565</v>
      </c>
      <c r="D374" s="7">
        <v>73211190</v>
      </c>
      <c r="E374" s="8">
        <v>18590</v>
      </c>
      <c r="F374" s="9">
        <v>0.18</v>
      </c>
      <c r="G374" s="31">
        <v>9852.7</v>
      </c>
      <c r="J374">
        <f t="shared" si="15"/>
        <v>0</v>
      </c>
      <c r="K374">
        <f t="shared" si="16"/>
        <v>0</v>
      </c>
      <c r="L374">
        <f t="shared" si="17"/>
        <v>0</v>
      </c>
    </row>
    <row r="375" spans="10:12">
      <c r="J375">
        <f>SUM(J2:J374)</f>
        <v>346255.08</v>
      </c>
      <c r="L375">
        <f>SUM(L2:L374)</f>
        <v>772456</v>
      </c>
    </row>
    <row r="379" spans="6:8">
      <c r="F379" t="s">
        <v>11</v>
      </c>
      <c r="H379">
        <f>L375</f>
        <v>772456</v>
      </c>
    </row>
    <row r="381" spans="6:8">
      <c r="F381" t="s">
        <v>9</v>
      </c>
      <c r="H381" s="10">
        <f>J375</f>
        <v>346255.08</v>
      </c>
    </row>
    <row r="383" spans="6:8">
      <c r="F383" t="s">
        <v>566</v>
      </c>
      <c r="H383">
        <f>H379-H381</f>
        <v>426200.92</v>
      </c>
    </row>
  </sheetData>
  <mergeCells count="1">
    <mergeCell ref="A331:G331"/>
  </mergeCells>
  <conditionalFormatting sqref="C122">
    <cfRule type="duplicateValues" dxfId="0" priority="2"/>
  </conditionalFormatting>
  <conditionalFormatting sqref="C264">
    <cfRule type="duplicateValues" dxfId="0" priority="3"/>
  </conditionalFormatting>
  <conditionalFormatting sqref="C246:C247">
    <cfRule type="duplicateValues" dxfId="0" priority="4"/>
  </conditionalFormatting>
  <conditionalFormatting sqref="C248:C249">
    <cfRule type="duplicateValues" dxfId="0" priority="1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Anjana Asokan</cp:lastModifiedBy>
  <dcterms:created xsi:type="dcterms:W3CDTF">2024-02-02T11:53:00Z</dcterms:created>
  <dcterms:modified xsi:type="dcterms:W3CDTF">2024-02-27T14:40:29Z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F21797C57E014EB985C2D11816102BAD</vt:lpwstr>
  </property>
  <property fmtid="{D5CDD505-2E9C-101B-9397-08002B2CF9AE}" pid="3" name="KSOProductBuildVer">
    <vt:lpwstr>1033-11.2.0.11225</vt:lpwstr>
  </property>
</Properties>
</file>