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41 - 60" sheetId="1" r:id="rId1"/>
  </sheets>
  <definedNames>
    <definedName name="_xlnm._FilterDatabase" localSheetId="0" hidden="1">'41 - 60'!$A$1:$P$170</definedName>
    <definedName name="_xlnm.Print_Area" localSheetId="0">'41 - 60'!$A$1:$P$170</definedName>
    <definedName name="_xlnm.Print_Titles" localSheetId="0">'41 - 60'!$1:$1</definedName>
  </definedNames>
  <calcPr calcId="124519"/>
</workbook>
</file>

<file path=xl/calcChain.xml><?xml version="1.0" encoding="utf-8"?>
<calcChain xmlns="http://schemas.openxmlformats.org/spreadsheetml/2006/main">
  <c r="G92" i="1"/>
  <c r="N16" l="1"/>
</calcChain>
</file>

<file path=xl/sharedStrings.xml><?xml version="1.0" encoding="utf-8"?>
<sst xmlns="http://schemas.openxmlformats.org/spreadsheetml/2006/main" count="744" uniqueCount="324">
  <si>
    <t>Total No of Students in the Campus</t>
  </si>
  <si>
    <t>Number of students graduated (UG &amp; PG)</t>
  </si>
  <si>
    <t>a) Provide high quality technical education</t>
  </si>
  <si>
    <t>Number of new students admitted (UG &amp; PG)</t>
  </si>
  <si>
    <t xml:space="preserve">Number of students who received campus placement offers </t>
  </si>
  <si>
    <t>% of girls in newly enrolled students</t>
  </si>
  <si>
    <t>Number of faculty positions sanctioned</t>
  </si>
  <si>
    <t xml:space="preserve">% of faculty positions filled </t>
  </si>
  <si>
    <t>Faculty student ratio</t>
  </si>
  <si>
    <t>b) Make the university a hub of research and innovation</t>
  </si>
  <si>
    <t>Number of research seminars / conferences organized</t>
  </si>
  <si>
    <t>Number of sponsored / industrial consultancy projects undertaken</t>
  </si>
  <si>
    <t>Total value of research grants raised by faculty (Rs Lakhs)</t>
  </si>
  <si>
    <t>Number of research papers published</t>
  </si>
  <si>
    <t>Number of faculty who published research papers</t>
  </si>
  <si>
    <t>Number of patents filed</t>
  </si>
  <si>
    <t>*Number of new students admitted (UG &amp; PG)</t>
  </si>
  <si>
    <t>% of faculty positions filled</t>
  </si>
  <si>
    <t>b) Make the college a hub of research and innovation</t>
  </si>
  <si>
    <t>Number of Ph.D. students admitted</t>
  </si>
  <si>
    <t>Number of Ph.D. degrees awarded</t>
  </si>
  <si>
    <t>a) Provide high quality technical education to women</t>
  </si>
  <si>
    <t>Number of students who received campus placement offers  (UG &amp; PG)</t>
  </si>
  <si>
    <t>Number of students who received campus placement offers (Diploma &amp; Certificate courses)</t>
  </si>
  <si>
    <t>b) Make the institute a hub of research and innovation</t>
  </si>
  <si>
    <t>Number of industrial consultancy or production projects undertaken</t>
  </si>
  <si>
    <t>To foster entrepreneurship amongst students and support the viable business ideas into commercial products and services</t>
  </si>
  <si>
    <t>Number of start ups/ enterprises being provided work space and mentorship support through Incubation Centres</t>
  </si>
  <si>
    <t>Number of enterprises receiving start-up funding from venture capitalists, angle investors, banks or NBFCs</t>
  </si>
  <si>
    <t xml:space="preserve">Total number of courses being offered in ITIs </t>
  </si>
  <si>
    <t>Number of students engaged in full-time wage employment within 3 months of course completion</t>
  </si>
  <si>
    <t>Number of students engaged in self-employment within 3 months of course completion</t>
  </si>
  <si>
    <t xml:space="preserve">Total intake capacity of all ITIs </t>
  </si>
  <si>
    <t>Number of students who engaged in apprenticeship programme after course completion</t>
  </si>
  <si>
    <t>Number of students newly admitted in all ITIs</t>
  </si>
  <si>
    <t>To make available skilled manpower and enhance their employability</t>
  </si>
  <si>
    <t>Total number of courses being offered</t>
  </si>
  <si>
    <t>Number of students passing out from World Class Skill Centre</t>
  </si>
  <si>
    <t>Total intake capacity of the World Class Skill Centre</t>
  </si>
  <si>
    <t>Number of students newly admitted in World Class Skill Centre</t>
  </si>
  <si>
    <t>Number of Students engaged in full time wage employment  within 03 months of course completion</t>
  </si>
  <si>
    <t>To provide meaningful and qualitative training to upgrade the livelihood skills of the under privileged youth (e.g. school dropouts) in consultation with technically qualified faculty / staff of ITI</t>
  </si>
  <si>
    <t>Number of NGOs engaged under TECOS</t>
  </si>
  <si>
    <t>*Number of students completing training programme with certification</t>
  </si>
  <si>
    <t>*Number of students enrolled for training</t>
  </si>
  <si>
    <t>% of students engaged in full-time wage employment within 3 months of course completion</t>
  </si>
  <si>
    <t>To provide short term training to the educated unemployed youth of Delhi and to empower them through improved skills, knowledge, recognized qualifications to gain access to decent employment</t>
  </si>
  <si>
    <t>Total number of short-term courses (less than 1 year) offered</t>
  </si>
  <si>
    <t>Number of students enrolled for training</t>
  </si>
  <si>
    <t>Number of students completing training programme with certification</t>
  </si>
  <si>
    <t>Number of students graduated (UG)</t>
  </si>
  <si>
    <t>Number of students (UG) who received campus placement offers</t>
  </si>
  <si>
    <t>Number of Polytechnics offering Diploma courses</t>
  </si>
  <si>
    <t>Number of students passing out of Diploma courses in Polytechnics</t>
  </si>
  <si>
    <t>Total number of Diploma courses being offered in Polytechnics</t>
  </si>
  <si>
    <t>Total intake capacity of Diploma courses at Polytechnics</t>
  </si>
  <si>
    <t>Number of students newly admitted in all Polytechnics (Diploma courses)</t>
  </si>
  <si>
    <t>a) Provide high quality education in fine arts</t>
  </si>
  <si>
    <t>Total number of students in the college</t>
  </si>
  <si>
    <t>b) Make Institute a hub of research and innovation</t>
  </si>
  <si>
    <t xml:space="preserve">Number of new  Skill Centers set up </t>
  </si>
  <si>
    <t>Total number of students in the all  Skill Centers</t>
  </si>
  <si>
    <t>Number of students  passing out from World Class Centres</t>
  </si>
  <si>
    <t>Total Number of Courses offered</t>
  </si>
  <si>
    <t>Total Intake Capacity of all Skill Centers</t>
  </si>
  <si>
    <t>%age  of students engaged in full-time wage employment within 3 months of course completion</t>
  </si>
  <si>
    <t>Number of Students admitted in Skill Centers</t>
  </si>
  <si>
    <t>%age  of students engaged in part-time wage employment within 3 months of course completion</t>
  </si>
  <si>
    <t>Number of placement in top 03 preferred Courses</t>
  </si>
  <si>
    <t>M. Pharm. students submitted thesis</t>
  </si>
  <si>
    <t>NA</t>
  </si>
  <si>
    <t>1:15</t>
  </si>
  <si>
    <t>Equipment received of worth Rs. 50 Lakhs</t>
  </si>
  <si>
    <t>2960
UG=2487
PG=473</t>
  </si>
  <si>
    <t>*370</t>
  </si>
  <si>
    <t>Includes regular/contractual/guest faculty.</t>
  </si>
  <si>
    <t>114*</t>
  </si>
  <si>
    <t>Depends on acceptance of IPR by the office of Patents.</t>
  </si>
  <si>
    <t>Admission to be done in Aug. 2018</t>
  </si>
  <si>
    <t>1:68</t>
  </si>
  <si>
    <t>Number of enterprises successfully transitioning out of incubation centers</t>
  </si>
  <si>
    <t>Number of SSE training centers</t>
  </si>
  <si>
    <t>2000*</t>
  </si>
  <si>
    <t>Number of students graduated (Diploma &amp; Certificate courses)</t>
  </si>
  <si>
    <t>Total number of students in the campus</t>
  </si>
  <si>
    <t>Number of new students admitted (UG &amp; PG)*</t>
  </si>
  <si>
    <t>01:28</t>
  </si>
  <si>
    <t>01:20</t>
  </si>
  <si>
    <t>*Number of faculty positions sanctioned</t>
  </si>
  <si>
    <t>120+380=500</t>
  </si>
  <si>
    <t>550(120+430)</t>
  </si>
  <si>
    <t>1:20</t>
  </si>
  <si>
    <t>Revenue cost per student per annum  (Rs. In lakhs)</t>
  </si>
  <si>
    <t>Total revenue generated from all sources including fee   (Rs. In Lakhs)</t>
  </si>
  <si>
    <t>Number of new students admitted (Diploma &amp; Certificate courses)##</t>
  </si>
  <si>
    <t>550(120-Diploma+430 Short term courses</t>
  </si>
  <si>
    <t>1:35</t>
  </si>
  <si>
    <r>
      <rPr>
        <b/>
        <sz val="22"/>
        <color theme="1"/>
        <rFont val="Calibri"/>
        <family val="2"/>
        <scheme val="minor"/>
      </rPr>
      <t xml:space="preserve">a) </t>
    </r>
    <r>
      <rPr>
        <sz val="22"/>
        <color theme="1"/>
        <rFont val="Calibri"/>
        <family val="2"/>
        <scheme val="minor"/>
      </rPr>
      <t>Provide high quality undergraduate degree courses (including B.Voc.) to meet the skilled manpower needs of the industry</t>
    </r>
  </si>
  <si>
    <r>
      <rPr>
        <b/>
        <sz val="22"/>
        <color theme="1"/>
        <rFont val="Calibri"/>
        <family val="2"/>
        <scheme val="minor"/>
      </rPr>
      <t xml:space="preserve">b) </t>
    </r>
    <r>
      <rPr>
        <sz val="22"/>
        <color theme="1"/>
        <rFont val="Calibri"/>
        <family val="2"/>
        <scheme val="minor"/>
      </rPr>
      <t>Provide high quality diploma courses to meet the skilled manpower needs of the industry</t>
    </r>
  </si>
  <si>
    <t>Revenue cost per student per annum (Rs. in Lakh)</t>
  </si>
  <si>
    <t>Number of sponsored/ industrial consultancy projects undertaken</t>
  </si>
  <si>
    <t>Number of incubation centers set up in various universities/ technical institutes</t>
  </si>
  <si>
    <t>Number of new applications received for incubation support from students / alumni/ faculty</t>
  </si>
  <si>
    <t>Number of ITIs functioning in Delhi      By: 
Govt:-19  Private:-40</t>
  </si>
  <si>
    <t>Total number of students in all Institute of Technology</t>
  </si>
  <si>
    <t>Number of Institute of Technology offering UG courses (including B.Voc.)</t>
  </si>
  <si>
    <t>Total number of UG courses being offered in Institute of Technology</t>
  </si>
  <si>
    <t>Total intake capacity of UG courses at Institute of Technology</t>
  </si>
  <si>
    <t>Number of students newly admitted in all Institute of Technology (UG courses)</t>
  </si>
  <si>
    <t>NR</t>
  </si>
  <si>
    <t>Because of non accreditation and no PG programimes, It is difficult to manage research.</t>
  </si>
  <si>
    <t>Total Revenue generated from all sources including  fee (Rs. in Lakh)</t>
  </si>
  <si>
    <t>15</t>
  </si>
  <si>
    <t>14</t>
  </si>
  <si>
    <t>52</t>
  </si>
  <si>
    <t>63</t>
  </si>
  <si>
    <t>68</t>
  </si>
  <si>
    <t>60</t>
  </si>
  <si>
    <t>16</t>
  </si>
  <si>
    <t>17</t>
  </si>
  <si>
    <t>18</t>
  </si>
  <si>
    <t>47</t>
  </si>
  <si>
    <t>45</t>
  </si>
  <si>
    <t>38</t>
  </si>
  <si>
    <t>50</t>
  </si>
  <si>
    <t>41</t>
  </si>
  <si>
    <t>70</t>
  </si>
  <si>
    <t>100</t>
  </si>
  <si>
    <t>10</t>
  </si>
  <si>
    <t>8</t>
  </si>
  <si>
    <t>11</t>
  </si>
  <si>
    <t>80</t>
  </si>
  <si>
    <t>72</t>
  </si>
  <si>
    <t>88</t>
  </si>
  <si>
    <t>84</t>
  </si>
  <si>
    <t>27</t>
  </si>
  <si>
    <t>30</t>
  </si>
  <si>
    <t>62</t>
  </si>
  <si>
    <t>83</t>
  </si>
  <si>
    <t>98</t>
  </si>
  <si>
    <t>24</t>
  </si>
  <si>
    <t>75</t>
  </si>
  <si>
    <t>90</t>
  </si>
  <si>
    <t>5</t>
  </si>
  <si>
    <t>4</t>
  </si>
  <si>
    <t>35</t>
  </si>
  <si>
    <t>71</t>
  </si>
  <si>
    <t>26</t>
  </si>
  <si>
    <t>40</t>
  </si>
  <si>
    <t>22</t>
  </si>
  <si>
    <t>25</t>
  </si>
  <si>
    <t>56</t>
  </si>
  <si>
    <t>55</t>
  </si>
  <si>
    <t>63*</t>
  </si>
  <si>
    <t>70**</t>
  </si>
  <si>
    <t>Total Number of Students in the Campus</t>
  </si>
  <si>
    <t>Total revenue generated from sponsored / industrial consultancy projects (Rs in Lakh)</t>
  </si>
  <si>
    <t>Total value of research grants raised by faculty (Rs in Lakh)</t>
  </si>
  <si>
    <t>Total revenue generated from sponsored/industrial consultancy projects (Rs in Lakh)</t>
  </si>
  <si>
    <t>Total Revenue generated from all sources including  fee (Rs in Lakh)</t>
  </si>
  <si>
    <t>Revenue cost per student per annum (Rs in Lakh)</t>
  </si>
  <si>
    <t>Total revenue generated from all sources including fee (Rs. in Lakh)</t>
  </si>
  <si>
    <t>Total revenue generated from all sources including fee   (Rs. In Lakh)</t>
  </si>
  <si>
    <t>Total revenue generated from sponsored/industrial consultancy projects (Rs  in Lakh)</t>
  </si>
  <si>
    <t>Revenue cost per student per Annum (Rs. In Lakh)</t>
  </si>
  <si>
    <t>Total revenue generated from all sources including fee   (Rs In Lakh)</t>
  </si>
  <si>
    <t>Total revenue generated from industrial consultancy or production projects (Rs in Lakh)</t>
  </si>
  <si>
    <t>Revenue cost per student per Annum (Rs. in Lakh)</t>
  </si>
  <si>
    <t>Total fund released to  NGO/ Training Providers (Rs. in Lakh)</t>
  </si>
  <si>
    <t>Total value of research grants raised by faculty (Rs in  Lakh)</t>
  </si>
  <si>
    <t>a) To make available skilled manpower and enhance their employability</t>
  </si>
  <si>
    <t>Self employment is being preferred by student.</t>
  </si>
  <si>
    <t xml:space="preserve">Figures includes Short term courses 
</t>
  </si>
  <si>
    <t>These centres are being converted into WCSC.</t>
  </si>
  <si>
    <t>AS per AICTE norms requisition for creation of post sent  to LG.</t>
  </si>
  <si>
    <t xml:space="preserve">Major activities are Art work. On display of work in galleries and exhibitions. </t>
  </si>
  <si>
    <t>Number of sponsored/industrial consultancy projects undertaken</t>
  </si>
  <si>
    <t>Total revenue generated from sponsored/ industrial consultancy projects (Rs in Lakh)</t>
  </si>
  <si>
    <t xml:space="preserve">Number of faculty positions sanctioned </t>
  </si>
  <si>
    <t>*Including  11 Contractual and 39 visiting  faculty.
**Requisition for recuritment of 23 vacant post has been sent to UPSC.</t>
  </si>
  <si>
    <t>Includes regular / contractual / guest faculty.</t>
  </si>
  <si>
    <r>
      <t xml:space="preserve">To make available skilled manpower to industries and enhance the </t>
    </r>
    <r>
      <rPr>
        <sz val="20"/>
        <color theme="1"/>
        <rFont val="Calibri"/>
        <family val="2"/>
        <scheme val="minor"/>
      </rPr>
      <t>employability</t>
    </r>
    <r>
      <rPr>
        <sz val="22"/>
        <color theme="1"/>
        <rFont val="Calibri"/>
        <family val="2"/>
        <scheme val="minor"/>
      </rPr>
      <t xml:space="preserve"> of youth</t>
    </r>
  </si>
  <si>
    <t>65*</t>
  </si>
  <si>
    <t>Delhi Institute of Tool Engineering (DITE), Wazirpur and Okhla campuses;
(Rs 1500 Lakh)
(R- Rs 1400 Lakh
C- Rs 100 Lakh)</t>
  </si>
  <si>
    <t xml:space="preserve">UG = 745
PG =0 </t>
  </si>
  <si>
    <t xml:space="preserve">Being a vacation period, academic activities are slow. </t>
  </si>
  <si>
    <t>04 patents are in pipeline .</t>
  </si>
  <si>
    <r>
      <t xml:space="preserve">* </t>
    </r>
    <r>
      <rPr>
        <sz val="22"/>
        <color theme="1"/>
        <rFont val="Calibri"/>
        <family val="2"/>
        <scheme val="minor"/>
      </rPr>
      <t>Admission process is going on which shall be finalized on 31st July,2018 and target shall be shown accordingly.</t>
    </r>
  </si>
  <si>
    <t>Balance shall be expected by 31st July,2018 viz. date of completion of adminssion process.</t>
  </si>
  <si>
    <t>* Admission process is going on which shall be finalized on 31st July,2018 and target shall be shown accordingly.</t>
  </si>
  <si>
    <t>Papers/documents  have already been submitted to the Indian Patent Office and their approval is still awaited.</t>
  </si>
  <si>
    <t xml:space="preserve">Placements are still going on
</t>
  </si>
  <si>
    <t>Contractual appointments done on DIPSAR posts</t>
  </si>
  <si>
    <t>Result Awaited</t>
  </si>
  <si>
    <t>New Session will starts from Aug.'18.</t>
  </si>
  <si>
    <t>Fee will be collected after start of Session i.e. Aug.'18</t>
  </si>
  <si>
    <t>Proposal is in Pipeline</t>
  </si>
  <si>
    <t>*The fee has not been collected as the admision process is in progress</t>
  </si>
  <si>
    <t>*The end semester examination were in progress during major part of the first quarter.</t>
  </si>
  <si>
    <t xml:space="preserve">1.the admission process for UG/PG programmes start from July </t>
  </si>
  <si>
    <t>1.Result Awaited from BTE  announced likely in October/November</t>
  </si>
  <si>
    <t>1.Fees are receivable from August onwards.          2. Rs 23 lakh receivable from DRDO</t>
  </si>
  <si>
    <t>Rs 10 lakh advance received and balance awaited.</t>
  </si>
  <si>
    <t>Admission process is in progress</t>
  </si>
  <si>
    <t>Includes regular/contractual/ guest faculty.</t>
  </si>
  <si>
    <t>*Admission on semester basis with the strength of 400 student per semester</t>
  </si>
  <si>
    <t>Ex Trainees were including.</t>
  </si>
  <si>
    <r>
      <t xml:space="preserve">DTTDC is executing the construction/ renovation work. </t>
    </r>
    <r>
      <rPr>
        <b/>
        <sz val="20"/>
        <color theme="1"/>
        <rFont val="Arial"/>
        <family val="2"/>
      </rPr>
      <t>Tentively Six WCSC will be open in Aug/ Sep. 2018 i.e. 2nd Quarter.</t>
    </r>
  </si>
  <si>
    <t>*Proposal in process, the information will be provided in 2nd Quarter</t>
  </si>
  <si>
    <t xml:space="preserve">Result awaited </t>
  </si>
  <si>
    <t>Nil</t>
  </si>
  <si>
    <t>12 Students submitted M. Pharm. Thesis</t>
  </si>
  <si>
    <t>Process on goining</t>
  </si>
  <si>
    <t>In process</t>
  </si>
  <si>
    <t xml:space="preserve">Result awaited
likely to be declared in August </t>
  </si>
  <si>
    <t xml:space="preserve">137(Diploma)+88(Short Term Courses) =225                          </t>
  </si>
  <si>
    <t>91 (Diploma)+  144(Short term )=235</t>
  </si>
  <si>
    <t>19</t>
  </si>
  <si>
    <t>under process</t>
  </si>
  <si>
    <t>Annual Figure</t>
  </si>
  <si>
    <t>33.63</t>
  </si>
  <si>
    <t>.0.65</t>
  </si>
  <si>
    <t>2.72</t>
  </si>
  <si>
    <r>
      <t xml:space="preserve">GGSIPU allowed admissions as per AICTE approval and some seats reduced. 
</t>
    </r>
    <r>
      <rPr>
        <sz val="28"/>
        <color theme="1"/>
        <rFont val="Calibri"/>
        <family val="2"/>
        <scheme val="minor"/>
      </rPr>
      <t xml:space="preserve">* </t>
    </r>
    <r>
      <rPr>
        <sz val="22"/>
        <color theme="1"/>
        <rFont val="Calibri"/>
        <family val="2"/>
        <scheme val="minor"/>
      </rPr>
      <t>Admission process is in progress.</t>
    </r>
  </si>
  <si>
    <t xml:space="preserve">No grant / fees and any aid received so far. </t>
  </si>
  <si>
    <t>1.Advertisement released for 21 Faculty posts. 2.Guest Faculty ad released</t>
  </si>
  <si>
    <t xml:space="preserve">Number of students passing out from ITIs </t>
  </si>
  <si>
    <t>*The 272 students having admitted in newly created in East campus of DTU &amp; PhD student has also include, accordingly target has been revised. 
**Admission are held in the month of July/August, as such theis parameter will be reviewed in the second quarter.
#Examinations for both PG &amp; UG (programs) have been conducted and the process of declaration of results is under progress during this period.</t>
  </si>
  <si>
    <t>*Admission to Ph.D program is being carried out in the month of July each year.</t>
  </si>
  <si>
    <t>*Proposals for research grant have been submitted by the faculty and generally grants are awarded by December each year.</t>
  </si>
  <si>
    <t>*Proposal for obtaining adminstrative approval for  filling up of vacant positions of the faculties as per  revised AICTE norms has been sent to DTTE. The deficit is being mantained by givign the teaching load also to the Guest Faculties and TRF.</t>
  </si>
  <si>
    <t>*Since the courses being run by this Institute are not  oriented with sponsored/ industerial consultancy projects. Hence revenue is on lower side.</t>
  </si>
  <si>
    <t>To be filled once the statuet comes in to force. Approximately 4 months required.</t>
  </si>
  <si>
    <t>The duration of Ph.D. work varies from 3 years onwards depending upon the type of work . Many enrolled and their work is at the submission stage.</t>
  </si>
  <si>
    <t>Many grants are applied for it takes time till December for announcement of sanctiones from various grant bodies</t>
  </si>
  <si>
    <t xml:space="preserve">Focus on publications restricts applying for patent. Now evenly poised to apply for patent as well.  So the number will increase. </t>
  </si>
  <si>
    <t>Fresh admissions commense in July.       University became functional in 2015</t>
  </si>
  <si>
    <t xml:space="preserve">**faculty positions will be filled after sanction of seats                                                   # Major part of fee is collected after admission process i.e. July to August, so revenue will increase in 2nd quarter </t>
  </si>
  <si>
    <t xml:space="preserve">First batch may come out in 2019, as 1st admission of Ph.D. was done in 2015-16
</t>
  </si>
  <si>
    <t>##Indutry tie ups are in process, so results will be by the year end</t>
  </si>
  <si>
    <t>###1. Faculty newly recruited                           2. AICTE approval in 2018 3. Research grants applied from various prime grant bodies</t>
  </si>
  <si>
    <t>0##</t>
  </si>
  <si>
    <t>*All requisitions have been submitted to UPSC. Interviews for 7 ECE Aps going on . By the end of this year major deficit will be overcome.
^The target/ Achievment has been revjsed after considering the updated position.</t>
  </si>
  <si>
    <t>The Admission Process of GGSIPU is Still in Progress. And the Fina Year Results Awaited. The Placement Offer involves Off Campus Placements in Startups. The Placement Process is Still going on.</t>
  </si>
  <si>
    <t>Because of the Pending Court Case against the Advertisement, the faculty positions could not be filled.</t>
  </si>
  <si>
    <t>As the college is located too far, and also because of lack of regular faculty it is becoming very difficult to organize such events.</t>
  </si>
  <si>
    <t>Lack of NBA Accreditation and No PG courses there is no much research activity is going on in the college. Hence it is not possible to acquire research grants.</t>
  </si>
  <si>
    <t>*Due to lack of PG Courses it is difficult to persue research activity in the college. Hence, no patents are registered.</t>
  </si>
  <si>
    <t>Target for placment is 150 no. now filled up
*New Session will starts from Aug.'18.</t>
  </si>
  <si>
    <t>One Seminar organized in July 2018</t>
  </si>
  <si>
    <t>*Proposals are under submission
**Faculty Memebers are on Summer Vacation so exact figure is not available.</t>
  </si>
  <si>
    <t>*faculty members are being encouraged to file the patent</t>
  </si>
  <si>
    <t>Admission Process is in Progress for the Academic Year 2018-19. Total 505 students took admission in the Academic Year 2018-19 upto 13th August 2018.                                            # Result declared on 1st July 2018 and 434 students graduated in the Academic Year 2017-18</t>
  </si>
  <si>
    <t># Admission in various PG and UG programmes in Academic Year 2018-19 is in Progress.                                                         ## During  the first quarter,the End semester examination were in progress. Upto 10th August 2013, 09 companies have already visited the campus and the heighest package offered to the sutdents is 39 Lakhs per annum. 40 studetns have already been placed and 35 students have got Paid Internship.</t>
  </si>
  <si>
    <t>* Out of 11 posts, AR department recommended for 9 posts and the file is under submission with FD, GNCTD.                     #The major portion of this indicator is fee and collection of the same will be commenced from the month of JULY/AUGUST.</t>
  </si>
  <si>
    <t># The university started PhD programme in Academic Year 2014-15 and submission of PhD normally takesh 5-6 years. 2-3 PhDs are likely to be awarded in Academic Year 2018-19.            ##Admission Process for PhD programmes is in Progress for the Academic Year 2018-19 and 37 admissions have been done for the Academic Year 2018-19 as on 13th August 2018</t>
  </si>
  <si>
    <t xml:space="preserve">* Includes newly admitted students in July, 2018. 
^Graduation happens in the month of August/ December. Data is up to August, 2018. 50 more students will graduate in December, 2018 </t>
  </si>
  <si>
    <t xml:space="preserve">**Current status is indicated. Admissions are conducted Annually. 
^^Current status has been indicated. Around 80% will be placed by December, 2018.
</t>
  </si>
  <si>
    <t xml:space="preserve">****Out of 17 targeted for 2018-19,  05 have since joined.  </t>
  </si>
  <si>
    <t>Includes regular/ contractual/guest faculty.
^^^Fee is collected in the month of July every year. Data is for the quarter only. An amount of Rs.1800 Lakh has been collected in July, 2018. Rs.500 Lakh of JAC Admissions will be collected shortly. Balance will be collected in January, 2019.</t>
  </si>
  <si>
    <t>^Admission to PhD programs happen twice a year. Data is up to July end. 
^^Graduation happens in the month of August/December.  Data is updated up to August, 2018. Thesis Defense is going on. More will graduate soon.</t>
  </si>
  <si>
    <t>^^Depends on number of faculty members registering for the events. Efforts are being made to achieve the target.</t>
  </si>
  <si>
    <t xml:space="preserve">#Received from Infosys Foundation and Sh. Shreyas Shibulal for Overseas Fellowship of Doctoral Students. Target will be achieved. </t>
  </si>
  <si>
    <t xml:space="preserve">^^^Less number is due to approvals pending with sponsors of the projects. This will increase in the remaining quarters of 2018-19 and target will be achieved. 
'@Many papers are under submission. Actual data will be available in the next quarters. Target is likely to be achieved. </t>
  </si>
  <si>
    <t>1)DITE applied for a research project to DST titled Design &amp; Development of Knee Bracelts using non Newtoninan Fluid Testing'' for Rs 22 lakh but was regretted  by DST on 6th June 2018.Further efforts are on.</t>
  </si>
  <si>
    <t>1)3 faculties have submitted research paper to the journals for publication.Reporting will be done in the next quarter once published.
2). Permanent faculty in DITE  is 9 only.
3)Patent is an ongoing process.</t>
  </si>
  <si>
    <t>The incubatees will be added institution after start of academic session.</t>
  </si>
  <si>
    <t xml:space="preserve">The Incubation center will be more active after start of session, however institute will be asked to work on it </t>
  </si>
  <si>
    <t>In general succesful enterprises will be transitioning out of incubation center in 1-2 years.</t>
  </si>
  <si>
    <t>*The results for both NCVT/SCVT are declared in oct. 2018, therefore the data will be received in 3rd Quarter.</t>
  </si>
  <si>
    <t>Only campus placement data will be available in 3rd quarter.</t>
  </si>
  <si>
    <t>*Admission process is going on.
**Only campus placement data will be available in 3rd quarter.</t>
  </si>
  <si>
    <t>The course completion with declaration of resultwill be declared in Oct. 2018 therefore data will be available in 3rd quarter.</t>
  </si>
  <si>
    <t>Includes regular/contractual/ guest faculty. The difict will be further maintained by more Part time faculty. For requisition of regular instructor the matter is being taken with DSSSB.</t>
  </si>
  <si>
    <t>*The result will be declared in monthh of Oct. 2018, therefore data will be provided in 3rd quarter.</t>
  </si>
  <si>
    <t>*Only campus placement data will be available in 3rd quarter.</t>
  </si>
  <si>
    <t>The course completion with declaration of result will be declared in Oct. 2018 therefore data will be available in 3rd quarter.</t>
  </si>
  <si>
    <t>THE SCHEME IS UNDER REVIEW BY THE PLANNING DEPARTMENT, GNCTD</t>
  </si>
  <si>
    <t>The target is 125 for 1st quarter, however the response is poor.</t>
  </si>
  <si>
    <t>*Admission processis going on
** Resilut awaited, however first batch will be graduated in 2018-19</t>
  </si>
  <si>
    <t>*Palcement data is available in Next Quarter.</t>
  </si>
  <si>
    <t xml:space="preserve">*Admission Process is going on.
</t>
  </si>
  <si>
    <t>*RR's are being framed. &amp; Shortly recuritment will be initiated, however the Ploytechnic Faculty &amp; Part Time faculty are engaged to meet the academic requirement.</t>
  </si>
  <si>
    <t>Placement process will be started in 3rd Quarter</t>
  </si>
  <si>
    <t>The requision are sent to UPSC for reguilar appointment</t>
  </si>
  <si>
    <t>Includes regular / contractual / guest faculty. More Part time faculty to be engaged to meet the faculty student ratio.</t>
  </si>
  <si>
    <t>*Admission process is going on.</t>
  </si>
  <si>
    <t>Academic session is start from Aug and in general placement activities will be stated from month of Oct onwards.</t>
  </si>
  <si>
    <t>The information will be provided in 2nd Quarter. The no. of courses as proposed in 6 WCSC, is accepted to start from Sep. 2018</t>
  </si>
  <si>
    <t>NA**</t>
  </si>
  <si>
    <t>NA*</t>
  </si>
  <si>
    <t>65</t>
  </si>
  <si>
    <t>31#</t>
  </si>
  <si>
    <t>Nil#</t>
  </si>
  <si>
    <t>8#</t>
  </si>
  <si>
    <t>Includes regular/contractual/guest faculty. The process of empanelment of guest faculty/visiting faculty is in progress.</t>
  </si>
  <si>
    <t>1872*</t>
  </si>
  <si>
    <t>10^^</t>
  </si>
  <si>
    <t>865#</t>
  </si>
  <si>
    <t xml:space="preserve"> first quarter short term figure is 144. </t>
  </si>
  <si>
    <t>*Admission process is in under process</t>
  </si>
  <si>
    <t>Admissions are held in month of July August as such these parameters will be reviewed in 2nd qtr. 
Placement and academic session start in August, hence progress will be reflected in 2nd qtr.</t>
  </si>
  <si>
    <t>Sanction awaited</t>
  </si>
  <si>
    <t xml:space="preserve">###Focus on publications restricts applying for patent. Now evenly poised to apply for patent as well.  So the number will increase. </t>
  </si>
  <si>
    <t>Revenue generated from sponsored project is 22 Lacs but we have mentioned only Industrial Consultancy. Team is on the job and major work will be done in the few months.</t>
  </si>
  <si>
    <t>*6-7 papers have been accepted for the publications but yet to be published. # 2 full patents have been submitted.</t>
  </si>
  <si>
    <t>Delhi Technological University (DTU)</t>
  </si>
  <si>
    <t xml:space="preserve">2045 (UG=1663 
PG=382)
</t>
  </si>
  <si>
    <t>Netaji Subhash Institute of Technology (NSIT)</t>
  </si>
  <si>
    <t>Delhi Institute of Pharmaceutical Sciences and Research (DIPSAR)</t>
  </si>
  <si>
    <t>Delhi Pharmaceutical Sciences and Research University (DPSRU)</t>
  </si>
  <si>
    <t>Ambedkar Institute of Advanced Communication Technology and Research</t>
  </si>
  <si>
    <t xml:space="preserve">Chaudhary Brahm Prakash Government Engineering College, Jaffarpur
</t>
  </si>
  <si>
    <t xml:space="preserve">G.B.Pant Engineering College
</t>
  </si>
  <si>
    <t xml:space="preserve">Indira Gandhi Delhi Technological University for Women (IGDTUW)
</t>
  </si>
  <si>
    <t xml:space="preserve">Indraprastha Institute of Information and Technology    (IIIT-D) 
</t>
  </si>
  <si>
    <t xml:space="preserve">Setting up of Incubation Centres
</t>
  </si>
  <si>
    <t xml:space="preserve">Industrial Training Institutes (ITIs)
</t>
  </si>
  <si>
    <t xml:space="preserve">World Class Skill Centre (WCSC)
</t>
  </si>
  <si>
    <t xml:space="preserve">Technical Education Community Outreach Scheme (TECOS)
</t>
  </si>
  <si>
    <t>Society for Self Employment</t>
  </si>
  <si>
    <t xml:space="preserve">Polytechnics/ Institutes of Technology
</t>
  </si>
  <si>
    <t xml:space="preserve">College of Art, Delhi
</t>
  </si>
  <si>
    <t xml:space="preserve">25 World Class Skill Centres
</t>
  </si>
</sst>
</file>

<file path=xl/styles.xml><?xml version="1.0" encoding="utf-8"?>
<styleSheet xmlns="http://schemas.openxmlformats.org/spreadsheetml/2006/main">
  <numFmts count="2">
    <numFmt numFmtId="164" formatCode="0;[Red]0"/>
    <numFmt numFmtId="165" formatCode="h:mm;@"/>
  </numFmts>
  <fonts count="15">
    <font>
      <sz val="11"/>
      <color theme="1"/>
      <name val="Calibri"/>
      <family val="2"/>
      <scheme val="minor"/>
    </font>
    <font>
      <sz val="11"/>
      <color theme="1"/>
      <name val="Calibri"/>
      <family val="2"/>
      <scheme val="minor"/>
    </font>
    <font>
      <sz val="10"/>
      <name val="Arial"/>
      <family val="2"/>
    </font>
    <font>
      <sz val="22"/>
      <color theme="1"/>
      <name val="Calibri"/>
      <family val="2"/>
      <scheme val="minor"/>
    </font>
    <font>
      <b/>
      <sz val="22"/>
      <color theme="1"/>
      <name val="Calibri"/>
      <family val="2"/>
      <scheme val="minor"/>
    </font>
    <font>
      <sz val="28"/>
      <color theme="1"/>
      <name val="Calibri"/>
      <family val="2"/>
      <scheme val="minor"/>
    </font>
    <font>
      <b/>
      <sz val="24"/>
      <color theme="1"/>
      <name val="Calibri"/>
      <family val="2"/>
      <scheme val="minor"/>
    </font>
    <font>
      <sz val="22"/>
      <color theme="1"/>
      <name val="Arial"/>
      <family val="2"/>
    </font>
    <font>
      <sz val="24"/>
      <color theme="1"/>
      <name val="Calibri"/>
      <family val="2"/>
      <scheme val="minor"/>
    </font>
    <font>
      <sz val="20"/>
      <color theme="1"/>
      <name val="Calibri"/>
      <family val="2"/>
      <scheme val="minor"/>
    </font>
    <font>
      <sz val="22"/>
      <color rgb="FF000000"/>
      <name val="Calibri"/>
      <family val="2"/>
      <scheme val="minor"/>
    </font>
    <font>
      <sz val="21"/>
      <color theme="1"/>
      <name val="Calibri"/>
      <family val="2"/>
      <scheme val="minor"/>
    </font>
    <font>
      <sz val="20"/>
      <color theme="1"/>
      <name val="Arial"/>
      <family val="2"/>
    </font>
    <font>
      <b/>
      <sz val="20"/>
      <color theme="1"/>
      <name val="Arial"/>
      <family val="2"/>
    </font>
    <font>
      <sz val="22"/>
      <color rgb="FF7030A0"/>
      <name val="Calibri"/>
      <family val="2"/>
      <scheme val="minor"/>
    </font>
  </fonts>
  <fills count="8">
    <fill>
      <patternFill patternType="none"/>
    </fill>
    <fill>
      <patternFill patternType="gray125"/>
    </fill>
    <fill>
      <patternFill patternType="solid">
        <fgColor rgb="FFFFFF99"/>
        <bgColor indexed="64"/>
      </patternFill>
    </fill>
    <fill>
      <patternFill patternType="solid">
        <fgColor theme="0" tint="-0.249977111117893"/>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FF717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2" fillId="0" borderId="0" applyBorder="0">
      <alignment horizontal="left"/>
      <protection locked="0"/>
    </xf>
  </cellStyleXfs>
  <cellXfs count="426">
    <xf numFmtId="0" fontId="0" fillId="0" borderId="0" xfId="0"/>
    <xf numFmtId="0" fontId="3" fillId="0" borderId="0" xfId="0" applyFont="1" applyFill="1" applyAlignment="1" applyProtection="1">
      <alignment vertical="center"/>
      <protection locked="0"/>
    </xf>
    <xf numFmtId="164" fontId="6" fillId="0" borderId="3" xfId="2" applyNumberFormat="1" applyFont="1" applyFill="1" applyBorder="1" applyAlignment="1" applyProtection="1">
      <alignment horizontal="center" vertical="top" wrapText="1"/>
      <protection locked="0"/>
    </xf>
    <xf numFmtId="0" fontId="3" fillId="0" borderId="0" xfId="0" applyFont="1" applyFill="1" applyAlignment="1" applyProtection="1">
      <alignment vertical="center" wrapText="1"/>
      <protection locked="0"/>
    </xf>
    <xf numFmtId="0" fontId="3" fillId="0" borderId="0" xfId="0" applyFont="1" applyFill="1" applyAlignment="1" applyProtection="1">
      <alignment horizontal="justify" vertical="center" wrapText="1"/>
      <protection locked="0"/>
    </xf>
    <xf numFmtId="0" fontId="4" fillId="0" borderId="0" xfId="0" applyFont="1" applyFill="1" applyAlignment="1" applyProtection="1">
      <alignment vertical="center" wrapText="1"/>
      <protection locked="0"/>
    </xf>
    <xf numFmtId="1" fontId="4" fillId="0" borderId="1" xfId="0" applyNumberFormat="1" applyFont="1" applyFill="1" applyBorder="1" applyAlignment="1" applyProtection="1">
      <alignment horizontal="left" vertical="top" wrapText="1"/>
      <protection locked="0"/>
    </xf>
    <xf numFmtId="0" fontId="3" fillId="0" borderId="0" xfId="0" applyFont="1" applyFill="1" applyAlignment="1" applyProtection="1">
      <alignment horizontal="left" vertical="center" wrapText="1"/>
    </xf>
    <xf numFmtId="0" fontId="3" fillId="0" borderId="0" xfId="0" applyFont="1" applyFill="1" applyAlignment="1" applyProtection="1">
      <alignment horizontal="left" vertical="center" wrapText="1"/>
      <protection locked="0"/>
    </xf>
    <xf numFmtId="0" fontId="8" fillId="0" borderId="0" xfId="0" applyFont="1" applyFill="1" applyAlignment="1" applyProtection="1">
      <alignment horizontal="center" vertical="top" wrapText="1"/>
    </xf>
    <xf numFmtId="164" fontId="6" fillId="0" borderId="3" xfId="2" applyNumberFormat="1" applyFont="1" applyFill="1" applyBorder="1" applyAlignment="1" applyProtection="1">
      <alignment horizontal="center" vertical="center" wrapText="1"/>
      <protection locked="0"/>
    </xf>
    <xf numFmtId="164" fontId="6" fillId="0" borderId="3" xfId="2" applyNumberFormat="1" applyFont="1" applyFill="1" applyBorder="1" applyAlignment="1" applyProtection="1">
      <alignment horizontal="center" vertical="center" wrapText="1"/>
    </xf>
    <xf numFmtId="0" fontId="8" fillId="0" borderId="0" xfId="0" applyFont="1" applyFill="1" applyAlignment="1" applyProtection="1">
      <alignment horizontal="left" vertical="top" wrapText="1"/>
    </xf>
    <xf numFmtId="0" fontId="4" fillId="0" borderId="16" xfId="0" applyFont="1" applyFill="1" applyBorder="1" applyAlignment="1" applyProtection="1">
      <alignment vertical="top" wrapText="1"/>
    </xf>
    <xf numFmtId="3" fontId="3" fillId="0" borderId="1" xfId="0" applyNumberFormat="1" applyFont="1" applyFill="1" applyBorder="1" applyAlignment="1" applyProtection="1">
      <alignment horizontal="right" vertical="top" wrapText="1"/>
      <protection locked="0"/>
    </xf>
    <xf numFmtId="0" fontId="3" fillId="0" borderId="1" xfId="0" applyFont="1" applyFill="1" applyBorder="1" applyAlignment="1" applyProtection="1">
      <alignment horizontal="right" vertical="top" wrapText="1"/>
    </xf>
    <xf numFmtId="1" fontId="3" fillId="0" borderId="1" xfId="0" applyNumberFormat="1" applyFont="1" applyFill="1" applyBorder="1" applyAlignment="1" applyProtection="1">
      <alignment horizontal="right" vertical="top" wrapText="1"/>
      <protection locked="0"/>
    </xf>
    <xf numFmtId="0" fontId="3" fillId="0" borderId="0" xfId="0" applyFont="1" applyFill="1" applyAlignment="1" applyProtection="1">
      <alignment horizontal="right" vertical="center" wrapText="1"/>
    </xf>
    <xf numFmtId="3" fontId="3" fillId="0" borderId="0" xfId="0" applyNumberFormat="1" applyFont="1" applyFill="1" applyAlignment="1" applyProtection="1">
      <alignment horizontal="right" vertical="center" wrapText="1"/>
      <protection locked="0"/>
    </xf>
    <xf numFmtId="1" fontId="3" fillId="0" borderId="1" xfId="1" applyNumberFormat="1" applyFont="1" applyFill="1" applyBorder="1" applyAlignment="1" applyProtection="1">
      <alignment horizontal="right" vertical="top" wrapText="1"/>
      <protection locked="0"/>
    </xf>
    <xf numFmtId="0" fontId="4" fillId="0" borderId="1" xfId="0" applyFont="1" applyFill="1" applyBorder="1" applyAlignment="1" applyProtection="1">
      <alignment horizontal="left" vertical="top" wrapText="1"/>
      <protection locked="0"/>
    </xf>
    <xf numFmtId="3" fontId="7" fillId="0" borderId="0" xfId="0" applyNumberFormat="1" applyFont="1" applyFill="1" applyAlignment="1" applyProtection="1">
      <alignment horizontal="left" vertical="center" wrapText="1"/>
      <protection locked="0"/>
    </xf>
    <xf numFmtId="0" fontId="8" fillId="0" borderId="0" xfId="0" applyFont="1" applyFill="1" applyAlignment="1" applyProtection="1">
      <alignment horizontal="center" vertical="center"/>
      <protection locked="0"/>
    </xf>
    <xf numFmtId="0" fontId="3" fillId="0" borderId="1" xfId="0" applyFont="1" applyFill="1" applyBorder="1" applyAlignment="1" applyProtection="1">
      <alignment horizontal="right" vertical="top" wrapText="1"/>
      <protection locked="0"/>
    </xf>
    <xf numFmtId="0" fontId="3" fillId="0" borderId="1" xfId="0" applyNumberFormat="1" applyFont="1" applyFill="1" applyBorder="1" applyAlignment="1" applyProtection="1">
      <alignment horizontal="right" vertical="top" wrapText="1"/>
      <protection locked="0"/>
    </xf>
    <xf numFmtId="3" fontId="3" fillId="2" borderId="1" xfId="0" applyNumberFormat="1" applyFont="1" applyFill="1" applyBorder="1" applyAlignment="1" applyProtection="1">
      <alignment horizontal="right" vertical="top" wrapText="1"/>
      <protection locked="0"/>
    </xf>
    <xf numFmtId="0" fontId="3" fillId="2" borderId="1" xfId="0" applyFont="1" applyFill="1" applyBorder="1" applyAlignment="1" applyProtection="1">
      <alignment horizontal="right" vertical="top" wrapText="1"/>
      <protection locked="0"/>
    </xf>
    <xf numFmtId="0" fontId="3" fillId="2" borderId="1" xfId="0" applyNumberFormat="1" applyFont="1" applyFill="1" applyBorder="1" applyAlignment="1" applyProtection="1">
      <alignment horizontal="right" vertical="top" wrapText="1"/>
      <protection locked="0"/>
    </xf>
    <xf numFmtId="49" fontId="3" fillId="2" borderId="1" xfId="0" applyNumberFormat="1" applyFont="1" applyFill="1" applyBorder="1" applyAlignment="1" applyProtection="1">
      <alignment horizontal="right" vertical="top" wrapText="1"/>
      <protection locked="0"/>
    </xf>
    <xf numFmtId="1" fontId="3" fillId="2" borderId="1" xfId="0" applyNumberFormat="1" applyFont="1" applyFill="1" applyBorder="1" applyAlignment="1" applyProtection="1">
      <alignment horizontal="right" vertical="top" wrapText="1"/>
      <protection locked="0"/>
    </xf>
    <xf numFmtId="0" fontId="3" fillId="2" borderId="1" xfId="0" applyFont="1" applyFill="1" applyBorder="1" applyAlignment="1" applyProtection="1">
      <alignment horizontal="right" vertical="top" wrapText="1"/>
    </xf>
    <xf numFmtId="1" fontId="3" fillId="2" borderId="1" xfId="1" applyNumberFormat="1" applyFont="1" applyFill="1" applyBorder="1" applyAlignment="1" applyProtection="1">
      <alignment horizontal="right" vertical="top" wrapText="1"/>
      <protection locked="0"/>
    </xf>
    <xf numFmtId="0" fontId="7" fillId="0" borderId="14" xfId="0" applyFont="1" applyFill="1" applyBorder="1" applyAlignment="1" applyProtection="1">
      <alignment horizontal="left" vertical="top" wrapText="1"/>
      <protection locked="0"/>
    </xf>
    <xf numFmtId="0" fontId="3" fillId="2" borderId="11" xfId="0" applyFont="1" applyFill="1" applyBorder="1" applyAlignment="1" applyProtection="1">
      <alignment horizontal="right" vertical="top" wrapText="1"/>
    </xf>
    <xf numFmtId="165" fontId="3" fillId="2" borderId="1" xfId="0" applyNumberFormat="1" applyFont="1" applyFill="1" applyBorder="1" applyAlignment="1" applyProtection="1">
      <alignment horizontal="right" vertical="top" wrapText="1"/>
      <protection locked="0"/>
    </xf>
    <xf numFmtId="0" fontId="3" fillId="0" borderId="18" xfId="0" applyFont="1" applyFill="1" applyBorder="1" applyAlignment="1" applyProtection="1">
      <alignment horizontal="right" vertical="top" wrapText="1"/>
    </xf>
    <xf numFmtId="3" fontId="3" fillId="0" borderId="18" xfId="0" applyNumberFormat="1" applyFont="1" applyFill="1" applyBorder="1" applyAlignment="1" applyProtection="1">
      <alignment horizontal="right" vertical="top" wrapText="1"/>
      <protection locked="0"/>
    </xf>
    <xf numFmtId="1" fontId="3" fillId="0" borderId="18" xfId="0" applyNumberFormat="1" applyFont="1" applyFill="1" applyBorder="1" applyAlignment="1" applyProtection="1">
      <alignment horizontal="right" vertical="top" wrapText="1"/>
      <protection locked="0"/>
    </xf>
    <xf numFmtId="1" fontId="3" fillId="0" borderId="18" xfId="1" applyNumberFormat="1" applyFont="1" applyFill="1" applyBorder="1" applyAlignment="1" applyProtection="1">
      <alignment horizontal="right" vertical="top" wrapText="1"/>
      <protection locked="0"/>
    </xf>
    <xf numFmtId="0" fontId="7" fillId="0" borderId="21" xfId="0" applyFont="1" applyFill="1" applyBorder="1" applyAlignment="1" applyProtection="1">
      <alignment horizontal="left" vertical="top" wrapText="1"/>
      <protection locked="0"/>
    </xf>
    <xf numFmtId="0" fontId="3" fillId="2" borderId="23" xfId="0" applyFont="1" applyFill="1" applyBorder="1" applyAlignment="1" applyProtection="1">
      <alignment horizontal="right" vertical="top" wrapText="1"/>
      <protection locked="0"/>
    </xf>
    <xf numFmtId="3" fontId="3" fillId="2" borderId="11" xfId="0" applyNumberFormat="1" applyFont="1" applyFill="1" applyBorder="1" applyAlignment="1" applyProtection="1">
      <alignment horizontal="right" vertical="top" wrapText="1"/>
      <protection locked="0"/>
    </xf>
    <xf numFmtId="1" fontId="3" fillId="2" borderId="11" xfId="0" applyNumberFormat="1" applyFont="1" applyFill="1" applyBorder="1" applyAlignment="1" applyProtection="1">
      <alignment horizontal="right" vertical="top" wrapText="1"/>
      <protection locked="0"/>
    </xf>
    <xf numFmtId="1" fontId="3" fillId="2" borderId="11" xfId="1" applyNumberFormat="1" applyFont="1" applyFill="1" applyBorder="1" applyAlignment="1" applyProtection="1">
      <alignment horizontal="right" vertical="top" wrapText="1"/>
      <protection locked="0"/>
    </xf>
    <xf numFmtId="2" fontId="3" fillId="2" borderId="1" xfId="0" applyNumberFormat="1" applyFont="1" applyFill="1" applyBorder="1" applyAlignment="1" applyProtection="1">
      <alignment horizontal="right" vertical="top" wrapText="1"/>
    </xf>
    <xf numFmtId="2" fontId="3" fillId="2" borderId="1" xfId="0" applyNumberFormat="1" applyFont="1" applyFill="1" applyBorder="1" applyAlignment="1" applyProtection="1">
      <alignment horizontal="right" vertical="top" wrapText="1"/>
      <protection locked="0"/>
    </xf>
    <xf numFmtId="2" fontId="3" fillId="2" borderId="1" xfId="1" applyNumberFormat="1" applyFont="1" applyFill="1" applyBorder="1" applyAlignment="1" applyProtection="1">
      <alignment horizontal="right" vertical="top" wrapText="1"/>
      <protection locked="0"/>
    </xf>
    <xf numFmtId="0" fontId="3" fillId="0" borderId="1" xfId="0" applyFont="1" applyFill="1" applyBorder="1" applyAlignment="1" applyProtection="1">
      <alignment horizontal="left" vertical="top" wrapText="1"/>
      <protection locked="0"/>
    </xf>
    <xf numFmtId="1" fontId="3" fillId="0" borderId="11" xfId="0" applyNumberFormat="1" applyFont="1" applyFill="1" applyBorder="1" applyAlignment="1" applyProtection="1">
      <alignment horizontal="right" vertical="top" wrapText="1"/>
      <protection locked="0"/>
    </xf>
    <xf numFmtId="1" fontId="3" fillId="0" borderId="11" xfId="1" applyNumberFormat="1" applyFont="1" applyFill="1" applyBorder="1" applyAlignment="1" applyProtection="1">
      <alignment horizontal="right" vertical="top" wrapText="1"/>
      <protection locked="0"/>
    </xf>
    <xf numFmtId="20" fontId="3" fillId="2" borderId="1" xfId="0" applyNumberFormat="1" applyFont="1" applyFill="1" applyBorder="1" applyAlignment="1" applyProtection="1">
      <alignment horizontal="right" vertical="top" wrapText="1"/>
    </xf>
    <xf numFmtId="0" fontId="3" fillId="0" borderId="1" xfId="0" applyNumberFormat="1" applyFont="1" applyFill="1" applyBorder="1" applyAlignment="1" applyProtection="1">
      <alignment horizontal="right" vertical="top" wrapText="1"/>
    </xf>
    <xf numFmtId="0" fontId="3" fillId="0" borderId="1" xfId="1" applyNumberFormat="1" applyFont="1" applyFill="1" applyBorder="1" applyAlignment="1" applyProtection="1">
      <alignment horizontal="right" vertical="top" wrapText="1"/>
      <protection locked="0"/>
    </xf>
    <xf numFmtId="0" fontId="3" fillId="2" borderId="1" xfId="0" applyNumberFormat="1" applyFont="1" applyFill="1" applyBorder="1" applyAlignment="1" applyProtection="1">
      <alignment horizontal="right" vertical="top" wrapText="1"/>
    </xf>
    <xf numFmtId="0" fontId="3" fillId="2" borderId="1" xfId="1" applyNumberFormat="1" applyFont="1" applyFill="1" applyBorder="1" applyAlignment="1" applyProtection="1">
      <alignment horizontal="right" vertical="top" wrapText="1"/>
      <protection locked="0"/>
    </xf>
    <xf numFmtId="4" fontId="3" fillId="2" borderId="1" xfId="0" applyNumberFormat="1" applyFont="1" applyFill="1" applyBorder="1" applyAlignment="1" applyProtection="1">
      <alignment horizontal="right" vertical="top" wrapText="1"/>
      <protection locked="0"/>
    </xf>
    <xf numFmtId="1" fontId="3" fillId="2" borderId="11" xfId="0" applyNumberFormat="1" applyFont="1" applyFill="1" applyBorder="1" applyAlignment="1" applyProtection="1">
      <alignment horizontal="left" vertical="top" wrapText="1"/>
      <protection locked="0"/>
    </xf>
    <xf numFmtId="49" fontId="3" fillId="2" borderId="1" xfId="1" applyNumberFormat="1" applyFont="1" applyFill="1" applyBorder="1" applyAlignment="1" applyProtection="1">
      <alignment horizontal="right" vertical="top" wrapText="1"/>
      <protection locked="0"/>
    </xf>
    <xf numFmtId="49" fontId="3" fillId="2" borderId="1" xfId="0" applyNumberFormat="1" applyFont="1" applyFill="1" applyBorder="1" applyAlignment="1" applyProtection="1">
      <alignment horizontal="right" vertical="top" wrapText="1"/>
    </xf>
    <xf numFmtId="0" fontId="3" fillId="0" borderId="19" xfId="0" applyFont="1" applyFill="1" applyBorder="1" applyAlignment="1" applyProtection="1">
      <alignment horizontal="left" vertical="top" wrapText="1"/>
      <protection locked="0"/>
    </xf>
    <xf numFmtId="0" fontId="3" fillId="0" borderId="12" xfId="0" applyFont="1" applyFill="1" applyBorder="1" applyAlignment="1" applyProtection="1">
      <alignment horizontal="left" vertical="top" wrapText="1"/>
      <protection locked="0"/>
    </xf>
    <xf numFmtId="3" fontId="3" fillId="0" borderId="15" xfId="0" applyNumberFormat="1" applyFont="1" applyFill="1" applyBorder="1" applyAlignment="1" applyProtection="1">
      <alignment horizontal="left" vertical="top" wrapText="1"/>
      <protection locked="0"/>
    </xf>
    <xf numFmtId="3" fontId="3" fillId="0" borderId="31" xfId="0" applyNumberFormat="1" applyFont="1" applyFill="1" applyBorder="1" applyAlignment="1" applyProtection="1">
      <alignment horizontal="left" vertical="top" wrapText="1"/>
      <protection locked="0"/>
    </xf>
    <xf numFmtId="3" fontId="3" fillId="0" borderId="14" xfId="0" applyNumberFormat="1" applyFont="1" applyFill="1" applyBorder="1" applyAlignment="1" applyProtection="1">
      <alignment horizontal="left" vertical="top" wrapText="1"/>
      <protection locked="0"/>
    </xf>
    <xf numFmtId="1" fontId="3" fillId="0" borderId="14" xfId="0" applyNumberFormat="1" applyFont="1" applyFill="1" applyBorder="1" applyAlignment="1" applyProtection="1">
      <alignment horizontal="left" vertical="top" wrapText="1"/>
      <protection locked="0"/>
    </xf>
    <xf numFmtId="0" fontId="3" fillId="0" borderId="3" xfId="0" applyFont="1" applyFill="1" applyBorder="1" applyAlignment="1" applyProtection="1">
      <alignment horizontal="left" vertical="top" wrapText="1"/>
      <protection locked="0"/>
    </xf>
    <xf numFmtId="3" fontId="3" fillId="0" borderId="1" xfId="0" applyNumberFormat="1" applyFont="1" applyFill="1" applyBorder="1" applyAlignment="1" applyProtection="1">
      <alignment horizontal="left" vertical="top" wrapText="1"/>
      <protection locked="0"/>
    </xf>
    <xf numFmtId="9" fontId="3" fillId="0" borderId="14" xfId="0" applyNumberFormat="1" applyFont="1" applyFill="1" applyBorder="1" applyAlignment="1" applyProtection="1">
      <alignment horizontal="left" vertical="top" wrapText="1"/>
      <protection locked="0"/>
    </xf>
    <xf numFmtId="3" fontId="3" fillId="0" borderId="0" xfId="0" applyNumberFormat="1" applyFont="1" applyFill="1" applyAlignment="1" applyProtection="1">
      <alignment horizontal="left" vertical="top" wrapText="1"/>
      <protection locked="0"/>
    </xf>
    <xf numFmtId="3" fontId="3" fillId="0" borderId="1" xfId="0" quotePrefix="1" applyNumberFormat="1" applyFont="1" applyFill="1" applyBorder="1" applyAlignment="1" applyProtection="1">
      <alignment horizontal="left" vertical="top" wrapText="1"/>
      <protection locked="0"/>
    </xf>
    <xf numFmtId="3" fontId="3" fillId="0" borderId="12" xfId="0" applyNumberFormat="1" applyFont="1" applyFill="1" applyBorder="1" applyAlignment="1" applyProtection="1">
      <alignment horizontal="left" vertical="top" wrapText="1"/>
      <protection locked="0"/>
    </xf>
    <xf numFmtId="0" fontId="3" fillId="0" borderId="1" xfId="0" applyFont="1" applyFill="1" applyBorder="1" applyAlignment="1" applyProtection="1">
      <alignment vertical="top" wrapText="1"/>
      <protection locked="0"/>
    </xf>
    <xf numFmtId="0" fontId="3" fillId="0" borderId="25" xfId="0" applyFont="1" applyFill="1" applyBorder="1" applyAlignment="1" applyProtection="1">
      <alignment vertical="top" wrapText="1"/>
      <protection locked="0"/>
    </xf>
    <xf numFmtId="0" fontId="3" fillId="0" borderId="24" xfId="0" applyFont="1" applyFill="1" applyBorder="1" applyAlignment="1" applyProtection="1">
      <alignment vertical="top" wrapText="1"/>
      <protection locked="0"/>
    </xf>
    <xf numFmtId="0" fontId="3" fillId="0" borderId="15" xfId="0" applyFont="1" applyFill="1" applyBorder="1" applyAlignment="1" applyProtection="1">
      <alignment vertical="top" wrapText="1"/>
      <protection locked="0"/>
    </xf>
    <xf numFmtId="3" fontId="3" fillId="2" borderId="11" xfId="2" applyNumberFormat="1" applyFont="1" applyFill="1" applyBorder="1" applyAlignment="1" applyProtection="1">
      <alignment horizontal="right" vertical="top" wrapText="1"/>
      <protection locked="0"/>
    </xf>
    <xf numFmtId="0" fontId="3" fillId="0" borderId="4" xfId="0" applyFont="1" applyFill="1" applyBorder="1" applyAlignment="1" applyProtection="1">
      <alignment horizontal="left" vertical="top" wrapText="1"/>
      <protection locked="0"/>
    </xf>
    <xf numFmtId="3" fontId="3" fillId="2" borderId="11" xfId="2" applyNumberFormat="1" applyFont="1" applyFill="1" applyBorder="1" applyAlignment="1" applyProtection="1">
      <alignment horizontal="center" vertical="top" wrapText="1"/>
      <protection locked="0"/>
    </xf>
    <xf numFmtId="0" fontId="3" fillId="0" borderId="4" xfId="0" applyFont="1" applyFill="1" applyBorder="1" applyAlignment="1" applyProtection="1">
      <alignment vertical="top" wrapText="1"/>
      <protection locked="0"/>
    </xf>
    <xf numFmtId="0" fontId="3" fillId="0" borderId="1" xfId="0" applyFont="1" applyFill="1" applyBorder="1" applyAlignment="1" applyProtection="1">
      <alignment horizontal="right" vertical="center" wrapText="1"/>
    </xf>
    <xf numFmtId="3" fontId="3" fillId="0" borderId="1" xfId="0" applyNumberFormat="1" applyFont="1" applyFill="1" applyBorder="1" applyAlignment="1" applyProtection="1">
      <alignment horizontal="right" vertical="center" wrapText="1"/>
      <protection locked="0"/>
    </xf>
    <xf numFmtId="0" fontId="3" fillId="0" borderId="24" xfId="0" applyFont="1" applyFill="1" applyBorder="1" applyAlignment="1" applyProtection="1">
      <alignment horizontal="left" vertical="top" wrapText="1"/>
      <protection locked="0"/>
    </xf>
    <xf numFmtId="0" fontId="3" fillId="0" borderId="30" xfId="0" applyFont="1" applyFill="1" applyBorder="1" applyAlignment="1" applyProtection="1">
      <alignment horizontal="left" vertical="top" wrapText="1"/>
      <protection locked="0"/>
    </xf>
    <xf numFmtId="0" fontId="3" fillId="0" borderId="15" xfId="0" applyFont="1" applyFill="1" applyBorder="1" applyAlignment="1" applyProtection="1">
      <alignment horizontal="left" vertical="top" wrapText="1"/>
      <protection locked="0"/>
    </xf>
    <xf numFmtId="0" fontId="3" fillId="0" borderId="25" xfId="0" applyFont="1" applyFill="1" applyBorder="1" applyAlignment="1" applyProtection="1">
      <alignment horizontal="left" vertical="top" wrapText="1"/>
      <protection locked="0"/>
    </xf>
    <xf numFmtId="0" fontId="3" fillId="0" borderId="14" xfId="0" applyFont="1" applyFill="1" applyBorder="1" applyAlignment="1" applyProtection="1">
      <alignment horizontal="left" vertical="top" wrapText="1"/>
      <protection locked="0"/>
    </xf>
    <xf numFmtId="0" fontId="3" fillId="0" borderId="21" xfId="0" applyFont="1" applyFill="1" applyBorder="1" applyAlignment="1" applyProtection="1">
      <alignment horizontal="left" vertical="top" wrapText="1"/>
      <protection locked="0"/>
    </xf>
    <xf numFmtId="0" fontId="3" fillId="0" borderId="15" xfId="0" applyFont="1" applyFill="1" applyBorder="1" applyAlignment="1" applyProtection="1">
      <alignment horizontal="left" vertical="top" wrapText="1"/>
      <protection locked="0"/>
    </xf>
    <xf numFmtId="0" fontId="3" fillId="0" borderId="14" xfId="0" applyFont="1" applyFill="1" applyBorder="1" applyAlignment="1" applyProtection="1">
      <alignment horizontal="left" vertical="top" wrapText="1"/>
      <protection locked="0"/>
    </xf>
    <xf numFmtId="0" fontId="3" fillId="0" borderId="21" xfId="0" applyFont="1" applyFill="1" applyBorder="1" applyAlignment="1" applyProtection="1">
      <alignment horizontal="left" vertical="top" wrapText="1"/>
      <protection locked="0"/>
    </xf>
    <xf numFmtId="0" fontId="3" fillId="0" borderId="30" xfId="0" applyFont="1" applyFill="1" applyBorder="1" applyAlignment="1" applyProtection="1">
      <alignment horizontal="left" vertical="top" wrapText="1"/>
      <protection locked="0"/>
    </xf>
    <xf numFmtId="3" fontId="3" fillId="2" borderId="4" xfId="0" applyNumberFormat="1" applyFont="1" applyFill="1" applyBorder="1" applyAlignment="1" applyProtection="1">
      <alignment horizontal="right" vertical="top" wrapText="1"/>
      <protection locked="0"/>
    </xf>
    <xf numFmtId="3" fontId="3" fillId="2" borderId="37" xfId="2" applyNumberFormat="1" applyFont="1" applyFill="1" applyBorder="1" applyAlignment="1" applyProtection="1">
      <alignment horizontal="right" vertical="top" wrapText="1"/>
      <protection locked="0"/>
    </xf>
    <xf numFmtId="1" fontId="3" fillId="2" borderId="2" xfId="1" applyNumberFormat="1" applyFont="1" applyFill="1" applyBorder="1" applyAlignment="1" applyProtection="1">
      <alignment horizontal="right" vertical="top" wrapText="1"/>
      <protection locked="0"/>
    </xf>
    <xf numFmtId="1" fontId="3" fillId="0" borderId="8" xfId="1" applyNumberFormat="1" applyFont="1" applyFill="1" applyBorder="1" applyAlignment="1" applyProtection="1">
      <alignment horizontal="right" vertical="top" wrapText="1"/>
      <protection locked="0"/>
    </xf>
    <xf numFmtId="1" fontId="3" fillId="2" borderId="8" xfId="1" applyNumberFormat="1" applyFont="1" applyFill="1" applyBorder="1" applyAlignment="1" applyProtection="1">
      <alignment horizontal="right" vertical="top" wrapText="1"/>
      <protection locked="0"/>
    </xf>
    <xf numFmtId="1" fontId="3" fillId="0" borderId="2" xfId="1" applyNumberFormat="1" applyFont="1" applyFill="1" applyBorder="1" applyAlignment="1" applyProtection="1">
      <alignment horizontal="right" vertical="top" wrapText="1"/>
      <protection locked="0"/>
    </xf>
    <xf numFmtId="2" fontId="3" fillId="2" borderId="2" xfId="1" applyNumberFormat="1" applyFont="1" applyFill="1" applyBorder="1" applyAlignment="1" applyProtection="1">
      <alignment horizontal="right" vertical="top" wrapText="1"/>
      <protection locked="0"/>
    </xf>
    <xf numFmtId="1" fontId="3" fillId="0" borderId="38" xfId="1" applyNumberFormat="1" applyFont="1" applyFill="1" applyBorder="1" applyAlignment="1" applyProtection="1">
      <alignment horizontal="right" vertical="top" wrapText="1"/>
      <protection locked="0"/>
    </xf>
    <xf numFmtId="1" fontId="3" fillId="2" borderId="37" xfId="1" applyNumberFormat="1" applyFont="1" applyFill="1" applyBorder="1" applyAlignment="1" applyProtection="1">
      <alignment horizontal="right" vertical="top" wrapText="1"/>
      <protection locked="0"/>
    </xf>
    <xf numFmtId="1" fontId="3" fillId="2" borderId="22" xfId="1" applyNumberFormat="1" applyFont="1" applyFill="1" applyBorder="1" applyAlignment="1" applyProtection="1">
      <alignment horizontal="right" vertical="top" wrapText="1"/>
      <protection locked="0"/>
    </xf>
    <xf numFmtId="1" fontId="3" fillId="0" borderId="36" xfId="1" applyNumberFormat="1" applyFont="1" applyFill="1" applyBorder="1" applyAlignment="1" applyProtection="1">
      <alignment horizontal="right" vertical="top" wrapText="1"/>
      <protection locked="0"/>
    </xf>
    <xf numFmtId="0" fontId="3" fillId="0" borderId="8" xfId="0" applyFont="1" applyFill="1" applyBorder="1" applyAlignment="1" applyProtection="1">
      <alignment horizontal="right" vertical="top" wrapText="1"/>
    </xf>
    <xf numFmtId="0" fontId="3" fillId="0" borderId="4" xfId="0" applyFont="1" applyFill="1" applyBorder="1" applyAlignment="1" applyProtection="1">
      <alignment horizontal="right" vertical="top" wrapText="1"/>
    </xf>
    <xf numFmtId="1" fontId="3" fillId="0" borderId="37" xfId="1" applyNumberFormat="1" applyFont="1" applyFill="1" applyBorder="1" applyAlignment="1" applyProtection="1">
      <alignment horizontal="right" vertical="top" wrapText="1"/>
      <protection locked="0"/>
    </xf>
    <xf numFmtId="0" fontId="3" fillId="0" borderId="2" xfId="0" applyFont="1" applyFill="1" applyBorder="1" applyAlignment="1" applyProtection="1">
      <alignment horizontal="right" vertical="top" wrapText="1"/>
    </xf>
    <xf numFmtId="0" fontId="3" fillId="0" borderId="2" xfId="1" applyNumberFormat="1" applyFont="1" applyFill="1" applyBorder="1" applyAlignment="1" applyProtection="1">
      <alignment horizontal="right" vertical="top" wrapText="1"/>
      <protection locked="0"/>
    </xf>
    <xf numFmtId="1" fontId="3" fillId="0" borderId="7" xfId="1" applyNumberFormat="1" applyFont="1" applyFill="1" applyBorder="1" applyAlignment="1" applyProtection="1">
      <alignment horizontal="right" vertical="top" wrapText="1"/>
      <protection locked="0"/>
    </xf>
    <xf numFmtId="1" fontId="3" fillId="0" borderId="39" xfId="1" applyNumberFormat="1" applyFont="1" applyFill="1" applyBorder="1" applyAlignment="1" applyProtection="1">
      <alignment horizontal="right" vertical="top" wrapText="1"/>
      <protection locked="0"/>
    </xf>
    <xf numFmtId="3" fontId="3" fillId="0" borderId="14" xfId="2" applyNumberFormat="1" applyFont="1" applyFill="1" applyBorder="1" applyAlignment="1" applyProtection="1">
      <alignment horizontal="left" vertical="top" wrapText="1"/>
      <protection locked="0"/>
    </xf>
    <xf numFmtId="0" fontId="10" fillId="0" borderId="1" xfId="0" applyFont="1" applyBorder="1" applyAlignment="1">
      <alignment vertical="top" wrapText="1"/>
    </xf>
    <xf numFmtId="0" fontId="11" fillId="0" borderId="1" xfId="0" applyFont="1" applyFill="1" applyBorder="1" applyAlignment="1" applyProtection="1">
      <alignment vertical="center" wrapText="1"/>
      <protection locked="0"/>
    </xf>
    <xf numFmtId="0" fontId="3" fillId="0" borderId="1" xfId="0" applyFont="1" applyFill="1" applyBorder="1" applyAlignment="1" applyProtection="1">
      <alignment vertical="center" wrapText="1"/>
      <protection locked="0"/>
    </xf>
    <xf numFmtId="9" fontId="3" fillId="0" borderId="1" xfId="0" applyNumberFormat="1" applyFont="1" applyFill="1" applyBorder="1" applyAlignment="1" applyProtection="1">
      <alignment horizontal="left" vertical="center" wrapText="1"/>
      <protection locked="0"/>
    </xf>
    <xf numFmtId="0" fontId="12" fillId="0" borderId="12" xfId="0" applyFont="1" applyFill="1" applyBorder="1" applyAlignment="1" applyProtection="1">
      <alignment horizontal="left" vertical="top" wrapText="1"/>
      <protection locked="0"/>
    </xf>
    <xf numFmtId="0" fontId="7" fillId="0" borderId="24" xfId="0" applyFont="1" applyFill="1" applyBorder="1" applyAlignment="1" applyProtection="1">
      <alignment vertical="top" wrapText="1"/>
      <protection locked="0"/>
    </xf>
    <xf numFmtId="0" fontId="7" fillId="0" borderId="15" xfId="0" applyFont="1" applyFill="1" applyBorder="1" applyAlignment="1" applyProtection="1">
      <alignment vertical="top" wrapText="1"/>
      <protection locked="0"/>
    </xf>
    <xf numFmtId="49" fontId="3" fillId="2" borderId="11" xfId="2" applyNumberFormat="1" applyFont="1" applyFill="1" applyBorder="1" applyAlignment="1" applyProtection="1">
      <alignment horizontal="right" vertical="top" wrapText="1"/>
      <protection locked="0"/>
    </xf>
    <xf numFmtId="0" fontId="3" fillId="2" borderId="1" xfId="0" applyFont="1" applyFill="1" applyBorder="1" applyAlignment="1" applyProtection="1">
      <alignment horizontal="left" vertical="top" wrapText="1"/>
    </xf>
    <xf numFmtId="3" fontId="3" fillId="0" borderId="3" xfId="0" applyNumberFormat="1" applyFont="1" applyFill="1" applyBorder="1" applyAlignment="1" applyProtection="1">
      <alignment horizontal="right" vertical="top" wrapText="1"/>
      <protection locked="0"/>
    </xf>
    <xf numFmtId="0" fontId="3" fillId="0" borderId="9" xfId="0" applyFont="1" applyBorder="1" applyAlignment="1">
      <alignment vertical="top" wrapText="1"/>
    </xf>
    <xf numFmtId="0" fontId="3" fillId="0" borderId="40" xfId="0" applyFont="1" applyFill="1" applyBorder="1" applyAlignment="1" applyProtection="1">
      <alignment horizontal="left" vertical="top" wrapText="1"/>
      <protection locked="0"/>
    </xf>
    <xf numFmtId="0" fontId="3" fillId="0" borderId="41" xfId="0" applyFont="1" applyFill="1" applyBorder="1" applyAlignment="1" applyProtection="1">
      <alignment horizontal="left" vertical="top" wrapText="1"/>
      <protection locked="0"/>
    </xf>
    <xf numFmtId="0" fontId="3" fillId="3" borderId="1" xfId="0" applyFont="1" applyFill="1" applyBorder="1" applyAlignment="1" applyProtection="1">
      <alignment horizontal="right" vertical="top" wrapText="1"/>
    </xf>
    <xf numFmtId="3" fontId="3" fillId="3" borderId="1" xfId="0" applyNumberFormat="1" applyFont="1" applyFill="1" applyBorder="1" applyAlignment="1" applyProtection="1">
      <alignment horizontal="right" vertical="top" wrapText="1"/>
      <protection locked="0"/>
    </xf>
    <xf numFmtId="3" fontId="3" fillId="3" borderId="11" xfId="2" applyNumberFormat="1" applyFont="1" applyFill="1" applyBorder="1" applyAlignment="1" applyProtection="1">
      <alignment horizontal="right" vertical="top" wrapText="1"/>
      <protection locked="0"/>
    </xf>
    <xf numFmtId="0" fontId="3" fillId="4" borderId="1" xfId="0" applyFont="1" applyFill="1" applyBorder="1" applyAlignment="1" applyProtection="1">
      <alignment horizontal="right" vertical="top" wrapText="1"/>
    </xf>
    <xf numFmtId="49" fontId="3" fillId="3" borderId="1" xfId="0" applyNumberFormat="1" applyFont="1" applyFill="1" applyBorder="1" applyAlignment="1" applyProtection="1">
      <alignment horizontal="right" vertical="top" wrapText="1"/>
    </xf>
    <xf numFmtId="20" fontId="3" fillId="5" borderId="1" xfId="0" applyNumberFormat="1" applyFont="1" applyFill="1" applyBorder="1" applyAlignment="1" applyProtection="1">
      <alignment horizontal="right" vertical="top" wrapText="1"/>
    </xf>
    <xf numFmtId="1" fontId="3" fillId="4" borderId="1" xfId="0" applyNumberFormat="1" applyFont="1" applyFill="1" applyBorder="1" applyAlignment="1" applyProtection="1">
      <alignment horizontal="right" vertical="top" wrapText="1"/>
      <protection locked="0"/>
    </xf>
    <xf numFmtId="1" fontId="3" fillId="4" borderId="1" xfId="1" applyNumberFormat="1" applyFont="1" applyFill="1" applyBorder="1" applyAlignment="1" applyProtection="1">
      <alignment horizontal="right" vertical="top" wrapText="1"/>
      <protection locked="0"/>
    </xf>
    <xf numFmtId="1" fontId="3" fillId="4" borderId="2" xfId="1" applyNumberFormat="1" applyFont="1" applyFill="1" applyBorder="1" applyAlignment="1" applyProtection="1">
      <alignment horizontal="right" vertical="top" wrapText="1"/>
      <protection locked="0"/>
    </xf>
    <xf numFmtId="3" fontId="3" fillId="4" borderId="1" xfId="0" applyNumberFormat="1" applyFont="1" applyFill="1" applyBorder="1" applyAlignment="1" applyProtection="1">
      <alignment horizontal="right" vertical="top" wrapText="1"/>
      <protection locked="0"/>
    </xf>
    <xf numFmtId="0" fontId="3" fillId="5" borderId="1" xfId="0" applyFont="1" applyFill="1" applyBorder="1" applyAlignment="1" applyProtection="1">
      <alignment horizontal="right" vertical="top" wrapText="1"/>
    </xf>
    <xf numFmtId="3" fontId="3" fillId="5" borderId="1" xfId="0" applyNumberFormat="1" applyFont="1" applyFill="1" applyBorder="1" applyAlignment="1" applyProtection="1">
      <alignment horizontal="right" vertical="top" wrapText="1"/>
      <protection locked="0"/>
    </xf>
    <xf numFmtId="0" fontId="3" fillId="0" borderId="3" xfId="0" applyFont="1" applyFill="1" applyBorder="1" applyAlignment="1" applyProtection="1">
      <alignment horizontal="right" vertical="top" wrapText="1"/>
    </xf>
    <xf numFmtId="1" fontId="3" fillId="0" borderId="4" xfId="1" applyNumberFormat="1" applyFont="1" applyFill="1" applyBorder="1" applyAlignment="1" applyProtection="1">
      <alignment horizontal="right" vertical="top" wrapText="1"/>
      <protection locked="0"/>
    </xf>
    <xf numFmtId="0" fontId="3" fillId="0" borderId="0" xfId="0" applyFont="1" applyFill="1" applyBorder="1" applyAlignment="1" applyProtection="1">
      <alignment horizontal="right" vertical="top" wrapText="1"/>
    </xf>
    <xf numFmtId="2" fontId="3" fillId="0" borderId="3" xfId="0" applyNumberFormat="1" applyFont="1" applyFill="1" applyBorder="1" applyAlignment="1" applyProtection="1">
      <alignment horizontal="right" vertical="top" wrapText="1"/>
      <protection locked="0"/>
    </xf>
    <xf numFmtId="2" fontId="3" fillId="0" borderId="3" xfId="1" applyNumberFormat="1" applyFont="1" applyFill="1" applyBorder="1" applyAlignment="1" applyProtection="1">
      <alignment horizontal="right" vertical="top" wrapText="1"/>
      <protection locked="0"/>
    </xf>
    <xf numFmtId="2" fontId="3" fillId="0" borderId="7" xfId="1" applyNumberFormat="1" applyFont="1" applyFill="1" applyBorder="1" applyAlignment="1" applyProtection="1">
      <alignment horizontal="right" vertical="top" wrapText="1"/>
      <protection locked="0"/>
    </xf>
    <xf numFmtId="0" fontId="3" fillId="4" borderId="3" xfId="0" applyFont="1" applyFill="1" applyBorder="1" applyAlignment="1" applyProtection="1">
      <alignment horizontal="right" vertical="top" wrapText="1"/>
    </xf>
    <xf numFmtId="1" fontId="3" fillId="4" borderId="3" xfId="0" applyNumberFormat="1" applyFont="1" applyFill="1" applyBorder="1" applyAlignment="1" applyProtection="1">
      <alignment horizontal="right" vertical="top" wrapText="1"/>
      <protection locked="0"/>
    </xf>
    <xf numFmtId="1" fontId="3" fillId="4" borderId="3" xfId="1" applyNumberFormat="1" applyFont="1" applyFill="1" applyBorder="1" applyAlignment="1" applyProtection="1">
      <alignment horizontal="right" vertical="top" wrapText="1"/>
      <protection locked="0"/>
    </xf>
    <xf numFmtId="1" fontId="3" fillId="4" borderId="36" xfId="1" applyNumberFormat="1" applyFont="1" applyFill="1" applyBorder="1" applyAlignment="1" applyProtection="1">
      <alignment horizontal="right" vertical="top" wrapText="1"/>
      <protection locked="0"/>
    </xf>
    <xf numFmtId="0" fontId="3" fillId="6" borderId="18" xfId="0" applyFont="1" applyFill="1" applyBorder="1" applyAlignment="1" applyProtection="1">
      <alignment horizontal="right" vertical="top" wrapText="1"/>
    </xf>
    <xf numFmtId="3" fontId="3" fillId="6" borderId="18" xfId="0" applyNumberFormat="1" applyFont="1" applyFill="1" applyBorder="1" applyAlignment="1" applyProtection="1">
      <alignment horizontal="right" vertical="top" wrapText="1"/>
      <protection locked="0"/>
    </xf>
    <xf numFmtId="3" fontId="3" fillId="6" borderId="11" xfId="2" applyNumberFormat="1" applyFont="1" applyFill="1" applyBorder="1" applyAlignment="1" applyProtection="1">
      <alignment horizontal="right" vertical="top" wrapText="1"/>
      <protection locked="0"/>
    </xf>
    <xf numFmtId="0" fontId="3" fillId="6" borderId="1" xfId="0" applyFont="1" applyFill="1" applyBorder="1" applyAlignment="1" applyProtection="1">
      <alignment horizontal="right" vertical="top" wrapText="1"/>
    </xf>
    <xf numFmtId="1" fontId="3" fillId="6" borderId="1" xfId="0" applyNumberFormat="1" applyFont="1" applyFill="1" applyBorder="1" applyAlignment="1" applyProtection="1">
      <alignment horizontal="right" vertical="top" wrapText="1"/>
      <protection locked="0"/>
    </xf>
    <xf numFmtId="1" fontId="3" fillId="6" borderId="1" xfId="1" applyNumberFormat="1" applyFont="1" applyFill="1" applyBorder="1" applyAlignment="1" applyProtection="1">
      <alignment horizontal="right" vertical="top" wrapText="1"/>
      <protection locked="0"/>
    </xf>
    <xf numFmtId="49" fontId="3" fillId="5" borderId="1" xfId="0" applyNumberFormat="1" applyFont="1" applyFill="1" applyBorder="1" applyAlignment="1" applyProtection="1">
      <alignment horizontal="right" vertical="top" wrapText="1"/>
    </xf>
    <xf numFmtId="1" fontId="3" fillId="5" borderId="1" xfId="0" applyNumberFormat="1" applyFont="1" applyFill="1" applyBorder="1" applyAlignment="1" applyProtection="1">
      <alignment horizontal="right" vertical="top" wrapText="1"/>
      <protection locked="0"/>
    </xf>
    <xf numFmtId="1" fontId="3" fillId="5" borderId="1" xfId="1" applyNumberFormat="1" applyFont="1" applyFill="1" applyBorder="1" applyAlignment="1" applyProtection="1">
      <alignment horizontal="right" vertical="top" wrapText="1"/>
      <protection locked="0"/>
    </xf>
    <xf numFmtId="165" fontId="3" fillId="4" borderId="1" xfId="0" applyNumberFormat="1" applyFont="1" applyFill="1" applyBorder="1" applyAlignment="1" applyProtection="1">
      <alignment horizontal="right" vertical="top" wrapText="1"/>
      <protection locked="0"/>
    </xf>
    <xf numFmtId="1" fontId="3" fillId="5" borderId="2" xfId="1" applyNumberFormat="1" applyFont="1" applyFill="1" applyBorder="1" applyAlignment="1" applyProtection="1">
      <alignment horizontal="right" vertical="top" wrapText="1"/>
      <protection locked="0"/>
    </xf>
    <xf numFmtId="0" fontId="3" fillId="4" borderId="18" xfId="0" applyFont="1" applyFill="1" applyBorder="1" applyAlignment="1" applyProtection="1">
      <alignment horizontal="right" vertical="top" wrapText="1"/>
    </xf>
    <xf numFmtId="3" fontId="3" fillId="4" borderId="18" xfId="0" applyNumberFormat="1" applyFont="1" applyFill="1" applyBorder="1" applyAlignment="1" applyProtection="1">
      <alignment horizontal="right" vertical="top" wrapText="1"/>
      <protection locked="0"/>
    </xf>
    <xf numFmtId="1" fontId="3" fillId="4" borderId="18" xfId="0" applyNumberFormat="1" applyFont="1" applyFill="1" applyBorder="1" applyAlignment="1" applyProtection="1">
      <alignment horizontal="right" vertical="top" wrapText="1"/>
      <protection locked="0"/>
    </xf>
    <xf numFmtId="1" fontId="3" fillId="4" borderId="18" xfId="1" applyNumberFormat="1" applyFont="1" applyFill="1" applyBorder="1" applyAlignment="1" applyProtection="1">
      <alignment horizontal="right" vertical="top" wrapText="1"/>
      <protection locked="0"/>
    </xf>
    <xf numFmtId="49" fontId="3" fillId="4" borderId="38" xfId="1" applyNumberFormat="1" applyFont="1" applyFill="1" applyBorder="1" applyAlignment="1" applyProtection="1">
      <alignment horizontal="right" vertical="top" wrapText="1"/>
      <protection locked="0"/>
    </xf>
    <xf numFmtId="0" fontId="3" fillId="4" borderId="1" xfId="0" applyFont="1" applyFill="1" applyBorder="1" applyAlignment="1" applyProtection="1">
      <alignment horizontal="right" vertical="top" wrapText="1"/>
      <protection locked="0"/>
    </xf>
    <xf numFmtId="3" fontId="3" fillId="6" borderId="1" xfId="0" applyNumberFormat="1" applyFont="1" applyFill="1" applyBorder="1" applyAlignment="1" applyProtection="1">
      <alignment horizontal="right" vertical="top" wrapText="1"/>
      <protection locked="0"/>
    </xf>
    <xf numFmtId="49" fontId="3" fillId="4" borderId="1" xfId="0" applyNumberFormat="1" applyFont="1" applyFill="1" applyBorder="1" applyAlignment="1" applyProtection="1">
      <alignment horizontal="right" vertical="top" wrapText="1"/>
    </xf>
    <xf numFmtId="20" fontId="3" fillId="4" borderId="1" xfId="0" applyNumberFormat="1" applyFont="1" applyFill="1" applyBorder="1" applyAlignment="1" applyProtection="1">
      <alignment horizontal="right" vertical="top" wrapText="1"/>
    </xf>
    <xf numFmtId="3" fontId="3" fillId="4" borderId="3" xfId="0" applyNumberFormat="1" applyFont="1" applyFill="1" applyBorder="1" applyAlignment="1" applyProtection="1">
      <alignment horizontal="right" vertical="top" wrapText="1"/>
      <protection locked="0"/>
    </xf>
    <xf numFmtId="0" fontId="3" fillId="5" borderId="18" xfId="0" applyFont="1" applyFill="1" applyBorder="1" applyAlignment="1" applyProtection="1">
      <alignment horizontal="right" vertical="top" wrapText="1"/>
    </xf>
    <xf numFmtId="0" fontId="3" fillId="5" borderId="1" xfId="0" applyFont="1" applyFill="1" applyBorder="1" applyAlignment="1" applyProtection="1">
      <alignment horizontal="right" vertical="top" wrapText="1"/>
      <protection locked="0"/>
    </xf>
    <xf numFmtId="49" fontId="3" fillId="5" borderId="1" xfId="0" applyNumberFormat="1" applyFont="1" applyFill="1" applyBorder="1" applyAlignment="1" applyProtection="1">
      <alignment horizontal="right" vertical="top" wrapText="1"/>
      <protection locked="0"/>
    </xf>
    <xf numFmtId="49" fontId="3" fillId="4" borderId="1" xfId="0" applyNumberFormat="1" applyFont="1" applyFill="1" applyBorder="1" applyAlignment="1" applyProtection="1">
      <alignment horizontal="right" vertical="top" wrapText="1"/>
      <protection locked="0"/>
    </xf>
    <xf numFmtId="3" fontId="3" fillId="2" borderId="1" xfId="2" applyNumberFormat="1" applyFont="1" applyFill="1" applyBorder="1" applyAlignment="1" applyProtection="1">
      <alignment horizontal="right" vertical="top" wrapText="1"/>
      <protection locked="0"/>
    </xf>
    <xf numFmtId="3" fontId="5" fillId="2" borderId="1" xfId="2" applyNumberFormat="1" applyFont="1" applyFill="1" applyBorder="1" applyAlignment="1" applyProtection="1">
      <alignment horizontal="right" vertical="top" wrapText="1"/>
      <protection locked="0"/>
    </xf>
    <xf numFmtId="0" fontId="3" fillId="4" borderId="4" xfId="0" applyFont="1" applyFill="1" applyBorder="1" applyAlignment="1" applyProtection="1">
      <alignment horizontal="right" vertical="top" wrapText="1"/>
      <protection locked="0"/>
    </xf>
    <xf numFmtId="0" fontId="3" fillId="4" borderId="5" xfId="0" applyFont="1" applyFill="1" applyBorder="1" applyAlignment="1" applyProtection="1">
      <alignment horizontal="right" vertical="top" wrapText="1"/>
      <protection locked="0"/>
    </xf>
    <xf numFmtId="0" fontId="3" fillId="4" borderId="1" xfId="0" applyFont="1" applyFill="1" applyBorder="1" applyAlignment="1" applyProtection="1">
      <alignment vertical="top" wrapText="1"/>
      <protection locked="0"/>
    </xf>
    <xf numFmtId="3" fontId="3" fillId="4" borderId="1" xfId="0" quotePrefix="1" applyNumberFormat="1" applyFont="1" applyFill="1" applyBorder="1" applyAlignment="1" applyProtection="1">
      <alignment horizontal="right" vertical="top" wrapText="1"/>
      <protection locked="0"/>
    </xf>
    <xf numFmtId="2" fontId="3" fillId="6" borderId="1" xfId="0" applyNumberFormat="1" applyFont="1" applyFill="1" applyBorder="1" applyAlignment="1" applyProtection="1">
      <alignment horizontal="right" vertical="top" wrapText="1"/>
    </xf>
    <xf numFmtId="2" fontId="3" fillId="6" borderId="1" xfId="0" applyNumberFormat="1" applyFont="1" applyFill="1" applyBorder="1" applyAlignment="1" applyProtection="1">
      <alignment horizontal="right" vertical="top" wrapText="1"/>
      <protection locked="0"/>
    </xf>
    <xf numFmtId="2" fontId="3" fillId="6" borderId="1" xfId="1" applyNumberFormat="1" applyFont="1" applyFill="1" applyBorder="1" applyAlignment="1" applyProtection="1">
      <alignment horizontal="right" vertical="top" wrapText="1"/>
      <protection locked="0"/>
    </xf>
    <xf numFmtId="20" fontId="3" fillId="5" borderId="1" xfId="0" applyNumberFormat="1" applyFont="1" applyFill="1" applyBorder="1" applyAlignment="1">
      <alignment horizontal="right" vertical="top"/>
    </xf>
    <xf numFmtId="1" fontId="3" fillId="6" borderId="8" xfId="1" applyNumberFormat="1" applyFont="1" applyFill="1" applyBorder="1" applyAlignment="1" applyProtection="1">
      <alignment horizontal="right" vertical="top" wrapText="1"/>
      <protection locked="0"/>
    </xf>
    <xf numFmtId="0" fontId="3" fillId="2" borderId="8" xfId="1" applyNumberFormat="1" applyFont="1" applyFill="1" applyBorder="1" applyAlignment="1" applyProtection="1">
      <alignment horizontal="right" vertical="top" wrapText="1"/>
      <protection locked="0"/>
    </xf>
    <xf numFmtId="0" fontId="3" fillId="5" borderId="1" xfId="0" applyNumberFormat="1" applyFont="1" applyFill="1" applyBorder="1" applyAlignment="1" applyProtection="1">
      <alignment horizontal="right" vertical="top" wrapText="1"/>
    </xf>
    <xf numFmtId="0" fontId="3" fillId="4" borderId="1" xfId="0" applyNumberFormat="1" applyFont="1" applyFill="1" applyBorder="1" applyAlignment="1" applyProtection="1">
      <alignment horizontal="right" vertical="top" wrapText="1"/>
    </xf>
    <xf numFmtId="0" fontId="3" fillId="4" borderId="1" xfId="0" applyNumberFormat="1" applyFont="1" applyFill="1" applyBorder="1" applyAlignment="1" applyProtection="1">
      <alignment horizontal="right" vertical="top" wrapText="1"/>
      <protection locked="0"/>
    </xf>
    <xf numFmtId="0" fontId="3" fillId="4" borderId="3" xfId="0" applyNumberFormat="1" applyFont="1" applyFill="1" applyBorder="1" applyAlignment="1" applyProtection="1">
      <alignment horizontal="right" vertical="top" wrapText="1"/>
      <protection locked="0"/>
    </xf>
    <xf numFmtId="0" fontId="3" fillId="6" borderId="1" xfId="0" applyNumberFormat="1" applyFont="1" applyFill="1" applyBorder="1" applyAlignment="1" applyProtection="1">
      <alignment horizontal="right" vertical="top" wrapText="1"/>
    </xf>
    <xf numFmtId="0" fontId="3" fillId="6" borderId="1" xfId="0" applyNumberFormat="1" applyFont="1" applyFill="1" applyBorder="1" applyAlignment="1" applyProtection="1">
      <alignment horizontal="right" vertical="top" wrapText="1"/>
      <protection locked="0"/>
    </xf>
    <xf numFmtId="0" fontId="3" fillId="6" borderId="1" xfId="1" applyNumberFormat="1" applyFont="1" applyFill="1" applyBorder="1" applyAlignment="1" applyProtection="1">
      <alignment horizontal="right" vertical="top" wrapText="1"/>
      <protection locked="0"/>
    </xf>
    <xf numFmtId="0" fontId="3" fillId="6" borderId="8" xfId="1" applyNumberFormat="1" applyFont="1" applyFill="1" applyBorder="1" applyAlignment="1" applyProtection="1">
      <alignment horizontal="right" vertical="top" wrapText="1"/>
      <protection locked="0"/>
    </xf>
    <xf numFmtId="0" fontId="3" fillId="4" borderId="1" xfId="1" applyNumberFormat="1" applyFont="1" applyFill="1" applyBorder="1" applyAlignment="1" applyProtection="1">
      <alignment horizontal="right" vertical="top" wrapText="1"/>
      <protection locked="0"/>
    </xf>
    <xf numFmtId="0" fontId="3" fillId="4" borderId="2" xfId="1" applyNumberFormat="1" applyFont="1" applyFill="1" applyBorder="1" applyAlignment="1" applyProtection="1">
      <alignment horizontal="right" vertical="top" wrapText="1"/>
      <protection locked="0"/>
    </xf>
    <xf numFmtId="0" fontId="3" fillId="4" borderId="36" xfId="1" applyNumberFormat="1" applyFont="1" applyFill="1" applyBorder="1" applyAlignment="1" applyProtection="1">
      <alignment horizontal="right" vertical="top" wrapText="1"/>
      <protection locked="0"/>
    </xf>
    <xf numFmtId="3" fontId="3" fillId="2" borderId="18" xfId="0" applyNumberFormat="1" applyFont="1" applyFill="1" applyBorder="1" applyAlignment="1" applyProtection="1">
      <alignment horizontal="right" vertical="top" wrapText="1"/>
      <protection locked="0"/>
    </xf>
    <xf numFmtId="49" fontId="3" fillId="4" borderId="3" xfId="0" applyNumberFormat="1" applyFont="1" applyFill="1" applyBorder="1" applyAlignment="1" applyProtection="1">
      <alignment horizontal="right" vertical="top" wrapText="1"/>
    </xf>
    <xf numFmtId="49" fontId="3" fillId="2" borderId="18" xfId="0" applyNumberFormat="1" applyFont="1" applyFill="1" applyBorder="1" applyAlignment="1" applyProtection="1">
      <alignment horizontal="right" vertical="top" wrapText="1"/>
      <protection locked="0"/>
    </xf>
    <xf numFmtId="0" fontId="3" fillId="4" borderId="36" xfId="0" applyFont="1" applyFill="1" applyBorder="1" applyAlignment="1" applyProtection="1">
      <alignment horizontal="right" vertical="top" wrapText="1"/>
    </xf>
    <xf numFmtId="1" fontId="3" fillId="4" borderId="38" xfId="1" applyNumberFormat="1" applyFont="1" applyFill="1" applyBorder="1" applyAlignment="1" applyProtection="1">
      <alignment horizontal="right" vertical="top" wrapText="1"/>
      <protection locked="0"/>
    </xf>
    <xf numFmtId="0" fontId="3" fillId="2" borderId="0" xfId="0" applyFont="1" applyFill="1" applyAlignment="1" applyProtection="1">
      <alignment horizontal="right" vertical="top" wrapText="1"/>
    </xf>
    <xf numFmtId="49" fontId="3" fillId="4" borderId="1" xfId="1" applyNumberFormat="1" applyFont="1" applyFill="1" applyBorder="1" applyAlignment="1" applyProtection="1">
      <alignment horizontal="right" vertical="top" wrapText="1"/>
    </xf>
    <xf numFmtId="49" fontId="3" fillId="4" borderId="1" xfId="1" applyNumberFormat="1" applyFont="1" applyFill="1" applyBorder="1" applyAlignment="1" applyProtection="1">
      <alignment horizontal="right" vertical="top" wrapText="1"/>
      <protection locked="0"/>
    </xf>
    <xf numFmtId="49" fontId="3" fillId="6" borderId="1" xfId="0" applyNumberFormat="1" applyFont="1" applyFill="1" applyBorder="1" applyAlignment="1" applyProtection="1">
      <alignment horizontal="right" vertical="top" wrapText="1"/>
    </xf>
    <xf numFmtId="49" fontId="3" fillId="6" borderId="1" xfId="0" applyNumberFormat="1" applyFont="1" applyFill="1" applyBorder="1" applyAlignment="1" applyProtection="1">
      <alignment horizontal="right" vertical="top" wrapText="1"/>
      <protection locked="0"/>
    </xf>
    <xf numFmtId="0" fontId="3" fillId="4" borderId="1" xfId="0" quotePrefix="1" applyFont="1" applyFill="1" applyBorder="1" applyAlignment="1" applyProtection="1">
      <alignment horizontal="right" vertical="top" wrapText="1"/>
    </xf>
    <xf numFmtId="0" fontId="3" fillId="5" borderId="11" xfId="0" applyFont="1" applyFill="1" applyBorder="1" applyAlignment="1" applyProtection="1">
      <alignment horizontal="right" vertical="top" wrapText="1"/>
    </xf>
    <xf numFmtId="0" fontId="3" fillId="4" borderId="11" xfId="0" applyFont="1" applyFill="1" applyBorder="1" applyAlignment="1" applyProtection="1">
      <alignment horizontal="right" vertical="top" wrapText="1"/>
    </xf>
    <xf numFmtId="1" fontId="3" fillId="4" borderId="11" xfId="0" applyNumberFormat="1" applyFont="1" applyFill="1" applyBorder="1" applyAlignment="1" applyProtection="1">
      <alignment horizontal="right" vertical="top" wrapText="1"/>
      <protection locked="0"/>
    </xf>
    <xf numFmtId="1" fontId="3" fillId="4" borderId="11" xfId="1" applyNumberFormat="1" applyFont="1" applyFill="1" applyBorder="1" applyAlignment="1" applyProtection="1">
      <alignment horizontal="right" vertical="top" wrapText="1"/>
      <protection locked="0"/>
    </xf>
    <xf numFmtId="1" fontId="3" fillId="4" borderId="37" xfId="1" applyNumberFormat="1" applyFont="1" applyFill="1" applyBorder="1" applyAlignment="1" applyProtection="1">
      <alignment horizontal="right" vertical="top" wrapText="1"/>
      <protection locked="0"/>
    </xf>
    <xf numFmtId="1" fontId="3" fillId="6" borderId="18" xfId="0" applyNumberFormat="1" applyFont="1" applyFill="1" applyBorder="1" applyAlignment="1" applyProtection="1">
      <alignment horizontal="right" vertical="top" wrapText="1"/>
      <protection locked="0"/>
    </xf>
    <xf numFmtId="1" fontId="3" fillId="6" borderId="18" xfId="1" applyNumberFormat="1" applyFont="1" applyFill="1" applyBorder="1" applyAlignment="1" applyProtection="1">
      <alignment horizontal="right" vertical="top" wrapText="1"/>
      <protection locked="0"/>
    </xf>
    <xf numFmtId="1" fontId="3" fillId="6" borderId="36" xfId="1" applyNumberFormat="1" applyFont="1" applyFill="1" applyBorder="1" applyAlignment="1" applyProtection="1">
      <alignment horizontal="right" vertical="top" wrapText="1"/>
      <protection locked="0"/>
    </xf>
    <xf numFmtId="3" fontId="3" fillId="4" borderId="11" xfId="0" applyNumberFormat="1" applyFont="1" applyFill="1" applyBorder="1" applyAlignment="1" applyProtection="1">
      <alignment horizontal="right" vertical="top" wrapText="1"/>
      <protection locked="0"/>
    </xf>
    <xf numFmtId="20" fontId="3" fillId="5" borderId="18" xfId="0" applyNumberFormat="1" applyFont="1" applyFill="1" applyBorder="1" applyAlignment="1" applyProtection="1">
      <alignment horizontal="right" vertical="top" wrapText="1"/>
    </xf>
    <xf numFmtId="0" fontId="3" fillId="6" borderId="11" xfId="0" applyFont="1" applyFill="1" applyBorder="1" applyAlignment="1" applyProtection="1">
      <alignment horizontal="right" vertical="top" wrapText="1"/>
    </xf>
    <xf numFmtId="2" fontId="3" fillId="2" borderId="18" xfId="0" applyNumberFormat="1" applyFont="1" applyFill="1" applyBorder="1" applyAlignment="1" applyProtection="1">
      <alignment horizontal="right" vertical="top" wrapText="1"/>
      <protection locked="0"/>
    </xf>
    <xf numFmtId="0" fontId="3" fillId="2" borderId="0" xfId="0" applyFont="1" applyFill="1" applyBorder="1" applyAlignment="1" applyProtection="1">
      <alignment horizontal="right" vertical="top" wrapText="1"/>
    </xf>
    <xf numFmtId="1" fontId="3" fillId="2" borderId="4" xfId="0" applyNumberFormat="1" applyFont="1" applyFill="1" applyBorder="1" applyAlignment="1" applyProtection="1">
      <alignment horizontal="right" vertical="top" wrapText="1"/>
      <protection locked="0"/>
    </xf>
    <xf numFmtId="1" fontId="3" fillId="2" borderId="4" xfId="1" applyNumberFormat="1" applyFont="1" applyFill="1" applyBorder="1" applyAlignment="1" applyProtection="1">
      <alignment horizontal="right" vertical="top" wrapText="1"/>
      <protection locked="0"/>
    </xf>
    <xf numFmtId="20" fontId="3" fillId="6" borderId="18" xfId="0" applyNumberFormat="1" applyFont="1" applyFill="1" applyBorder="1" applyAlignment="1" applyProtection="1">
      <alignment horizontal="right" vertical="top" wrapText="1"/>
    </xf>
    <xf numFmtId="1" fontId="3" fillId="6" borderId="11" xfId="0" applyNumberFormat="1" applyFont="1" applyFill="1" applyBorder="1" applyAlignment="1" applyProtection="1">
      <alignment horizontal="right" vertical="top" wrapText="1"/>
      <protection locked="0"/>
    </xf>
    <xf numFmtId="1" fontId="3" fillId="6" borderId="11" xfId="1" applyNumberFormat="1" applyFont="1" applyFill="1" applyBorder="1" applyAlignment="1" applyProtection="1">
      <alignment horizontal="right" vertical="top" wrapText="1"/>
      <protection locked="0"/>
    </xf>
    <xf numFmtId="49" fontId="3" fillId="6" borderId="18" xfId="0" applyNumberFormat="1" applyFont="1" applyFill="1" applyBorder="1" applyAlignment="1" applyProtection="1">
      <alignment horizontal="right" vertical="top" wrapText="1"/>
    </xf>
    <xf numFmtId="9" fontId="3" fillId="6" borderId="18" xfId="1" applyFont="1" applyFill="1" applyBorder="1" applyAlignment="1" applyProtection="1">
      <alignment horizontal="right" vertical="top" wrapText="1"/>
      <protection locked="0"/>
    </xf>
    <xf numFmtId="3" fontId="3" fillId="4" borderId="4" xfId="0" applyNumberFormat="1" applyFont="1" applyFill="1" applyBorder="1" applyAlignment="1" applyProtection="1">
      <alignment horizontal="right" vertical="top" wrapText="1"/>
      <protection locked="0"/>
    </xf>
    <xf numFmtId="1" fontId="3" fillId="4" borderId="7" xfId="1" applyNumberFormat="1" applyFont="1" applyFill="1" applyBorder="1" applyAlignment="1" applyProtection="1">
      <alignment horizontal="right" vertical="top" wrapText="1"/>
      <protection locked="0"/>
    </xf>
    <xf numFmtId="1" fontId="3" fillId="6" borderId="18" xfId="0" applyNumberFormat="1" applyFont="1" applyFill="1" applyBorder="1" applyAlignment="1" applyProtection="1">
      <alignment horizontal="right" vertical="top" wrapText="1"/>
    </xf>
    <xf numFmtId="1" fontId="3" fillId="6" borderId="1" xfId="0" applyNumberFormat="1" applyFont="1" applyFill="1" applyBorder="1" applyAlignment="1" applyProtection="1">
      <alignment horizontal="right" vertical="top" wrapText="1"/>
    </xf>
    <xf numFmtId="20" fontId="3" fillId="5" borderId="3" xfId="0" applyNumberFormat="1" applyFont="1" applyFill="1" applyBorder="1" applyAlignment="1" applyProtection="1">
      <alignment horizontal="right" vertical="top" wrapText="1"/>
    </xf>
    <xf numFmtId="0" fontId="3" fillId="2" borderId="11" xfId="0" applyFont="1" applyFill="1" applyBorder="1" applyAlignment="1" applyProtection="1">
      <alignment horizontal="right" vertical="top" wrapText="1"/>
      <protection locked="0"/>
    </xf>
    <xf numFmtId="165" fontId="3" fillId="2" borderId="18" xfId="0" applyNumberFormat="1" applyFont="1" applyFill="1" applyBorder="1" applyAlignment="1" applyProtection="1">
      <alignment horizontal="right" vertical="top" wrapText="1"/>
      <protection locked="0"/>
    </xf>
    <xf numFmtId="3" fontId="3" fillId="7" borderId="1" xfId="0" applyNumberFormat="1" applyFont="1" applyFill="1" applyBorder="1" applyAlignment="1" applyProtection="1">
      <alignment horizontal="right" vertical="top" wrapText="1"/>
      <protection locked="0"/>
    </xf>
    <xf numFmtId="49" fontId="3" fillId="7" borderId="1" xfId="1" applyNumberFormat="1" applyFont="1" applyFill="1" applyBorder="1" applyAlignment="1" applyProtection="1">
      <alignment horizontal="right" vertical="top" wrapText="1"/>
      <protection locked="0"/>
    </xf>
    <xf numFmtId="1" fontId="3" fillId="7" borderId="1" xfId="0" applyNumberFormat="1" applyFont="1" applyFill="1" applyBorder="1" applyAlignment="1" applyProtection="1">
      <alignment horizontal="right" vertical="top" wrapText="1"/>
      <protection locked="0"/>
    </xf>
    <xf numFmtId="1" fontId="3" fillId="7" borderId="1" xfId="1" applyNumberFormat="1" applyFont="1" applyFill="1" applyBorder="1" applyAlignment="1" applyProtection="1">
      <alignment horizontal="right" vertical="top" wrapText="1"/>
      <protection locked="0"/>
    </xf>
    <xf numFmtId="1" fontId="3" fillId="7" borderId="2" xfId="1" applyNumberFormat="1" applyFont="1" applyFill="1" applyBorder="1" applyAlignment="1" applyProtection="1">
      <alignment horizontal="right" vertical="top" wrapText="1"/>
      <protection locked="0"/>
    </xf>
    <xf numFmtId="49" fontId="3" fillId="7" borderId="1" xfId="0" applyNumberFormat="1" applyFont="1" applyFill="1" applyBorder="1" applyAlignment="1" applyProtection="1">
      <alignment horizontal="right" vertical="top" wrapText="1"/>
    </xf>
    <xf numFmtId="1" fontId="3" fillId="7" borderId="18" xfId="0" applyNumberFormat="1" applyFont="1" applyFill="1" applyBorder="1" applyAlignment="1" applyProtection="1">
      <alignment horizontal="right" vertical="top" wrapText="1"/>
      <protection locked="0"/>
    </xf>
    <xf numFmtId="1" fontId="3" fillId="7" borderId="18" xfId="1" applyNumberFormat="1" applyFont="1" applyFill="1" applyBorder="1" applyAlignment="1" applyProtection="1">
      <alignment horizontal="right" vertical="top" wrapText="1"/>
      <protection locked="0"/>
    </xf>
    <xf numFmtId="1" fontId="3" fillId="7" borderId="38" xfId="1" applyNumberFormat="1" applyFont="1" applyFill="1" applyBorder="1" applyAlignment="1" applyProtection="1">
      <alignment horizontal="right" vertical="top" wrapText="1"/>
      <protection locked="0"/>
    </xf>
    <xf numFmtId="1" fontId="3" fillId="7" borderId="8" xfId="1" applyNumberFormat="1" applyFont="1" applyFill="1" applyBorder="1" applyAlignment="1" applyProtection="1">
      <alignment horizontal="right" vertical="top" wrapText="1"/>
      <protection locked="0"/>
    </xf>
    <xf numFmtId="2" fontId="3" fillId="7" borderId="1" xfId="0" applyNumberFormat="1" applyFont="1" applyFill="1" applyBorder="1" applyAlignment="1" applyProtection="1">
      <alignment horizontal="right" vertical="top" wrapText="1"/>
      <protection locked="0"/>
    </xf>
    <xf numFmtId="2" fontId="3" fillId="7" borderId="1" xfId="1" applyNumberFormat="1" applyFont="1" applyFill="1" applyBorder="1" applyAlignment="1" applyProtection="1">
      <alignment horizontal="right" vertical="top" wrapText="1"/>
      <protection locked="0"/>
    </xf>
    <xf numFmtId="2" fontId="3" fillId="7" borderId="2" xfId="1" applyNumberFormat="1" applyFont="1" applyFill="1" applyBorder="1" applyAlignment="1" applyProtection="1">
      <alignment horizontal="right" vertical="top" wrapText="1"/>
      <protection locked="0"/>
    </xf>
    <xf numFmtId="1" fontId="3" fillId="7" borderId="3" xfId="1" applyNumberFormat="1" applyFont="1" applyFill="1" applyBorder="1" applyAlignment="1" applyProtection="1">
      <alignment horizontal="right" vertical="top" wrapText="1"/>
      <protection locked="0"/>
    </xf>
    <xf numFmtId="1" fontId="3" fillId="7" borderId="36" xfId="1" applyNumberFormat="1" applyFont="1" applyFill="1" applyBorder="1" applyAlignment="1" applyProtection="1">
      <alignment horizontal="right" vertical="top" wrapText="1"/>
      <protection locked="0"/>
    </xf>
    <xf numFmtId="0" fontId="3" fillId="7" borderId="1" xfId="0" applyFont="1" applyFill="1" applyBorder="1" applyAlignment="1" applyProtection="1">
      <alignment horizontal="right" vertical="top" wrapText="1"/>
      <protection locked="0"/>
    </xf>
    <xf numFmtId="49" fontId="3" fillId="7" borderId="1" xfId="0" applyNumberFormat="1" applyFont="1" applyFill="1" applyBorder="1" applyAlignment="1" applyProtection="1">
      <alignment horizontal="right" vertical="top" wrapText="1"/>
      <protection locked="0"/>
    </xf>
    <xf numFmtId="20" fontId="3" fillId="7" borderId="1" xfId="0" applyNumberFormat="1" applyFont="1" applyFill="1" applyBorder="1" applyAlignment="1">
      <alignment horizontal="right" vertical="top"/>
    </xf>
    <xf numFmtId="3" fontId="3" fillId="7" borderId="0" xfId="0" applyNumberFormat="1" applyFont="1" applyFill="1" applyBorder="1" applyAlignment="1" applyProtection="1">
      <alignment horizontal="right" vertical="top" wrapText="1"/>
      <protection locked="0"/>
    </xf>
    <xf numFmtId="0" fontId="3" fillId="7" borderId="1" xfId="0" applyNumberFormat="1" applyFont="1" applyFill="1" applyBorder="1" applyAlignment="1" applyProtection="1">
      <alignment horizontal="right" vertical="top" wrapText="1"/>
      <protection locked="0"/>
    </xf>
    <xf numFmtId="0" fontId="3" fillId="7" borderId="1" xfId="1" applyNumberFormat="1" applyFont="1" applyFill="1" applyBorder="1" applyAlignment="1" applyProtection="1">
      <alignment horizontal="right" vertical="top" wrapText="1"/>
      <protection locked="0"/>
    </xf>
    <xf numFmtId="0" fontId="3" fillId="7" borderId="36" xfId="1" applyNumberFormat="1" applyFont="1" applyFill="1" applyBorder="1" applyAlignment="1" applyProtection="1">
      <alignment horizontal="right" vertical="top" wrapText="1"/>
      <protection locked="0"/>
    </xf>
    <xf numFmtId="20" fontId="3" fillId="7" borderId="1" xfId="0" applyNumberFormat="1" applyFont="1" applyFill="1" applyBorder="1" applyAlignment="1" applyProtection="1">
      <alignment horizontal="right" vertical="top" wrapText="1"/>
      <protection locked="0"/>
    </xf>
    <xf numFmtId="0" fontId="3" fillId="7" borderId="7" xfId="1" applyNumberFormat="1" applyFont="1" applyFill="1" applyBorder="1" applyAlignment="1" applyProtection="1">
      <alignment horizontal="right" vertical="top" wrapText="1"/>
      <protection locked="0"/>
    </xf>
    <xf numFmtId="0" fontId="3" fillId="7" borderId="1" xfId="0" applyFont="1" applyFill="1" applyBorder="1" applyAlignment="1" applyProtection="1">
      <alignment horizontal="right" vertical="top" wrapText="1"/>
    </xf>
    <xf numFmtId="3" fontId="3" fillId="7" borderId="11" xfId="0" applyNumberFormat="1" applyFont="1" applyFill="1" applyBorder="1" applyAlignment="1" applyProtection="1">
      <alignment horizontal="right" vertical="top" wrapText="1"/>
      <protection locked="0"/>
    </xf>
    <xf numFmtId="165" fontId="3" fillId="7" borderId="18" xfId="0" applyNumberFormat="1" applyFont="1" applyFill="1" applyBorder="1" applyAlignment="1" applyProtection="1">
      <alignment horizontal="right" vertical="top" wrapText="1"/>
      <protection locked="0"/>
    </xf>
    <xf numFmtId="3" fontId="3" fillId="7" borderId="3" xfId="0" applyNumberFormat="1" applyFont="1" applyFill="1" applyBorder="1" applyAlignment="1" applyProtection="1">
      <alignment horizontal="right" vertical="top" wrapText="1"/>
      <protection locked="0"/>
    </xf>
    <xf numFmtId="165" fontId="3" fillId="7" borderId="3" xfId="0" applyNumberFormat="1" applyFont="1" applyFill="1" applyBorder="1" applyAlignment="1" applyProtection="1">
      <alignment horizontal="right" vertical="top" wrapText="1"/>
      <protection locked="0"/>
    </xf>
    <xf numFmtId="9" fontId="3" fillId="7" borderId="1" xfId="0" applyNumberFormat="1" applyFont="1" applyFill="1" applyBorder="1" applyAlignment="1" applyProtection="1">
      <alignment horizontal="right" vertical="top" wrapText="1"/>
    </xf>
    <xf numFmtId="165" fontId="3" fillId="7" borderId="1" xfId="0" applyNumberFormat="1" applyFont="1" applyFill="1" applyBorder="1" applyAlignment="1" applyProtection="1">
      <alignment horizontal="right" vertical="top" wrapText="1"/>
      <protection locked="0"/>
    </xf>
    <xf numFmtId="0" fontId="3" fillId="0" borderId="1" xfId="0" applyFont="1" applyFill="1" applyBorder="1" applyAlignment="1" applyProtection="1">
      <alignment horizontal="left" vertical="center" wrapText="1"/>
      <protection locked="0"/>
    </xf>
    <xf numFmtId="0" fontId="3" fillId="0" borderId="24" xfId="0" applyFont="1" applyFill="1" applyBorder="1" applyAlignment="1" applyProtection="1">
      <alignment horizontal="left" vertical="top" wrapText="1"/>
      <protection locked="0"/>
    </xf>
    <xf numFmtId="0" fontId="3" fillId="0" borderId="15" xfId="0" applyFont="1" applyFill="1" applyBorder="1" applyAlignment="1" applyProtection="1">
      <alignment horizontal="left" vertical="top" wrapText="1"/>
      <protection locked="0"/>
    </xf>
    <xf numFmtId="0" fontId="3" fillId="0" borderId="29" xfId="0" applyFont="1" applyFill="1" applyBorder="1" applyAlignment="1" applyProtection="1">
      <alignment horizontal="left" vertical="top" wrapText="1"/>
      <protection locked="0"/>
    </xf>
    <xf numFmtId="0" fontId="3" fillId="0" borderId="14" xfId="0" applyFont="1" applyFill="1" applyBorder="1" applyAlignment="1" applyProtection="1">
      <alignment horizontal="left" vertical="top" wrapText="1"/>
      <protection locked="0"/>
    </xf>
    <xf numFmtId="0" fontId="3" fillId="0" borderId="21" xfId="0" applyFont="1" applyFill="1" applyBorder="1" applyAlignment="1" applyProtection="1">
      <alignment horizontal="left" vertical="top" wrapText="1"/>
      <protection locked="0"/>
    </xf>
    <xf numFmtId="3" fontId="3" fillId="0" borderId="12" xfId="2" applyNumberFormat="1" applyFont="1" applyFill="1" applyBorder="1" applyAlignment="1" applyProtection="1">
      <alignment horizontal="left" vertical="top" wrapText="1"/>
      <protection locked="0"/>
    </xf>
    <xf numFmtId="0" fontId="3" fillId="0" borderId="14" xfId="0" quotePrefix="1" applyFont="1" applyFill="1" applyBorder="1" applyAlignment="1" applyProtection="1">
      <alignment horizontal="left" vertical="top" wrapText="1"/>
      <protection locked="0"/>
    </xf>
    <xf numFmtId="0" fontId="14" fillId="0" borderId="1" xfId="0" applyFont="1" applyFill="1" applyBorder="1" applyAlignment="1" applyProtection="1">
      <alignment horizontal="left" vertical="top" wrapText="1"/>
      <protection locked="0"/>
    </xf>
    <xf numFmtId="0" fontId="3" fillId="0" borderId="29" xfId="0" applyFont="1" applyFill="1" applyBorder="1" applyAlignment="1" applyProtection="1">
      <alignment vertical="top" wrapText="1"/>
      <protection locked="0"/>
    </xf>
    <xf numFmtId="0" fontId="3" fillId="0" borderId="14" xfId="0" applyFont="1" applyFill="1" applyBorder="1" applyAlignment="1" applyProtection="1">
      <alignment vertical="top" wrapText="1"/>
      <protection locked="0"/>
    </xf>
    <xf numFmtId="0" fontId="3" fillId="4" borderId="3" xfId="0" applyFont="1" applyFill="1" applyBorder="1" applyAlignment="1" applyProtection="1">
      <alignment horizontal="right" vertical="top" wrapText="1"/>
      <protection locked="0"/>
    </xf>
    <xf numFmtId="0" fontId="3" fillId="0" borderId="21" xfId="0" applyFont="1" applyFill="1" applyBorder="1" applyAlignment="1" applyProtection="1">
      <alignment horizontal="left" vertical="top" wrapText="1"/>
      <protection locked="0"/>
    </xf>
    <xf numFmtId="3" fontId="3" fillId="7" borderId="11" xfId="2" applyNumberFormat="1" applyFont="1" applyFill="1" applyBorder="1" applyAlignment="1" applyProtection="1">
      <alignment horizontal="right" vertical="top" wrapText="1"/>
      <protection locked="0"/>
    </xf>
    <xf numFmtId="1" fontId="3" fillId="4" borderId="8" xfId="1" applyNumberFormat="1" applyFont="1" applyFill="1" applyBorder="1" applyAlignment="1" applyProtection="1">
      <alignment horizontal="right" vertical="top" wrapText="1"/>
      <protection locked="0"/>
    </xf>
    <xf numFmtId="3" fontId="3" fillId="4" borderId="0" xfId="0" applyNumberFormat="1" applyFont="1" applyFill="1" applyBorder="1" applyAlignment="1" applyProtection="1">
      <alignment horizontal="right" vertical="top" wrapText="1"/>
      <protection locked="0"/>
    </xf>
    <xf numFmtId="3" fontId="3" fillId="2" borderId="9" xfId="0" applyNumberFormat="1" applyFont="1" applyFill="1" applyBorder="1" applyAlignment="1" applyProtection="1">
      <alignment horizontal="center" vertical="top" wrapText="1"/>
      <protection locked="0"/>
    </xf>
    <xf numFmtId="0" fontId="3" fillId="2" borderId="9" xfId="0" applyFont="1" applyFill="1" applyBorder="1" applyAlignment="1" applyProtection="1">
      <alignment horizontal="center" vertical="top" wrapText="1"/>
    </xf>
    <xf numFmtId="1" fontId="3" fillId="2" borderId="42" xfId="1" applyNumberFormat="1" applyFont="1" applyFill="1" applyBorder="1" applyAlignment="1" applyProtection="1">
      <alignment horizontal="center" vertical="top" wrapText="1"/>
      <protection locked="0"/>
    </xf>
    <xf numFmtId="0" fontId="3" fillId="0" borderId="24" xfId="0" applyFont="1" applyFill="1" applyBorder="1" applyAlignment="1" applyProtection="1">
      <alignment horizontal="center" vertical="top" wrapText="1"/>
      <protection locked="0"/>
    </xf>
    <xf numFmtId="0" fontId="3" fillId="0" borderId="15" xfId="0" applyFont="1" applyFill="1" applyBorder="1" applyAlignment="1" applyProtection="1">
      <alignment horizontal="center" vertical="top" wrapText="1"/>
      <protection locked="0"/>
    </xf>
    <xf numFmtId="0" fontId="6" fillId="0" borderId="11" xfId="0" applyFont="1" applyFill="1" applyBorder="1" applyAlignment="1" applyProtection="1">
      <alignment horizontal="left" vertical="top" wrapText="1"/>
    </xf>
    <xf numFmtId="0" fontId="6" fillId="0" borderId="1" xfId="0" applyFont="1" applyFill="1" applyBorder="1" applyAlignment="1" applyProtection="1">
      <alignment horizontal="left" vertical="top" wrapText="1"/>
    </xf>
    <xf numFmtId="0" fontId="6" fillId="0" borderId="18" xfId="0" applyFont="1" applyFill="1" applyBorder="1" applyAlignment="1" applyProtection="1">
      <alignment horizontal="left" vertical="top" wrapText="1"/>
    </xf>
    <xf numFmtId="0" fontId="4" fillId="0" borderId="35" xfId="0" applyFont="1" applyFill="1" applyBorder="1" applyAlignment="1" applyProtection="1">
      <alignment horizontal="center" vertical="top" wrapText="1"/>
    </xf>
    <xf numFmtId="0" fontId="4" fillId="0" borderId="27" xfId="0" applyFont="1" applyFill="1" applyBorder="1" applyAlignment="1" applyProtection="1">
      <alignment horizontal="center" vertical="top" wrapText="1"/>
    </xf>
    <xf numFmtId="0" fontId="3" fillId="0" borderId="2" xfId="0" applyFont="1" applyFill="1" applyBorder="1" applyAlignment="1" applyProtection="1">
      <alignment horizontal="left" vertical="top" wrapText="1"/>
    </xf>
    <xf numFmtId="0" fontId="3" fillId="0" borderId="1" xfId="0" applyFont="1" applyFill="1" applyBorder="1" applyAlignment="1" applyProtection="1">
      <alignment horizontal="left" vertical="top" wrapText="1"/>
    </xf>
    <xf numFmtId="0" fontId="4" fillId="0" borderId="10" xfId="0" applyFont="1" applyFill="1" applyBorder="1" applyAlignment="1" applyProtection="1">
      <alignment horizontal="center" vertical="top" wrapText="1"/>
    </xf>
    <xf numFmtId="0" fontId="4" fillId="0" borderId="13" xfId="0" applyFont="1" applyFill="1" applyBorder="1" applyAlignment="1" applyProtection="1">
      <alignment horizontal="center" vertical="top" wrapText="1"/>
    </xf>
    <xf numFmtId="0" fontId="4" fillId="0" borderId="16" xfId="0" applyFont="1" applyFill="1" applyBorder="1" applyAlignment="1" applyProtection="1">
      <alignment horizontal="center" vertical="top" wrapText="1"/>
    </xf>
    <xf numFmtId="0" fontId="3" fillId="0" borderId="3" xfId="0" applyFont="1" applyFill="1" applyBorder="1" applyAlignment="1" applyProtection="1">
      <alignment horizontal="left" vertical="top" wrapText="1"/>
    </xf>
    <xf numFmtId="0" fontId="3" fillId="0" borderId="17" xfId="0" applyFont="1" applyFill="1" applyBorder="1" applyAlignment="1" applyProtection="1">
      <alignment horizontal="left" vertical="top" wrapText="1"/>
    </xf>
    <xf numFmtId="0" fontId="4" fillId="0" borderId="26" xfId="0" applyFont="1" applyFill="1" applyBorder="1" applyAlignment="1" applyProtection="1">
      <alignment horizontal="center" vertical="top" wrapText="1"/>
    </xf>
    <xf numFmtId="0" fontId="3" fillId="0" borderId="11" xfId="0" applyFont="1" applyFill="1" applyBorder="1" applyAlignment="1" applyProtection="1">
      <alignment horizontal="left" vertical="top" wrapText="1"/>
    </xf>
    <xf numFmtId="0" fontId="4" fillId="0" borderId="28" xfId="0" applyFont="1" applyFill="1" applyBorder="1" applyAlignment="1" applyProtection="1">
      <alignment horizontal="center" vertical="top" wrapText="1"/>
    </xf>
    <xf numFmtId="0" fontId="3" fillId="0" borderId="18" xfId="0" applyFont="1" applyFill="1" applyBorder="1" applyAlignment="1" applyProtection="1">
      <alignment horizontal="left" vertical="top" wrapText="1"/>
    </xf>
    <xf numFmtId="49" fontId="6" fillId="0" borderId="11" xfId="0" applyNumberFormat="1" applyFont="1" applyFill="1" applyBorder="1" applyAlignment="1" applyProtection="1">
      <alignment horizontal="left" vertical="top" wrapText="1"/>
    </xf>
    <xf numFmtId="49" fontId="6" fillId="0" borderId="1" xfId="0" applyNumberFormat="1" applyFont="1" applyFill="1" applyBorder="1" applyAlignment="1" applyProtection="1">
      <alignment horizontal="left" vertical="top" wrapText="1"/>
    </xf>
    <xf numFmtId="49" fontId="6" fillId="0" borderId="18" xfId="0" applyNumberFormat="1" applyFont="1" applyFill="1" applyBorder="1" applyAlignment="1" applyProtection="1">
      <alignment horizontal="left" vertical="top" wrapText="1"/>
    </xf>
    <xf numFmtId="0" fontId="3" fillId="0" borderId="5" xfId="0" applyFont="1" applyFill="1" applyBorder="1" applyAlignment="1" applyProtection="1">
      <alignment horizontal="left" vertical="top" wrapText="1"/>
    </xf>
    <xf numFmtId="0" fontId="3" fillId="0" borderId="1" xfId="0" applyFont="1" applyFill="1" applyBorder="1" applyAlignment="1" applyProtection="1">
      <alignment horizontal="left" vertical="center" wrapText="1"/>
      <protection locked="0"/>
    </xf>
    <xf numFmtId="3" fontId="3" fillId="0" borderId="24" xfId="0" applyNumberFormat="1" applyFont="1" applyFill="1" applyBorder="1" applyAlignment="1" applyProtection="1">
      <alignment horizontal="left" vertical="top" wrapText="1"/>
      <protection locked="0"/>
    </xf>
    <xf numFmtId="3" fontId="3" fillId="0" borderId="25" xfId="0" applyNumberFormat="1" applyFont="1" applyFill="1" applyBorder="1" applyAlignment="1" applyProtection="1">
      <alignment horizontal="left" vertical="top" wrapText="1"/>
      <protection locked="0"/>
    </xf>
    <xf numFmtId="0" fontId="3" fillId="0" borderId="22" xfId="0" applyFont="1" applyFill="1" applyBorder="1" applyAlignment="1" applyProtection="1">
      <alignment horizontal="left" vertical="top" wrapText="1"/>
    </xf>
    <xf numFmtId="0" fontId="3" fillId="0" borderId="7" xfId="0" applyFont="1" applyFill="1" applyBorder="1" applyAlignment="1" applyProtection="1">
      <alignment horizontal="left" vertical="top" wrapText="1"/>
    </xf>
    <xf numFmtId="0" fontId="3" fillId="0" borderId="8" xfId="0" applyFont="1" applyFill="1" applyBorder="1" applyAlignment="1" applyProtection="1">
      <alignment horizontal="left" vertical="top" wrapText="1"/>
    </xf>
    <xf numFmtId="0" fontId="3" fillId="0" borderId="14" xfId="0" applyFont="1" applyFill="1" applyBorder="1" applyAlignment="1" applyProtection="1">
      <alignment horizontal="left" vertical="top" wrapText="1"/>
      <protection locked="0"/>
    </xf>
    <xf numFmtId="0" fontId="3" fillId="0" borderId="21" xfId="0" applyFont="1" applyFill="1" applyBorder="1" applyAlignment="1" applyProtection="1">
      <alignment horizontal="left" vertical="top" wrapText="1"/>
      <protection locked="0"/>
    </xf>
    <xf numFmtId="0" fontId="3" fillId="0" borderId="29" xfId="0"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top" wrapText="1"/>
    </xf>
    <xf numFmtId="0" fontId="6" fillId="0" borderId="3" xfId="0" applyFont="1" applyFill="1" applyBorder="1" applyAlignment="1" applyProtection="1">
      <alignment horizontal="left" vertical="top" wrapText="1"/>
    </xf>
    <xf numFmtId="0" fontId="6" fillId="0" borderId="5" xfId="0" applyFont="1" applyFill="1" applyBorder="1" applyAlignment="1" applyProtection="1">
      <alignment horizontal="left" vertical="top" wrapText="1"/>
    </xf>
    <xf numFmtId="0" fontId="6" fillId="0" borderId="17" xfId="0" applyFont="1" applyFill="1" applyBorder="1" applyAlignment="1" applyProtection="1">
      <alignment horizontal="left" vertical="top" wrapText="1"/>
    </xf>
    <xf numFmtId="0" fontId="3" fillId="4" borderId="3" xfId="0" applyFont="1" applyFill="1" applyBorder="1" applyAlignment="1" applyProtection="1">
      <alignment horizontal="right" vertical="top" wrapText="1"/>
      <protection locked="0"/>
    </xf>
    <xf numFmtId="0" fontId="3" fillId="4" borderId="5" xfId="0" applyFont="1" applyFill="1" applyBorder="1" applyAlignment="1" applyProtection="1">
      <alignment horizontal="right" vertical="top" wrapText="1"/>
      <protection locked="0"/>
    </xf>
    <xf numFmtId="0" fontId="3" fillId="4" borderId="4" xfId="0" applyFont="1" applyFill="1" applyBorder="1" applyAlignment="1" applyProtection="1">
      <alignment horizontal="right" vertical="top" wrapText="1"/>
      <protection locked="0"/>
    </xf>
    <xf numFmtId="0" fontId="3" fillId="0" borderId="4" xfId="0" applyFont="1" applyFill="1" applyBorder="1" applyAlignment="1" applyProtection="1">
      <alignment horizontal="left" vertical="top" wrapText="1"/>
    </xf>
    <xf numFmtId="0" fontId="3" fillId="0" borderId="3" xfId="0" applyNumberFormat="1" applyFont="1" applyFill="1" applyBorder="1" applyAlignment="1" applyProtection="1">
      <alignment horizontal="right" vertical="top" wrapText="1"/>
      <protection locked="0"/>
    </xf>
    <xf numFmtId="0" fontId="3" fillId="0" borderId="5" xfId="0" applyNumberFormat="1" applyFont="1" applyFill="1" applyBorder="1" applyAlignment="1" applyProtection="1">
      <alignment horizontal="right" vertical="top" wrapText="1"/>
      <protection locked="0"/>
    </xf>
    <xf numFmtId="0" fontId="3" fillId="0" borderId="4" xfId="0" applyNumberFormat="1" applyFont="1" applyFill="1" applyBorder="1" applyAlignment="1" applyProtection="1">
      <alignment horizontal="right" vertical="top" wrapText="1"/>
      <protection locked="0"/>
    </xf>
    <xf numFmtId="1" fontId="3" fillId="5" borderId="3" xfId="0" applyNumberFormat="1" applyFont="1" applyFill="1" applyBorder="1" applyAlignment="1" applyProtection="1">
      <alignment horizontal="center" vertical="top" wrapText="1"/>
      <protection locked="0"/>
    </xf>
    <xf numFmtId="1" fontId="3" fillId="5" borderId="4" xfId="0" applyNumberFormat="1" applyFont="1" applyFill="1" applyBorder="1" applyAlignment="1" applyProtection="1">
      <alignment horizontal="center" vertical="top" wrapText="1"/>
      <protection locked="0"/>
    </xf>
    <xf numFmtId="0" fontId="4" fillId="0" borderId="3" xfId="0" applyFont="1" applyFill="1" applyBorder="1" applyAlignment="1" applyProtection="1">
      <alignment horizontal="left" vertical="top" wrapText="1"/>
      <protection locked="0"/>
    </xf>
    <xf numFmtId="0" fontId="4" fillId="0" borderId="5" xfId="0" applyFont="1" applyFill="1" applyBorder="1" applyAlignment="1" applyProtection="1">
      <alignment horizontal="left" vertical="top" wrapText="1"/>
      <protection locked="0"/>
    </xf>
    <xf numFmtId="0" fontId="4" fillId="0" borderId="32" xfId="0" applyFont="1" applyFill="1" applyBorder="1" applyAlignment="1" applyProtection="1">
      <alignment horizontal="center" vertical="top" wrapText="1"/>
    </xf>
    <xf numFmtId="0" fontId="4" fillId="0" borderId="33" xfId="0" applyFont="1" applyFill="1" applyBorder="1" applyAlignment="1" applyProtection="1">
      <alignment horizontal="center" vertical="top" wrapText="1"/>
    </xf>
    <xf numFmtId="0" fontId="4" fillId="0" borderId="34" xfId="0" applyFont="1" applyFill="1" applyBorder="1" applyAlignment="1" applyProtection="1">
      <alignment horizontal="center" vertical="top" wrapText="1"/>
    </xf>
    <xf numFmtId="0" fontId="6" fillId="0" borderId="10" xfId="0" applyFont="1" applyFill="1" applyBorder="1" applyAlignment="1" applyProtection="1">
      <alignment horizontal="left" vertical="top" wrapText="1"/>
    </xf>
    <xf numFmtId="0" fontId="6" fillId="0" borderId="13" xfId="0" applyFont="1" applyFill="1" applyBorder="1" applyAlignment="1" applyProtection="1">
      <alignment horizontal="left" vertical="top" wrapText="1"/>
    </xf>
    <xf numFmtId="0" fontId="6" fillId="0" borderId="16" xfId="0" applyFont="1" applyFill="1" applyBorder="1" applyAlignment="1" applyProtection="1">
      <alignment horizontal="left" vertical="top" wrapText="1"/>
    </xf>
    <xf numFmtId="0" fontId="3" fillId="0" borderId="20" xfId="0" applyFont="1" applyFill="1" applyBorder="1" applyAlignment="1" applyProtection="1">
      <alignment horizontal="left" vertical="top" wrapText="1"/>
    </xf>
    <xf numFmtId="0" fontId="6" fillId="0" borderId="4" xfId="0" applyFont="1" applyFill="1" applyBorder="1" applyAlignment="1" applyProtection="1">
      <alignment horizontal="left" vertical="top" wrapText="1"/>
    </xf>
    <xf numFmtId="1" fontId="4" fillId="0" borderId="3" xfId="0" applyNumberFormat="1" applyFont="1" applyFill="1" applyBorder="1" applyAlignment="1" applyProtection="1">
      <alignment horizontal="center" vertical="top" wrapText="1"/>
      <protection locked="0"/>
    </xf>
    <xf numFmtId="1" fontId="4" fillId="0" borderId="5" xfId="0" applyNumberFormat="1" applyFont="1" applyFill="1" applyBorder="1" applyAlignment="1" applyProtection="1">
      <alignment horizontal="center" vertical="top" wrapText="1"/>
      <protection locked="0"/>
    </xf>
    <xf numFmtId="1" fontId="4" fillId="0" borderId="4" xfId="0" applyNumberFormat="1" applyFont="1" applyFill="1" applyBorder="1" applyAlignment="1" applyProtection="1">
      <alignment horizontal="center" vertical="top" wrapText="1"/>
      <protection locked="0"/>
    </xf>
    <xf numFmtId="0" fontId="4" fillId="0" borderId="4" xfId="0" applyFont="1" applyFill="1" applyBorder="1" applyAlignment="1" applyProtection="1">
      <alignment horizontal="left" vertical="top" wrapText="1"/>
      <protection locked="0"/>
    </xf>
    <xf numFmtId="3" fontId="3" fillId="0" borderId="3" xfId="0" applyNumberFormat="1" applyFont="1" applyFill="1" applyBorder="1" applyAlignment="1" applyProtection="1">
      <alignment horizontal="right" vertical="top" wrapText="1"/>
      <protection locked="0"/>
    </xf>
    <xf numFmtId="3" fontId="3" fillId="0" borderId="5" xfId="0" applyNumberFormat="1" applyFont="1" applyFill="1" applyBorder="1" applyAlignment="1" applyProtection="1">
      <alignment horizontal="right" vertical="top" wrapText="1"/>
      <protection locked="0"/>
    </xf>
    <xf numFmtId="3" fontId="3" fillId="0" borderId="4" xfId="0" applyNumberFormat="1" applyFont="1" applyFill="1" applyBorder="1" applyAlignment="1" applyProtection="1">
      <alignment horizontal="right" vertical="top" wrapText="1"/>
      <protection locked="0"/>
    </xf>
    <xf numFmtId="3" fontId="3" fillId="0" borderId="20" xfId="2" applyNumberFormat="1" applyFont="1" applyFill="1" applyBorder="1" applyAlignment="1" applyProtection="1">
      <alignment horizontal="center" vertical="top" wrapText="1"/>
      <protection locked="0"/>
    </xf>
    <xf numFmtId="3" fontId="3" fillId="0" borderId="4" xfId="2" applyNumberFormat="1" applyFont="1" applyFill="1" applyBorder="1" applyAlignment="1" applyProtection="1">
      <alignment horizontal="center" vertical="top" wrapText="1"/>
      <protection locked="0"/>
    </xf>
    <xf numFmtId="3" fontId="4" fillId="0" borderId="29" xfId="2" applyNumberFormat="1" applyFont="1" applyFill="1" applyBorder="1" applyAlignment="1" applyProtection="1">
      <alignment horizontal="center" vertical="top" wrapText="1"/>
      <protection locked="0"/>
    </xf>
    <xf numFmtId="3" fontId="4" fillId="0" borderId="15" xfId="2" applyNumberFormat="1" applyFont="1" applyFill="1" applyBorder="1" applyAlignment="1" applyProtection="1">
      <alignment horizontal="center" vertical="top" wrapText="1"/>
      <protection locked="0"/>
    </xf>
    <xf numFmtId="0" fontId="3" fillId="4" borderId="3" xfId="0" applyFont="1" applyFill="1" applyBorder="1" applyAlignment="1" applyProtection="1">
      <alignment horizontal="center" vertical="top" wrapText="1"/>
      <protection locked="0"/>
    </xf>
    <xf numFmtId="0" fontId="3" fillId="4" borderId="4" xfId="0" applyFont="1" applyFill="1" applyBorder="1" applyAlignment="1" applyProtection="1">
      <alignment horizontal="center" vertical="top" wrapText="1"/>
      <protection locked="0"/>
    </xf>
    <xf numFmtId="0" fontId="3" fillId="0" borderId="3" xfId="0" applyFont="1" applyFill="1" applyBorder="1" applyAlignment="1" applyProtection="1">
      <alignment horizontal="center" vertical="top" wrapText="1"/>
      <protection locked="0"/>
    </xf>
    <xf numFmtId="0" fontId="3" fillId="0" borderId="5" xfId="0" applyFont="1" applyFill="1" applyBorder="1" applyAlignment="1" applyProtection="1">
      <alignment horizontal="center" vertical="top" wrapText="1"/>
      <protection locked="0"/>
    </xf>
    <xf numFmtId="0" fontId="3" fillId="0" borderId="4" xfId="0" applyFont="1" applyFill="1" applyBorder="1" applyAlignment="1" applyProtection="1">
      <alignment horizontal="center" vertical="top" wrapText="1"/>
      <protection locked="0"/>
    </xf>
    <xf numFmtId="0" fontId="3" fillId="0" borderId="36" xfId="0" applyFont="1" applyFill="1" applyBorder="1" applyAlignment="1" applyProtection="1">
      <alignment horizontal="center" vertical="top" wrapText="1"/>
      <protection locked="0"/>
    </xf>
    <xf numFmtId="0" fontId="3" fillId="0" borderId="7" xfId="0" applyFont="1" applyFill="1" applyBorder="1" applyAlignment="1" applyProtection="1">
      <alignment horizontal="center" vertical="top" wrapText="1"/>
      <protection locked="0"/>
    </xf>
    <xf numFmtId="0" fontId="3" fillId="0" borderId="8" xfId="0" applyFont="1" applyFill="1" applyBorder="1" applyAlignment="1" applyProtection="1">
      <alignment horizontal="center" vertical="top" wrapText="1"/>
      <protection locked="0"/>
    </xf>
    <xf numFmtId="0" fontId="6" fillId="0" borderId="20" xfId="0" applyFont="1" applyFill="1" applyBorder="1" applyAlignment="1" applyProtection="1">
      <alignment horizontal="left" vertical="top" wrapText="1"/>
    </xf>
    <xf numFmtId="0" fontId="10" fillId="0" borderId="9" xfId="0" applyFont="1" applyBorder="1" applyAlignment="1">
      <alignment vertical="center" wrapText="1"/>
    </xf>
    <xf numFmtId="0" fontId="3" fillId="4" borderId="5" xfId="0" applyFont="1" applyFill="1" applyBorder="1" applyAlignment="1" applyProtection="1">
      <alignment horizontal="center" vertical="top" wrapText="1"/>
      <protection locked="0"/>
    </xf>
    <xf numFmtId="3" fontId="3" fillId="0" borderId="1" xfId="0" applyNumberFormat="1" applyFont="1" applyFill="1" applyBorder="1" applyAlignment="1" applyProtection="1">
      <alignment horizontal="center" vertical="top" wrapText="1"/>
      <protection locked="0"/>
    </xf>
    <xf numFmtId="0" fontId="3" fillId="2" borderId="3" xfId="0" applyFont="1" applyFill="1" applyBorder="1" applyAlignment="1" applyProtection="1">
      <alignment horizontal="center" vertical="top" wrapText="1"/>
    </xf>
    <xf numFmtId="0" fontId="0" fillId="2" borderId="5" xfId="0" applyFill="1" applyBorder="1"/>
    <xf numFmtId="0" fontId="0" fillId="2" borderId="4" xfId="0" applyFill="1" applyBorder="1"/>
    <xf numFmtId="1" fontId="3" fillId="2" borderId="3" xfId="0" applyNumberFormat="1" applyFont="1" applyFill="1" applyBorder="1" applyAlignment="1" applyProtection="1">
      <alignment horizontal="center" vertical="top" wrapText="1"/>
      <protection locked="0"/>
    </xf>
    <xf numFmtId="1" fontId="3" fillId="2" borderId="3" xfId="1" applyNumberFormat="1" applyFont="1" applyFill="1" applyBorder="1" applyAlignment="1" applyProtection="1">
      <alignment horizontal="center" vertical="top" wrapText="1"/>
      <protection locked="0"/>
    </xf>
    <xf numFmtId="1" fontId="3" fillId="7" borderId="3" xfId="0" applyNumberFormat="1" applyFont="1" applyFill="1" applyBorder="1" applyAlignment="1" applyProtection="1">
      <alignment horizontal="center" vertical="top" wrapText="1"/>
      <protection locked="0"/>
    </xf>
    <xf numFmtId="1" fontId="3" fillId="7" borderId="3" xfId="1" applyNumberFormat="1" applyFont="1" applyFill="1" applyBorder="1" applyAlignment="1" applyProtection="1">
      <alignment horizontal="center" vertical="top" wrapText="1"/>
      <protection locked="0"/>
    </xf>
    <xf numFmtId="1" fontId="3" fillId="5" borderId="4" xfId="1" applyNumberFormat="1" applyFont="1" applyFill="1" applyBorder="1" applyAlignment="1" applyProtection="1">
      <alignment horizontal="center" vertical="top" wrapText="1"/>
      <protection locked="0"/>
    </xf>
    <xf numFmtId="1" fontId="3" fillId="5" borderId="17" xfId="1" applyNumberFormat="1" applyFont="1" applyFill="1" applyBorder="1" applyAlignment="1" applyProtection="1">
      <alignment horizontal="center" vertical="top" wrapText="1"/>
      <protection locked="0"/>
    </xf>
    <xf numFmtId="0" fontId="3" fillId="2" borderId="11" xfId="2" applyNumberFormat="1" applyFont="1" applyFill="1" applyBorder="1" applyAlignment="1" applyProtection="1">
      <alignment horizontal="right" vertical="top" wrapText="1"/>
    </xf>
    <xf numFmtId="0" fontId="3" fillId="2" borderId="11" xfId="2" applyNumberFormat="1" applyFont="1" applyFill="1" applyBorder="1" applyAlignment="1" applyProtection="1">
      <alignment horizontal="right" vertical="top" wrapText="1"/>
      <protection locked="0"/>
    </xf>
    <xf numFmtId="0" fontId="3" fillId="3" borderId="1" xfId="0" applyNumberFormat="1" applyFont="1" applyFill="1" applyBorder="1" applyAlignment="1" applyProtection="1">
      <alignment horizontal="right" vertical="top" wrapText="1"/>
      <protection locked="0"/>
    </xf>
    <xf numFmtId="164" fontId="3" fillId="2" borderId="11" xfId="2" applyNumberFormat="1" applyFont="1" applyFill="1" applyBorder="1" applyAlignment="1" applyProtection="1">
      <alignment vertical="top" wrapText="1"/>
    </xf>
    <xf numFmtId="0" fontId="3" fillId="2" borderId="1" xfId="0" applyFont="1" applyFill="1" applyBorder="1" applyAlignment="1" applyProtection="1">
      <alignment vertical="top" wrapText="1"/>
    </xf>
    <xf numFmtId="0" fontId="3" fillId="3" borderId="1" xfId="0" applyFont="1" applyFill="1" applyBorder="1" applyAlignment="1" applyProtection="1">
      <alignment vertical="top" wrapText="1"/>
    </xf>
    <xf numFmtId="0" fontId="3" fillId="7" borderId="1" xfId="0" applyFont="1" applyFill="1" applyBorder="1" applyAlignment="1" applyProtection="1">
      <alignment vertical="top" wrapText="1"/>
    </xf>
    <xf numFmtId="0" fontId="3" fillId="4" borderId="1" xfId="0" applyFont="1" applyFill="1" applyBorder="1" applyAlignment="1" applyProtection="1">
      <alignment vertical="top" wrapText="1"/>
    </xf>
    <xf numFmtId="0" fontId="3" fillId="4" borderId="18" xfId="0" applyFont="1" applyFill="1" applyBorder="1" applyAlignment="1" applyProtection="1">
      <alignment vertical="top" wrapText="1"/>
    </xf>
    <xf numFmtId="0" fontId="3" fillId="2" borderId="43" xfId="0" applyFont="1" applyFill="1" applyBorder="1" applyAlignment="1" applyProtection="1">
      <alignment vertical="top" wrapText="1"/>
      <protection locked="0"/>
    </xf>
    <xf numFmtId="0" fontId="3" fillId="6" borderId="1" xfId="0" applyFont="1" applyFill="1" applyBorder="1" applyAlignment="1" applyProtection="1">
      <alignment vertical="top" wrapText="1"/>
    </xf>
    <xf numFmtId="0" fontId="3" fillId="4" borderId="3" xfId="0" applyFont="1" applyFill="1" applyBorder="1" applyAlignment="1" applyProtection="1">
      <alignment vertical="top" wrapText="1"/>
    </xf>
    <xf numFmtId="0" fontId="3" fillId="2" borderId="1" xfId="0" applyFont="1" applyFill="1" applyBorder="1" applyAlignment="1" applyProtection="1">
      <alignment vertical="top" wrapText="1"/>
      <protection locked="0"/>
    </xf>
    <xf numFmtId="164" fontId="3" fillId="2" borderId="1" xfId="2" applyNumberFormat="1" applyFont="1" applyFill="1" applyBorder="1" applyAlignment="1" applyProtection="1">
      <alignment vertical="top" wrapText="1"/>
    </xf>
    <xf numFmtId="0" fontId="3" fillId="4" borderId="3" xfId="0" applyFont="1" applyFill="1" applyBorder="1" applyAlignment="1" applyProtection="1">
      <alignment vertical="top" wrapText="1"/>
    </xf>
    <xf numFmtId="0" fontId="3" fillId="4" borderId="5" xfId="0" applyFont="1" applyFill="1" applyBorder="1" applyAlignment="1" applyProtection="1">
      <alignment vertical="top" wrapText="1"/>
    </xf>
    <xf numFmtId="0" fontId="3" fillId="4" borderId="4" xfId="0" applyFont="1" applyFill="1" applyBorder="1" applyAlignment="1" applyProtection="1">
      <alignment vertical="top" wrapText="1"/>
    </xf>
    <xf numFmtId="0" fontId="3" fillId="0" borderId="3" xfId="0" applyFont="1" applyFill="1" applyBorder="1" applyAlignment="1" applyProtection="1">
      <alignment vertical="top" wrapText="1"/>
    </xf>
    <xf numFmtId="0" fontId="3" fillId="2" borderId="4" xfId="0" applyFont="1" applyFill="1" applyBorder="1" applyAlignment="1" applyProtection="1">
      <alignment vertical="top" wrapText="1"/>
    </xf>
    <xf numFmtId="3" fontId="3" fillId="7" borderId="1" xfId="0" applyNumberFormat="1" applyFont="1" applyFill="1" applyBorder="1" applyAlignment="1" applyProtection="1">
      <alignment vertical="top" wrapText="1"/>
      <protection locked="0"/>
    </xf>
    <xf numFmtId="0" fontId="3" fillId="2" borderId="6" xfId="0" applyFont="1" applyFill="1" applyBorder="1" applyAlignment="1" applyProtection="1">
      <alignment vertical="top" wrapText="1"/>
      <protection locked="0"/>
    </xf>
    <xf numFmtId="0" fontId="3" fillId="5" borderId="1" xfId="0" applyFont="1" applyFill="1" applyBorder="1" applyAlignment="1" applyProtection="1">
      <alignment vertical="top" wrapText="1"/>
    </xf>
    <xf numFmtId="0" fontId="3" fillId="6" borderId="18" xfId="0" applyFont="1" applyFill="1" applyBorder="1" applyAlignment="1" applyProtection="1">
      <alignment vertical="top" wrapText="1"/>
    </xf>
    <xf numFmtId="0" fontId="3" fillId="0" borderId="1" xfId="0" applyFont="1" applyFill="1" applyBorder="1" applyAlignment="1" applyProtection="1">
      <alignment vertical="top" wrapText="1"/>
    </xf>
    <xf numFmtId="0" fontId="3" fillId="7" borderId="11" xfId="0" applyFont="1" applyFill="1" applyBorder="1" applyAlignment="1" applyProtection="1">
      <alignment vertical="top" wrapText="1"/>
    </xf>
    <xf numFmtId="0" fontId="3" fillId="0" borderId="18" xfId="0" applyFont="1" applyFill="1" applyBorder="1" applyAlignment="1" applyProtection="1">
      <alignment vertical="top" wrapText="1"/>
    </xf>
    <xf numFmtId="0" fontId="3" fillId="4" borderId="11" xfId="0" applyFont="1" applyFill="1" applyBorder="1" applyAlignment="1" applyProtection="1">
      <alignment vertical="top" wrapText="1"/>
    </xf>
    <xf numFmtId="0" fontId="3" fillId="7" borderId="18" xfId="0" applyFont="1" applyFill="1" applyBorder="1" applyAlignment="1" applyProtection="1">
      <alignment vertical="top" wrapText="1"/>
    </xf>
    <xf numFmtId="0" fontId="3" fillId="2" borderId="23" xfId="0" applyFont="1" applyFill="1" applyBorder="1" applyAlignment="1" applyProtection="1">
      <alignment vertical="top" wrapText="1"/>
      <protection locked="0"/>
    </xf>
    <xf numFmtId="9" fontId="3" fillId="7" borderId="1" xfId="0" applyNumberFormat="1" applyFont="1" applyFill="1" applyBorder="1" applyAlignment="1" applyProtection="1">
      <alignment vertical="top" wrapText="1"/>
    </xf>
    <xf numFmtId="0" fontId="3" fillId="2" borderId="11" xfId="0" applyFont="1" applyFill="1" applyBorder="1" applyAlignment="1" applyProtection="1">
      <alignment vertical="top" wrapText="1"/>
      <protection locked="0"/>
    </xf>
    <xf numFmtId="0" fontId="3" fillId="2" borderId="0" xfId="0" applyFont="1" applyFill="1" applyBorder="1" applyAlignment="1" applyProtection="1">
      <alignment vertical="top" wrapText="1"/>
      <protection locked="0"/>
    </xf>
    <xf numFmtId="0" fontId="3" fillId="2" borderId="18" xfId="0" applyFont="1" applyFill="1" applyBorder="1" applyAlignment="1" applyProtection="1">
      <alignment vertical="top" wrapText="1"/>
    </xf>
    <xf numFmtId="0" fontId="3" fillId="0" borderId="0" xfId="0" applyFont="1" applyFill="1" applyAlignment="1" applyProtection="1">
      <alignment vertical="center" wrapText="1"/>
    </xf>
    <xf numFmtId="0" fontId="3" fillId="2" borderId="11" xfId="0" applyFont="1" applyFill="1" applyBorder="1" applyAlignment="1" applyProtection="1">
      <alignment vertical="top" wrapText="1"/>
    </xf>
    <xf numFmtId="3" fontId="3" fillId="3" borderId="1" xfId="0" applyNumberFormat="1" applyFont="1" applyFill="1" applyBorder="1" applyAlignment="1" applyProtection="1">
      <alignment vertical="top" wrapText="1"/>
      <protection locked="0"/>
    </xf>
    <xf numFmtId="3" fontId="3" fillId="2" borderId="1" xfId="0" applyNumberFormat="1" applyFont="1" applyFill="1" applyBorder="1" applyAlignment="1" applyProtection="1">
      <alignment vertical="top" wrapText="1"/>
      <protection locked="0"/>
    </xf>
    <xf numFmtId="0" fontId="3" fillId="4" borderId="1" xfId="0" applyFont="1" applyFill="1" applyBorder="1" applyAlignment="1" applyProtection="1">
      <alignment vertical="top" wrapText="1"/>
    </xf>
    <xf numFmtId="0" fontId="3" fillId="0" borderId="0" xfId="0" applyFont="1" applyFill="1" applyAlignment="1" applyProtection="1">
      <alignment vertical="top" wrapText="1"/>
      <protection locked="0"/>
    </xf>
    <xf numFmtId="0" fontId="3" fillId="0" borderId="3" xfId="0" applyFont="1" applyFill="1" applyBorder="1" applyAlignment="1" applyProtection="1">
      <alignment vertical="top" wrapText="1"/>
    </xf>
    <xf numFmtId="0" fontId="3" fillId="0" borderId="5" xfId="0" applyFont="1" applyFill="1" applyBorder="1" applyAlignment="1" applyProtection="1">
      <alignment vertical="top" wrapText="1"/>
    </xf>
    <xf numFmtId="0" fontId="3" fillId="0" borderId="4" xfId="0" applyFont="1" applyFill="1" applyBorder="1" applyAlignment="1" applyProtection="1">
      <alignment vertical="top" wrapText="1"/>
    </xf>
    <xf numFmtId="0" fontId="3" fillId="7" borderId="3" xfId="0" applyFont="1" applyFill="1" applyBorder="1" applyAlignment="1" applyProtection="1">
      <alignment vertical="top" wrapText="1"/>
    </xf>
    <xf numFmtId="0" fontId="3" fillId="5" borderId="4" xfId="0" applyFont="1" applyFill="1" applyBorder="1" applyAlignment="1" applyProtection="1">
      <alignment vertical="top" wrapText="1"/>
    </xf>
    <xf numFmtId="0" fontId="3" fillId="2" borderId="3" xfId="0" applyFont="1" applyFill="1" applyBorder="1" applyAlignment="1" applyProtection="1">
      <alignment vertical="top" wrapText="1"/>
    </xf>
    <xf numFmtId="0" fontId="3" fillId="0" borderId="1" xfId="0" applyFont="1" applyFill="1" applyBorder="1" applyAlignment="1" applyProtection="1">
      <alignment vertical="center" wrapText="1"/>
    </xf>
    <xf numFmtId="0" fontId="3" fillId="2" borderId="0" xfId="0" applyFont="1" applyFill="1" applyBorder="1" applyAlignment="1" applyProtection="1">
      <alignment vertical="top" wrapText="1"/>
    </xf>
    <xf numFmtId="0" fontId="3" fillId="6" borderId="11" xfId="0" applyFont="1" applyFill="1" applyBorder="1" applyAlignment="1" applyProtection="1">
      <alignment vertical="top" wrapText="1"/>
    </xf>
    <xf numFmtId="0" fontId="3" fillId="6" borderId="3" xfId="0" applyFont="1" applyFill="1" applyBorder="1" applyAlignment="1" applyProtection="1">
      <alignment vertical="top" wrapText="1"/>
    </xf>
    <xf numFmtId="0" fontId="3" fillId="0" borderId="0" xfId="0" applyFont="1" applyFill="1" applyAlignment="1" applyProtection="1">
      <alignment vertical="top" wrapText="1"/>
    </xf>
    <xf numFmtId="0" fontId="3" fillId="0" borderId="0" xfId="0" applyFont="1" applyFill="1" applyBorder="1" applyAlignment="1" applyProtection="1">
      <alignment vertical="top" wrapText="1"/>
    </xf>
    <xf numFmtId="0" fontId="3" fillId="2" borderId="3" xfId="0" applyFont="1" applyFill="1" applyBorder="1" applyAlignment="1" applyProtection="1">
      <alignment vertical="top" wrapText="1"/>
    </xf>
    <xf numFmtId="0" fontId="0" fillId="2" borderId="5" xfId="0" applyFill="1" applyBorder="1" applyAlignment="1"/>
    <xf numFmtId="0" fontId="0" fillId="2" borderId="4" xfId="0" applyFill="1" applyBorder="1" applyAlignment="1"/>
    <xf numFmtId="0" fontId="4" fillId="2" borderId="11" xfId="2" applyNumberFormat="1" applyFont="1" applyFill="1" applyBorder="1" applyAlignment="1" applyProtection="1">
      <alignment horizontal="right" vertical="top" wrapText="1"/>
      <protection locked="0"/>
    </xf>
    <xf numFmtId="0" fontId="3" fillId="2" borderId="0" xfId="0" applyNumberFormat="1" applyFont="1" applyFill="1" applyBorder="1" applyAlignment="1" applyProtection="1">
      <alignment horizontal="right" vertical="top" wrapText="1"/>
      <protection locked="0"/>
    </xf>
    <xf numFmtId="0" fontId="3" fillId="6" borderId="3" xfId="0" applyNumberFormat="1" applyFont="1" applyFill="1" applyBorder="1" applyAlignment="1" applyProtection="1">
      <alignment horizontal="right" vertical="top" wrapText="1"/>
      <protection locked="0"/>
    </xf>
    <xf numFmtId="0" fontId="3" fillId="2" borderId="9" xfId="0" applyNumberFormat="1" applyFont="1" applyFill="1" applyBorder="1" applyAlignment="1" applyProtection="1">
      <alignment horizontal="center" vertical="top" wrapText="1"/>
      <protection locked="0"/>
    </xf>
  </cellXfs>
  <cellStyles count="3">
    <cellStyle name="Normal" xfId="0" builtinId="0"/>
    <cellStyle name="Normal 2" xfId="2"/>
    <cellStyle name="Percent" xfId="1" builtinId="5"/>
  </cellStyles>
  <dxfs count="0"/>
  <tableStyles count="0" defaultTableStyle="TableStyleMedium9" defaultPivotStyle="PivotStyleLight16"/>
  <colors>
    <mruColors>
      <color rgb="FFFF7171"/>
      <color rgb="FFFFFF99"/>
      <color rgb="FFFF0000"/>
      <color rgb="FFFF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P170"/>
  <sheetViews>
    <sheetView tabSelected="1" view="pageBreakPreview" zoomScale="40" zoomScaleNormal="37" zoomScaleSheetLayoutView="40" workbookViewId="0">
      <pane xSplit="1" ySplit="1" topLeftCell="B2" activePane="bottomRight" state="frozen"/>
      <selection pane="topRight" activeCell="B1" sqref="B1"/>
      <selection pane="bottomLeft" activeCell="A6" sqref="A6"/>
      <selection pane="bottomRight" activeCell="B1" sqref="B1"/>
    </sheetView>
  </sheetViews>
  <sheetFormatPr defaultRowHeight="31.5"/>
  <cols>
    <col min="1" max="1" width="9.5703125" style="9" customWidth="1"/>
    <col min="2" max="2" width="33" style="12" customWidth="1"/>
    <col min="3" max="3" width="35.42578125" style="7" customWidth="1"/>
    <col min="4" max="4" width="38.7109375" style="401" customWidth="1"/>
    <col min="5" max="5" width="23" style="17" customWidth="1"/>
    <col min="6" max="6" width="18.5703125" style="17" customWidth="1"/>
    <col min="7" max="7" width="21.42578125" style="18" customWidth="1"/>
    <col min="8" max="8" width="19.85546875" style="18" customWidth="1"/>
    <col min="9" max="9" width="25.28515625" style="18" customWidth="1"/>
    <col min="10" max="10" width="39.42578125" style="401" customWidth="1"/>
    <col min="11" max="12" width="19" style="17" customWidth="1"/>
    <col min="13" max="13" width="33" style="18" customWidth="1"/>
    <col min="14" max="14" width="28.7109375" style="18" customWidth="1"/>
    <col min="15" max="15" width="33.42578125" style="18" customWidth="1"/>
    <col min="16" max="16" width="72" style="21" customWidth="1"/>
    <col min="17" max="16384" width="9.140625" style="3"/>
  </cols>
  <sheetData>
    <row r="1" spans="1:16" s="22" customFormat="1" ht="32.25" thickBot="1">
      <c r="A1" s="2">
        <v>1</v>
      </c>
      <c r="B1" s="2">
        <v>2</v>
      </c>
      <c r="C1" s="10">
        <v>3</v>
      </c>
      <c r="D1" s="11">
        <v>4</v>
      </c>
      <c r="E1" s="11">
        <v>5</v>
      </c>
      <c r="F1" s="11">
        <v>6</v>
      </c>
      <c r="G1" s="11">
        <v>7</v>
      </c>
      <c r="H1" s="11">
        <v>8</v>
      </c>
      <c r="I1" s="11">
        <v>9</v>
      </c>
      <c r="J1" s="11">
        <v>10</v>
      </c>
      <c r="K1" s="11">
        <v>11</v>
      </c>
      <c r="L1" s="11">
        <v>12</v>
      </c>
      <c r="M1" s="11">
        <v>13</v>
      </c>
      <c r="N1" s="11">
        <v>14</v>
      </c>
      <c r="O1" s="11">
        <v>15</v>
      </c>
      <c r="P1" s="11">
        <v>16</v>
      </c>
    </row>
    <row r="2" spans="1:16" s="1" customFormat="1" ht="408" customHeight="1" thickBot="1">
      <c r="A2" s="328">
        <v>1</v>
      </c>
      <c r="B2" s="331" t="s">
        <v>306</v>
      </c>
      <c r="C2" s="334" t="s">
        <v>2</v>
      </c>
      <c r="D2" s="371" t="s">
        <v>155</v>
      </c>
      <c r="E2" s="368">
        <v>7788</v>
      </c>
      <c r="F2" s="368">
        <v>8505</v>
      </c>
      <c r="G2" s="369">
        <v>8505</v>
      </c>
      <c r="H2" s="369">
        <v>9394</v>
      </c>
      <c r="I2" s="369" t="s">
        <v>70</v>
      </c>
      <c r="J2" s="402" t="s">
        <v>1</v>
      </c>
      <c r="K2" s="33">
        <v>2614</v>
      </c>
      <c r="L2" s="33">
        <v>2875</v>
      </c>
      <c r="M2" s="77" t="s">
        <v>307</v>
      </c>
      <c r="N2" s="369">
        <v>2172</v>
      </c>
      <c r="O2" s="92" t="s">
        <v>184</v>
      </c>
      <c r="P2" s="268" t="s">
        <v>227</v>
      </c>
    </row>
    <row r="3" spans="1:16" ht="288.75" customHeight="1" thickBot="1">
      <c r="A3" s="329"/>
      <c r="B3" s="332"/>
      <c r="C3" s="302"/>
      <c r="D3" s="372" t="s">
        <v>3</v>
      </c>
      <c r="E3" s="30">
        <v>2295</v>
      </c>
      <c r="F3" s="30">
        <v>2350</v>
      </c>
      <c r="G3" s="25" t="s">
        <v>73</v>
      </c>
      <c r="H3" s="27">
        <v>3100</v>
      </c>
      <c r="I3" s="75" t="s">
        <v>70</v>
      </c>
      <c r="J3" s="403" t="s">
        <v>4</v>
      </c>
      <c r="K3" s="370">
        <v>1262</v>
      </c>
      <c r="L3" s="370">
        <v>1330</v>
      </c>
      <c r="M3" s="370">
        <v>1150</v>
      </c>
      <c r="N3" s="370">
        <v>1200</v>
      </c>
      <c r="O3" s="370" t="s">
        <v>70</v>
      </c>
      <c r="P3" s="47" t="s">
        <v>301</v>
      </c>
    </row>
    <row r="4" spans="1:16" ht="77.25" customHeight="1" thickBot="1">
      <c r="A4" s="329"/>
      <c r="B4" s="332"/>
      <c r="C4" s="302"/>
      <c r="D4" s="372" t="s">
        <v>5</v>
      </c>
      <c r="E4" s="57" t="s">
        <v>112</v>
      </c>
      <c r="F4" s="57" t="s">
        <v>112</v>
      </c>
      <c r="G4" s="57" t="s">
        <v>113</v>
      </c>
      <c r="H4" s="57" t="s">
        <v>112</v>
      </c>
      <c r="I4" s="75" t="s">
        <v>70</v>
      </c>
      <c r="J4" s="391"/>
      <c r="K4" s="15"/>
      <c r="L4" s="15"/>
      <c r="M4" s="16"/>
      <c r="N4" s="19"/>
      <c r="O4" s="96"/>
      <c r="P4" s="85"/>
    </row>
    <row r="5" spans="1:16" ht="122.25" customHeight="1" thickBot="1">
      <c r="A5" s="329"/>
      <c r="B5" s="332"/>
      <c r="C5" s="302"/>
      <c r="D5" s="373" t="s">
        <v>6</v>
      </c>
      <c r="E5" s="123">
        <v>370</v>
      </c>
      <c r="F5" s="123" t="s">
        <v>74</v>
      </c>
      <c r="G5" s="124">
        <v>694</v>
      </c>
      <c r="H5" s="124">
        <v>710</v>
      </c>
      <c r="I5" s="125">
        <v>694</v>
      </c>
      <c r="J5" s="372" t="s">
        <v>92</v>
      </c>
      <c r="K5" s="30">
        <v>1.31</v>
      </c>
      <c r="L5" s="44">
        <v>1.4</v>
      </c>
      <c r="M5" s="55">
        <v>1.48</v>
      </c>
      <c r="N5" s="55">
        <v>1.5</v>
      </c>
      <c r="O5" s="117">
        <v>1.48</v>
      </c>
      <c r="P5" s="47"/>
    </row>
    <row r="6" spans="1:16" ht="143.25" customHeight="1" thickBot="1">
      <c r="A6" s="329"/>
      <c r="B6" s="332"/>
      <c r="C6" s="302"/>
      <c r="D6" s="374" t="s">
        <v>7</v>
      </c>
      <c r="E6" s="127" t="s">
        <v>114</v>
      </c>
      <c r="F6" s="127" t="s">
        <v>115</v>
      </c>
      <c r="G6" s="232" t="s">
        <v>116</v>
      </c>
      <c r="H6" s="232" t="s">
        <v>291</v>
      </c>
      <c r="I6" s="275">
        <v>60</v>
      </c>
      <c r="J6" s="372" t="s">
        <v>93</v>
      </c>
      <c r="K6" s="30">
        <v>9937</v>
      </c>
      <c r="L6" s="30">
        <v>10918</v>
      </c>
      <c r="M6" s="25">
        <v>10918</v>
      </c>
      <c r="N6" s="25">
        <v>11500</v>
      </c>
      <c r="O6" s="25">
        <v>267</v>
      </c>
      <c r="P6" s="47" t="s">
        <v>224</v>
      </c>
    </row>
    <row r="7" spans="1:16" ht="94.5" customHeight="1" thickBot="1">
      <c r="A7" s="329"/>
      <c r="B7" s="332"/>
      <c r="C7" s="320"/>
      <c r="D7" s="372" t="s">
        <v>8</v>
      </c>
      <c r="E7" s="50">
        <v>6.6666666666666666E-2</v>
      </c>
      <c r="F7" s="50">
        <v>5.9722222222222225E-2</v>
      </c>
      <c r="G7" s="50">
        <v>5.9027777777777783E-2</v>
      </c>
      <c r="H7" s="34">
        <v>5.6944444444444443E-2</v>
      </c>
      <c r="I7" s="75" t="s">
        <v>70</v>
      </c>
      <c r="J7" s="391"/>
      <c r="K7" s="15"/>
      <c r="L7" s="15"/>
      <c r="M7" s="16"/>
      <c r="N7" s="19"/>
      <c r="O7" s="94"/>
      <c r="P7" s="264" t="s">
        <v>75</v>
      </c>
    </row>
    <row r="8" spans="1:16" ht="148.5" customHeight="1">
      <c r="A8" s="329"/>
      <c r="B8" s="332"/>
      <c r="C8" s="293" t="s">
        <v>9</v>
      </c>
      <c r="D8" s="372" t="s">
        <v>19</v>
      </c>
      <c r="E8" s="30">
        <v>181</v>
      </c>
      <c r="F8" s="30">
        <v>190</v>
      </c>
      <c r="G8" s="25">
        <v>185</v>
      </c>
      <c r="H8" s="25">
        <v>190</v>
      </c>
      <c r="I8" s="75" t="s">
        <v>70</v>
      </c>
      <c r="J8" s="375" t="s">
        <v>20</v>
      </c>
      <c r="K8" s="126">
        <v>28</v>
      </c>
      <c r="L8" s="126">
        <v>40</v>
      </c>
      <c r="M8" s="129">
        <v>52</v>
      </c>
      <c r="N8" s="130">
        <v>60</v>
      </c>
      <c r="O8" s="131">
        <v>18</v>
      </c>
      <c r="P8" s="266" t="s">
        <v>228</v>
      </c>
    </row>
    <row r="9" spans="1:16" ht="120.75" customHeight="1">
      <c r="A9" s="329"/>
      <c r="B9" s="332"/>
      <c r="C9" s="302"/>
      <c r="D9" s="375" t="s">
        <v>10</v>
      </c>
      <c r="E9" s="126">
        <v>77</v>
      </c>
      <c r="F9" s="126">
        <v>80</v>
      </c>
      <c r="G9" s="132">
        <v>50</v>
      </c>
      <c r="H9" s="132">
        <v>60</v>
      </c>
      <c r="I9" s="132">
        <v>14</v>
      </c>
      <c r="J9" s="391"/>
      <c r="K9" s="15"/>
      <c r="L9" s="15"/>
      <c r="M9" s="16"/>
      <c r="N9" s="19"/>
      <c r="O9" s="94"/>
      <c r="P9" s="83"/>
    </row>
    <row r="10" spans="1:16" ht="213" customHeight="1">
      <c r="A10" s="329"/>
      <c r="B10" s="332"/>
      <c r="C10" s="302"/>
      <c r="D10" s="375" t="s">
        <v>11</v>
      </c>
      <c r="E10" s="126">
        <v>15</v>
      </c>
      <c r="F10" s="126">
        <v>13</v>
      </c>
      <c r="G10" s="132">
        <v>10</v>
      </c>
      <c r="H10" s="132">
        <v>12</v>
      </c>
      <c r="I10" s="132">
        <v>4</v>
      </c>
      <c r="J10" s="375" t="s">
        <v>156</v>
      </c>
      <c r="K10" s="126">
        <v>319</v>
      </c>
      <c r="L10" s="126">
        <v>323.25</v>
      </c>
      <c r="M10" s="129">
        <v>1352</v>
      </c>
      <c r="N10" s="130">
        <v>1000</v>
      </c>
      <c r="O10" s="131">
        <v>245</v>
      </c>
      <c r="P10" s="266" t="s">
        <v>185</v>
      </c>
    </row>
    <row r="11" spans="1:16" ht="169.5" customHeight="1">
      <c r="A11" s="329"/>
      <c r="B11" s="332"/>
      <c r="C11" s="302"/>
      <c r="D11" s="374" t="s">
        <v>12</v>
      </c>
      <c r="E11" s="133">
        <v>160</v>
      </c>
      <c r="F11" s="133">
        <v>180</v>
      </c>
      <c r="G11" s="231">
        <v>350</v>
      </c>
      <c r="H11" s="231">
        <v>400</v>
      </c>
      <c r="I11" s="231">
        <v>41</v>
      </c>
      <c r="J11" s="375" t="s">
        <v>13</v>
      </c>
      <c r="K11" s="141">
        <v>900</v>
      </c>
      <c r="L11" s="141">
        <v>960</v>
      </c>
      <c r="M11" s="142">
        <v>650</v>
      </c>
      <c r="N11" s="143">
        <v>700</v>
      </c>
      <c r="O11" s="144">
        <v>160</v>
      </c>
      <c r="P11" s="266" t="s">
        <v>229</v>
      </c>
    </row>
    <row r="12" spans="1:16" ht="150.75" customHeight="1" thickBot="1">
      <c r="A12" s="330"/>
      <c r="B12" s="333"/>
      <c r="C12" s="294"/>
      <c r="D12" s="375" t="s">
        <v>14</v>
      </c>
      <c r="E12" s="141">
        <v>162</v>
      </c>
      <c r="F12" s="141">
        <v>210</v>
      </c>
      <c r="G12" s="141">
        <v>190</v>
      </c>
      <c r="H12" s="141">
        <v>220</v>
      </c>
      <c r="I12" s="141">
        <v>52</v>
      </c>
      <c r="J12" s="403" t="s">
        <v>15</v>
      </c>
      <c r="K12" s="124">
        <v>5</v>
      </c>
      <c r="L12" s="124">
        <v>7</v>
      </c>
      <c r="M12" s="124">
        <v>3</v>
      </c>
      <c r="N12" s="124">
        <v>5</v>
      </c>
      <c r="O12" s="124" t="s">
        <v>70</v>
      </c>
      <c r="P12" s="59" t="s">
        <v>186</v>
      </c>
    </row>
    <row r="13" spans="1:16" ht="92.25" customHeight="1">
      <c r="A13" s="328">
        <v>2</v>
      </c>
      <c r="B13" s="331" t="s">
        <v>308</v>
      </c>
      <c r="C13" s="334" t="s">
        <v>2</v>
      </c>
      <c r="D13" s="371" t="s">
        <v>0</v>
      </c>
      <c r="E13" s="368">
        <v>3692</v>
      </c>
      <c r="F13" s="368">
        <v>3740</v>
      </c>
      <c r="G13" s="422">
        <v>3712</v>
      </c>
      <c r="H13" s="422">
        <v>3775</v>
      </c>
      <c r="I13" s="422" t="s">
        <v>70</v>
      </c>
      <c r="J13" s="402" t="s">
        <v>1</v>
      </c>
      <c r="K13" s="33">
        <v>820</v>
      </c>
      <c r="L13" s="33">
        <v>885</v>
      </c>
      <c r="M13" s="75">
        <v>841</v>
      </c>
      <c r="N13" s="75">
        <v>885</v>
      </c>
      <c r="O13" s="92" t="s">
        <v>209</v>
      </c>
      <c r="P13" s="345" t="s">
        <v>187</v>
      </c>
    </row>
    <row r="14" spans="1:16" ht="140.25" customHeight="1">
      <c r="A14" s="329"/>
      <c r="B14" s="332"/>
      <c r="C14" s="302" t="s">
        <v>2</v>
      </c>
      <c r="D14" s="372" t="s">
        <v>3</v>
      </c>
      <c r="E14" s="53">
        <v>1024</v>
      </c>
      <c r="F14" s="53">
        <v>1107</v>
      </c>
      <c r="G14" s="27">
        <v>1051</v>
      </c>
      <c r="H14" s="27">
        <v>1175</v>
      </c>
      <c r="I14" s="25" t="s">
        <v>70</v>
      </c>
      <c r="J14" s="375" t="s">
        <v>4</v>
      </c>
      <c r="K14" s="126">
        <v>750</v>
      </c>
      <c r="L14" s="126">
        <v>760</v>
      </c>
      <c r="M14" s="129">
        <v>640</v>
      </c>
      <c r="N14" s="130">
        <v>750</v>
      </c>
      <c r="O14" s="131">
        <v>160</v>
      </c>
      <c r="P14" s="346"/>
    </row>
    <row r="15" spans="1:16" ht="78.75" customHeight="1">
      <c r="A15" s="329"/>
      <c r="B15" s="332"/>
      <c r="C15" s="302"/>
      <c r="D15" s="372" t="s">
        <v>5</v>
      </c>
      <c r="E15" s="58" t="s">
        <v>118</v>
      </c>
      <c r="F15" s="58" t="s">
        <v>119</v>
      </c>
      <c r="G15" s="57" t="s">
        <v>120</v>
      </c>
      <c r="H15" s="57" t="s">
        <v>120</v>
      </c>
      <c r="I15" s="57"/>
      <c r="J15" s="391"/>
      <c r="K15" s="15"/>
      <c r="L15" s="15"/>
      <c r="M15" s="16"/>
      <c r="N15" s="19"/>
      <c r="O15" s="96"/>
      <c r="P15" s="85"/>
    </row>
    <row r="16" spans="1:16" ht="346.5" customHeight="1">
      <c r="A16" s="329"/>
      <c r="B16" s="332"/>
      <c r="C16" s="302"/>
      <c r="D16" s="374" t="s">
        <v>6</v>
      </c>
      <c r="E16" s="133">
        <v>229</v>
      </c>
      <c r="F16" s="133">
        <v>229</v>
      </c>
      <c r="G16" s="231">
        <v>229</v>
      </c>
      <c r="H16" s="231">
        <v>303</v>
      </c>
      <c r="I16" s="231">
        <v>229</v>
      </c>
      <c r="J16" s="372" t="s">
        <v>92</v>
      </c>
      <c r="K16" s="30">
        <v>1.99</v>
      </c>
      <c r="L16" s="30">
        <v>1.95</v>
      </c>
      <c r="M16" s="45">
        <v>1.91</v>
      </c>
      <c r="N16" s="46">
        <f>7500/3775</f>
        <v>1.9867549668874172</v>
      </c>
      <c r="O16" s="97">
        <v>2</v>
      </c>
      <c r="P16" s="266" t="s">
        <v>230</v>
      </c>
    </row>
    <row r="17" spans="1:16" ht="154.5" customHeight="1">
      <c r="A17" s="329"/>
      <c r="B17" s="332"/>
      <c r="C17" s="302"/>
      <c r="D17" s="374" t="s">
        <v>7</v>
      </c>
      <c r="E17" s="151" t="s">
        <v>121</v>
      </c>
      <c r="F17" s="151" t="s">
        <v>117</v>
      </c>
      <c r="G17" s="232" t="s">
        <v>122</v>
      </c>
      <c r="H17" s="232" t="s">
        <v>117</v>
      </c>
      <c r="I17" s="232" t="s">
        <v>122</v>
      </c>
      <c r="J17" s="372" t="s">
        <v>93</v>
      </c>
      <c r="K17" s="30">
        <v>3737.94</v>
      </c>
      <c r="L17" s="30">
        <v>4001.02</v>
      </c>
      <c r="M17" s="29">
        <v>3778</v>
      </c>
      <c r="N17" s="31">
        <v>4500</v>
      </c>
      <c r="O17" s="95">
        <v>900</v>
      </c>
      <c r="P17" s="264" t="s">
        <v>188</v>
      </c>
    </row>
    <row r="18" spans="1:16" ht="102.75" customHeight="1">
      <c r="A18" s="329"/>
      <c r="B18" s="332"/>
      <c r="C18" s="320"/>
      <c r="D18" s="375" t="s">
        <v>8</v>
      </c>
      <c r="E18" s="154">
        <v>6.5972222222222224E-2</v>
      </c>
      <c r="F18" s="154">
        <v>5.9027777777777783E-2</v>
      </c>
      <c r="G18" s="154">
        <v>5.5555555555555552E-2</v>
      </c>
      <c r="H18" s="154">
        <v>5.5555555555555552E-2</v>
      </c>
      <c r="I18" s="154">
        <v>5.5555555555555552E-2</v>
      </c>
      <c r="J18" s="391"/>
      <c r="K18" s="15"/>
      <c r="L18" s="15"/>
      <c r="M18" s="16"/>
      <c r="N18" s="19"/>
      <c r="O18" s="94"/>
      <c r="P18" s="87" t="s">
        <v>75</v>
      </c>
    </row>
    <row r="19" spans="1:16" ht="173.25" customHeight="1">
      <c r="A19" s="329"/>
      <c r="B19" s="332"/>
      <c r="C19" s="293" t="s">
        <v>9</v>
      </c>
      <c r="D19" s="372" t="s">
        <v>19</v>
      </c>
      <c r="E19" s="30">
        <v>19</v>
      </c>
      <c r="F19" s="30">
        <v>30</v>
      </c>
      <c r="G19" s="25">
        <v>23</v>
      </c>
      <c r="H19" s="25">
        <v>30</v>
      </c>
      <c r="I19" s="25" t="s">
        <v>70</v>
      </c>
      <c r="J19" s="375" t="s">
        <v>20</v>
      </c>
      <c r="K19" s="126">
        <v>18</v>
      </c>
      <c r="L19" s="126">
        <v>23</v>
      </c>
      <c r="M19" s="129">
        <v>16</v>
      </c>
      <c r="N19" s="130">
        <v>20</v>
      </c>
      <c r="O19" s="131">
        <v>18</v>
      </c>
      <c r="P19" s="109" t="s">
        <v>189</v>
      </c>
    </row>
    <row r="20" spans="1:16" s="4" customFormat="1" ht="123" customHeight="1">
      <c r="A20" s="329"/>
      <c r="B20" s="332"/>
      <c r="C20" s="302"/>
      <c r="D20" s="375" t="s">
        <v>10</v>
      </c>
      <c r="E20" s="126">
        <v>15</v>
      </c>
      <c r="F20" s="126">
        <v>20</v>
      </c>
      <c r="G20" s="132">
        <v>13</v>
      </c>
      <c r="H20" s="132">
        <v>15</v>
      </c>
      <c r="I20" s="132">
        <v>3</v>
      </c>
      <c r="J20" s="391"/>
      <c r="K20" s="15"/>
      <c r="L20" s="15"/>
      <c r="M20" s="16"/>
      <c r="N20" s="19"/>
      <c r="O20" s="94"/>
      <c r="P20" s="83"/>
    </row>
    <row r="21" spans="1:16" s="4" customFormat="1" ht="237" customHeight="1">
      <c r="A21" s="329"/>
      <c r="B21" s="332"/>
      <c r="C21" s="302"/>
      <c r="D21" s="375" t="s">
        <v>11</v>
      </c>
      <c r="E21" s="126">
        <v>5</v>
      </c>
      <c r="F21" s="126">
        <v>8</v>
      </c>
      <c r="G21" s="132">
        <v>6</v>
      </c>
      <c r="H21" s="132">
        <v>8</v>
      </c>
      <c r="I21" s="132">
        <v>2</v>
      </c>
      <c r="J21" s="374" t="s">
        <v>156</v>
      </c>
      <c r="K21" s="133">
        <v>5</v>
      </c>
      <c r="L21" s="133">
        <v>20</v>
      </c>
      <c r="M21" s="233">
        <v>16</v>
      </c>
      <c r="N21" s="234">
        <v>20</v>
      </c>
      <c r="O21" s="235">
        <v>3</v>
      </c>
      <c r="P21" s="266" t="s">
        <v>231</v>
      </c>
    </row>
    <row r="22" spans="1:16" s="4" customFormat="1" ht="126.75" customHeight="1">
      <c r="A22" s="329"/>
      <c r="B22" s="332"/>
      <c r="C22" s="302"/>
      <c r="D22" s="375" t="s">
        <v>12</v>
      </c>
      <c r="E22" s="126">
        <v>70</v>
      </c>
      <c r="F22" s="126">
        <v>85</v>
      </c>
      <c r="G22" s="132">
        <v>70</v>
      </c>
      <c r="H22" s="132">
        <v>120</v>
      </c>
      <c r="I22" s="132">
        <v>25</v>
      </c>
      <c r="J22" s="375" t="s">
        <v>13</v>
      </c>
      <c r="K22" s="126">
        <v>85</v>
      </c>
      <c r="L22" s="126">
        <v>120</v>
      </c>
      <c r="M22" s="129">
        <v>95</v>
      </c>
      <c r="N22" s="143">
        <v>103</v>
      </c>
      <c r="O22" s="144">
        <v>23</v>
      </c>
      <c r="P22" s="85"/>
    </row>
    <row r="23" spans="1:16" ht="178.5" customHeight="1" thickBot="1">
      <c r="A23" s="330"/>
      <c r="B23" s="333"/>
      <c r="C23" s="294"/>
      <c r="D23" s="376" t="s">
        <v>14</v>
      </c>
      <c r="E23" s="141">
        <v>70</v>
      </c>
      <c r="F23" s="141">
        <v>105</v>
      </c>
      <c r="G23" s="157">
        <v>95</v>
      </c>
      <c r="H23" s="157">
        <v>103</v>
      </c>
      <c r="I23" s="157">
        <v>23</v>
      </c>
      <c r="J23" s="376" t="s">
        <v>15</v>
      </c>
      <c r="K23" s="156">
        <v>2</v>
      </c>
      <c r="L23" s="156">
        <v>5</v>
      </c>
      <c r="M23" s="158">
        <v>3</v>
      </c>
      <c r="N23" s="159">
        <v>3</v>
      </c>
      <c r="O23" s="160">
        <v>1</v>
      </c>
      <c r="P23" s="267" t="s">
        <v>190</v>
      </c>
    </row>
    <row r="24" spans="1:16" ht="129" customHeight="1" thickBot="1">
      <c r="A24" s="290">
        <v>3</v>
      </c>
      <c r="B24" s="355" t="s">
        <v>309</v>
      </c>
      <c r="C24" s="306" t="s">
        <v>2</v>
      </c>
      <c r="D24" s="377" t="s">
        <v>0</v>
      </c>
      <c r="E24" s="26">
        <v>590</v>
      </c>
      <c r="F24" s="26">
        <v>605</v>
      </c>
      <c r="G24" s="41">
        <v>610</v>
      </c>
      <c r="H24" s="41">
        <v>614</v>
      </c>
      <c r="I24" s="41">
        <v>0</v>
      </c>
      <c r="J24" s="402" t="s">
        <v>1</v>
      </c>
      <c r="K24" s="33">
        <v>192</v>
      </c>
      <c r="L24" s="33">
        <v>210</v>
      </c>
      <c r="M24" s="42">
        <v>210</v>
      </c>
      <c r="N24" s="43">
        <v>237</v>
      </c>
      <c r="O24" s="99">
        <v>0</v>
      </c>
      <c r="P24" s="60"/>
    </row>
    <row r="25" spans="1:16" ht="132" customHeight="1">
      <c r="A25" s="291"/>
      <c r="B25" s="315"/>
      <c r="C25" s="307"/>
      <c r="D25" s="372" t="s">
        <v>16</v>
      </c>
      <c r="E25" s="30">
        <v>207</v>
      </c>
      <c r="F25" s="30">
        <v>220</v>
      </c>
      <c r="G25" s="25">
        <v>220</v>
      </c>
      <c r="H25" s="25">
        <v>241</v>
      </c>
      <c r="I25" s="25">
        <v>0</v>
      </c>
      <c r="J25" s="372" t="s">
        <v>4</v>
      </c>
      <c r="K25" s="30">
        <v>49</v>
      </c>
      <c r="L25" s="30">
        <v>60</v>
      </c>
      <c r="M25" s="29">
        <v>40</v>
      </c>
      <c r="N25" s="31">
        <v>50</v>
      </c>
      <c r="O25" s="95">
        <v>0</v>
      </c>
      <c r="P25" s="110" t="s">
        <v>171</v>
      </c>
    </row>
    <row r="26" spans="1:16" ht="90.75" customHeight="1">
      <c r="A26" s="291"/>
      <c r="B26" s="315"/>
      <c r="C26" s="307"/>
      <c r="D26" s="372" t="s">
        <v>5</v>
      </c>
      <c r="E26" s="30">
        <v>39</v>
      </c>
      <c r="F26" s="30">
        <v>45</v>
      </c>
      <c r="G26" s="25">
        <v>45</v>
      </c>
      <c r="H26" s="25">
        <v>40</v>
      </c>
      <c r="I26" s="25">
        <v>0</v>
      </c>
      <c r="J26" s="391"/>
      <c r="K26" s="15"/>
      <c r="L26" s="15"/>
      <c r="M26" s="16"/>
      <c r="N26" s="19"/>
      <c r="O26" s="94"/>
      <c r="P26" s="61"/>
    </row>
    <row r="27" spans="1:16" ht="113.25" customHeight="1">
      <c r="A27" s="291"/>
      <c r="B27" s="315"/>
      <c r="C27" s="307"/>
      <c r="D27" s="375" t="s">
        <v>6</v>
      </c>
      <c r="E27" s="126">
        <v>42</v>
      </c>
      <c r="F27" s="126">
        <v>42</v>
      </c>
      <c r="G27" s="132">
        <v>42</v>
      </c>
      <c r="H27" s="132">
        <v>42</v>
      </c>
      <c r="I27" s="132">
        <v>42</v>
      </c>
      <c r="J27" s="372" t="s">
        <v>92</v>
      </c>
      <c r="K27" s="30">
        <v>0.95</v>
      </c>
      <c r="L27" s="30">
        <v>0.93</v>
      </c>
      <c r="M27" s="45">
        <v>0.96</v>
      </c>
      <c r="N27" s="46">
        <v>1</v>
      </c>
      <c r="O27" s="46">
        <v>1</v>
      </c>
      <c r="P27" s="62"/>
    </row>
    <row r="28" spans="1:16" ht="122.25" customHeight="1">
      <c r="A28" s="291"/>
      <c r="B28" s="315"/>
      <c r="C28" s="307"/>
      <c r="D28" s="374" t="s">
        <v>17</v>
      </c>
      <c r="E28" s="151" t="s">
        <v>123</v>
      </c>
      <c r="F28" s="151" t="s">
        <v>124</v>
      </c>
      <c r="G28" s="236" t="s">
        <v>125</v>
      </c>
      <c r="H28" s="236" t="s">
        <v>117</v>
      </c>
      <c r="I28" s="236" t="s">
        <v>125</v>
      </c>
      <c r="J28" s="372" t="s">
        <v>93</v>
      </c>
      <c r="K28" s="30">
        <v>125</v>
      </c>
      <c r="L28" s="30">
        <v>140</v>
      </c>
      <c r="M28" s="30">
        <v>148</v>
      </c>
      <c r="N28" s="30">
        <v>152</v>
      </c>
      <c r="O28" s="30">
        <v>0</v>
      </c>
      <c r="P28" s="356" t="s">
        <v>232</v>
      </c>
    </row>
    <row r="29" spans="1:16" ht="57" customHeight="1">
      <c r="A29" s="291"/>
      <c r="B29" s="315"/>
      <c r="C29" s="308"/>
      <c r="D29" s="375" t="s">
        <v>8</v>
      </c>
      <c r="E29" s="164">
        <v>6.5972222222222224E-2</v>
      </c>
      <c r="F29" s="164">
        <v>6.458333333333334E-2</v>
      </c>
      <c r="G29" s="154">
        <v>5.1388888888888894E-2</v>
      </c>
      <c r="H29" s="154">
        <v>5.1388888888888894E-2</v>
      </c>
      <c r="I29" s="154">
        <v>5.1388888888888894E-2</v>
      </c>
      <c r="J29" s="391"/>
      <c r="K29" s="15"/>
      <c r="L29" s="15"/>
      <c r="M29" s="16"/>
      <c r="N29" s="19"/>
      <c r="O29" s="19"/>
      <c r="P29" s="356"/>
    </row>
    <row r="30" spans="1:16" ht="202.5" customHeight="1">
      <c r="A30" s="291"/>
      <c r="B30" s="315"/>
      <c r="C30" s="293" t="s">
        <v>18</v>
      </c>
      <c r="D30" s="372" t="s">
        <v>19</v>
      </c>
      <c r="E30" s="30">
        <v>4</v>
      </c>
      <c r="F30" s="30">
        <v>10</v>
      </c>
      <c r="G30" s="25">
        <v>10</v>
      </c>
      <c r="H30" s="25">
        <v>10</v>
      </c>
      <c r="I30" s="25">
        <v>0</v>
      </c>
      <c r="J30" s="374" t="s">
        <v>20</v>
      </c>
      <c r="K30" s="133">
        <v>2</v>
      </c>
      <c r="L30" s="133">
        <v>6</v>
      </c>
      <c r="M30" s="233">
        <v>3</v>
      </c>
      <c r="N30" s="234">
        <v>5</v>
      </c>
      <c r="O30" s="234">
        <v>0</v>
      </c>
      <c r="P30" s="120" t="s">
        <v>233</v>
      </c>
    </row>
    <row r="31" spans="1:16" ht="126" customHeight="1">
      <c r="A31" s="291"/>
      <c r="B31" s="315"/>
      <c r="C31" s="302"/>
      <c r="D31" s="378" t="s">
        <v>10</v>
      </c>
      <c r="E31" s="148">
        <v>5</v>
      </c>
      <c r="F31" s="148">
        <v>16</v>
      </c>
      <c r="G31" s="162">
        <v>16</v>
      </c>
      <c r="H31" s="162">
        <v>20</v>
      </c>
      <c r="I31" s="162"/>
      <c r="J31" s="391"/>
      <c r="K31" s="15"/>
      <c r="L31" s="15"/>
      <c r="M31" s="16"/>
      <c r="N31" s="19"/>
      <c r="O31" s="19"/>
      <c r="P31" s="121"/>
    </row>
    <row r="32" spans="1:16" ht="205.5" customHeight="1">
      <c r="A32" s="291"/>
      <c r="B32" s="315"/>
      <c r="C32" s="302"/>
      <c r="D32" s="378" t="s">
        <v>11</v>
      </c>
      <c r="E32" s="148">
        <v>0</v>
      </c>
      <c r="F32" s="148">
        <v>0</v>
      </c>
      <c r="G32" s="162">
        <v>0</v>
      </c>
      <c r="H32" s="162">
        <v>0</v>
      </c>
      <c r="I32" s="162">
        <v>0</v>
      </c>
      <c r="J32" s="378" t="s">
        <v>156</v>
      </c>
      <c r="K32" s="148">
        <v>0</v>
      </c>
      <c r="L32" s="148">
        <v>0</v>
      </c>
      <c r="M32" s="149">
        <v>0</v>
      </c>
      <c r="N32" s="150">
        <v>0</v>
      </c>
      <c r="O32" s="150">
        <v>0</v>
      </c>
      <c r="P32" s="122"/>
    </row>
    <row r="33" spans="1:16" ht="174" customHeight="1">
      <c r="A33" s="291"/>
      <c r="B33" s="315"/>
      <c r="C33" s="302"/>
      <c r="D33" s="374" t="s">
        <v>157</v>
      </c>
      <c r="E33" s="133">
        <v>0</v>
      </c>
      <c r="F33" s="133">
        <v>10</v>
      </c>
      <c r="G33" s="231">
        <v>50</v>
      </c>
      <c r="H33" s="231">
        <v>50</v>
      </c>
      <c r="I33" s="231">
        <v>0</v>
      </c>
      <c r="J33" s="375" t="s">
        <v>13</v>
      </c>
      <c r="K33" s="126">
        <v>32</v>
      </c>
      <c r="L33" s="126">
        <v>40</v>
      </c>
      <c r="M33" s="129">
        <v>40</v>
      </c>
      <c r="N33" s="130">
        <v>35</v>
      </c>
      <c r="O33" s="131">
        <v>8</v>
      </c>
      <c r="P33" s="266" t="s">
        <v>234</v>
      </c>
    </row>
    <row r="34" spans="1:16" ht="169.5" customHeight="1" thickBot="1">
      <c r="A34" s="291"/>
      <c r="B34" s="315"/>
      <c r="C34" s="294"/>
      <c r="D34" s="379" t="s">
        <v>14</v>
      </c>
      <c r="E34" s="141">
        <v>16</v>
      </c>
      <c r="F34" s="141">
        <v>24</v>
      </c>
      <c r="G34" s="165">
        <v>12</v>
      </c>
      <c r="H34" s="165">
        <v>12</v>
      </c>
      <c r="I34" s="165">
        <v>6</v>
      </c>
      <c r="J34" s="395" t="s">
        <v>15</v>
      </c>
      <c r="K34" s="166">
        <v>0</v>
      </c>
      <c r="L34" s="166">
        <v>0</v>
      </c>
      <c r="M34" s="237">
        <v>2</v>
      </c>
      <c r="N34" s="238">
        <v>2</v>
      </c>
      <c r="O34" s="239">
        <v>0</v>
      </c>
      <c r="P34" s="267" t="s">
        <v>235</v>
      </c>
    </row>
    <row r="35" spans="1:16" ht="121.5" customHeight="1">
      <c r="A35" s="295">
        <v>4</v>
      </c>
      <c r="B35" s="355" t="s">
        <v>310</v>
      </c>
      <c r="C35" s="306" t="s">
        <v>2</v>
      </c>
      <c r="D35" s="380" t="s">
        <v>0</v>
      </c>
      <c r="E35" s="26">
        <v>249</v>
      </c>
      <c r="F35" s="26">
        <v>438</v>
      </c>
      <c r="G35" s="25">
        <v>484</v>
      </c>
      <c r="H35" s="25">
        <v>747</v>
      </c>
      <c r="I35" s="91" t="s">
        <v>70</v>
      </c>
      <c r="J35" s="402" t="s">
        <v>1</v>
      </c>
      <c r="K35" s="33">
        <v>0</v>
      </c>
      <c r="L35" s="33">
        <v>0</v>
      </c>
      <c r="M35" s="56" t="s">
        <v>69</v>
      </c>
      <c r="N35" s="43">
        <v>34</v>
      </c>
      <c r="O35" s="100" t="s">
        <v>211</v>
      </c>
      <c r="P35" s="265" t="s">
        <v>236</v>
      </c>
    </row>
    <row r="36" spans="1:16" ht="181.5" customHeight="1">
      <c r="A36" s="287"/>
      <c r="B36" s="315"/>
      <c r="C36" s="307"/>
      <c r="D36" s="372" t="s">
        <v>3</v>
      </c>
      <c r="E36" s="30">
        <v>146</v>
      </c>
      <c r="F36" s="30">
        <v>180</v>
      </c>
      <c r="G36" s="25">
        <v>264</v>
      </c>
      <c r="H36" s="25">
        <v>310</v>
      </c>
      <c r="I36" s="25" t="s">
        <v>212</v>
      </c>
      <c r="J36" s="375" t="s">
        <v>4</v>
      </c>
      <c r="K36" s="126" t="s">
        <v>70</v>
      </c>
      <c r="L36" s="126" t="s">
        <v>70</v>
      </c>
      <c r="M36" s="129">
        <v>30</v>
      </c>
      <c r="N36" s="130">
        <v>50</v>
      </c>
      <c r="O36" s="144">
        <v>23</v>
      </c>
      <c r="P36" s="263" t="s">
        <v>191</v>
      </c>
    </row>
    <row r="37" spans="1:16" ht="99" customHeight="1">
      <c r="A37" s="287"/>
      <c r="B37" s="315"/>
      <c r="C37" s="307"/>
      <c r="D37" s="372" t="s">
        <v>5</v>
      </c>
      <c r="E37" s="30">
        <v>63</v>
      </c>
      <c r="F37" s="30">
        <v>65</v>
      </c>
      <c r="G37" s="25">
        <v>60</v>
      </c>
      <c r="H37" s="25">
        <v>60</v>
      </c>
      <c r="I37" s="25" t="s">
        <v>212</v>
      </c>
      <c r="J37" s="391"/>
      <c r="K37" s="15"/>
      <c r="L37" s="15"/>
      <c r="M37" s="16"/>
      <c r="N37" s="19"/>
      <c r="O37" s="96"/>
      <c r="P37" s="63"/>
    </row>
    <row r="38" spans="1:16" ht="126" customHeight="1">
      <c r="A38" s="287"/>
      <c r="B38" s="315"/>
      <c r="C38" s="307"/>
      <c r="D38" s="378" t="s">
        <v>6</v>
      </c>
      <c r="E38" s="148">
        <v>15</v>
      </c>
      <c r="F38" s="148">
        <v>25</v>
      </c>
      <c r="G38" s="162">
        <v>12</v>
      </c>
      <c r="H38" s="162">
        <v>24</v>
      </c>
      <c r="I38" s="162" t="s">
        <v>302</v>
      </c>
      <c r="J38" s="372" t="s">
        <v>92</v>
      </c>
      <c r="K38" s="30">
        <v>0.77</v>
      </c>
      <c r="L38" s="44">
        <v>1</v>
      </c>
      <c r="M38" s="45">
        <v>1.24</v>
      </c>
      <c r="N38" s="46">
        <v>1.5</v>
      </c>
      <c r="O38" s="97">
        <v>1.24</v>
      </c>
      <c r="P38" s="266" t="s">
        <v>192</v>
      </c>
    </row>
    <row r="39" spans="1:16" ht="281.25" customHeight="1">
      <c r="A39" s="287"/>
      <c r="B39" s="315"/>
      <c r="C39" s="307"/>
      <c r="D39" s="372" t="s">
        <v>17</v>
      </c>
      <c r="E39" s="30" t="s">
        <v>70</v>
      </c>
      <c r="F39" s="30" t="s">
        <v>70</v>
      </c>
      <c r="G39" s="25">
        <v>91</v>
      </c>
      <c r="H39" s="25">
        <v>100</v>
      </c>
      <c r="I39" s="25" t="s">
        <v>70</v>
      </c>
      <c r="J39" s="404" t="s">
        <v>93</v>
      </c>
      <c r="K39" s="25">
        <v>155</v>
      </c>
      <c r="L39" s="25">
        <v>225</v>
      </c>
      <c r="M39" s="25">
        <v>240</v>
      </c>
      <c r="N39" s="25">
        <v>350</v>
      </c>
      <c r="O39" s="25" t="s">
        <v>292</v>
      </c>
      <c r="P39" s="264" t="s">
        <v>237</v>
      </c>
    </row>
    <row r="40" spans="1:16" ht="102.75" customHeight="1">
      <c r="A40" s="287"/>
      <c r="B40" s="315"/>
      <c r="C40" s="308"/>
      <c r="D40" s="375" t="s">
        <v>8</v>
      </c>
      <c r="E40" s="126" t="s">
        <v>70</v>
      </c>
      <c r="F40" s="126" t="s">
        <v>70</v>
      </c>
      <c r="G40" s="169" t="s">
        <v>71</v>
      </c>
      <c r="H40" s="169" t="s">
        <v>71</v>
      </c>
      <c r="I40" s="169" t="s">
        <v>71</v>
      </c>
      <c r="J40" s="391"/>
      <c r="K40" s="15"/>
      <c r="L40" s="15"/>
      <c r="M40" s="16"/>
      <c r="N40" s="19"/>
      <c r="O40" s="94"/>
      <c r="P40" s="264" t="s">
        <v>75</v>
      </c>
    </row>
    <row r="41" spans="1:16" ht="129.75" customHeight="1">
      <c r="A41" s="287"/>
      <c r="B41" s="315"/>
      <c r="C41" s="293" t="s">
        <v>9</v>
      </c>
      <c r="D41" s="372" t="s">
        <v>19</v>
      </c>
      <c r="E41" s="30">
        <v>9</v>
      </c>
      <c r="F41" s="30">
        <v>10</v>
      </c>
      <c r="G41" s="25">
        <v>14</v>
      </c>
      <c r="H41" s="25">
        <v>20</v>
      </c>
      <c r="I41" s="25" t="s">
        <v>212</v>
      </c>
      <c r="J41" s="372" t="s">
        <v>20</v>
      </c>
      <c r="K41" s="30" t="s">
        <v>70</v>
      </c>
      <c r="L41" s="30" t="s">
        <v>70</v>
      </c>
      <c r="M41" s="29" t="s">
        <v>70</v>
      </c>
      <c r="N41" s="31" t="s">
        <v>70</v>
      </c>
      <c r="O41" s="31" t="s">
        <v>70</v>
      </c>
      <c r="P41" s="64" t="s">
        <v>238</v>
      </c>
    </row>
    <row r="42" spans="1:16" ht="115.5" customHeight="1">
      <c r="A42" s="287"/>
      <c r="B42" s="315"/>
      <c r="C42" s="302"/>
      <c r="D42" s="375" t="s">
        <v>10</v>
      </c>
      <c r="E42" s="126">
        <v>9</v>
      </c>
      <c r="F42" s="126">
        <v>12</v>
      </c>
      <c r="G42" s="132">
        <v>10</v>
      </c>
      <c r="H42" s="132">
        <v>12</v>
      </c>
      <c r="I42" s="132">
        <v>3</v>
      </c>
      <c r="J42" s="391"/>
      <c r="K42" s="15"/>
      <c r="L42" s="15"/>
      <c r="M42" s="15"/>
      <c r="N42" s="15"/>
      <c r="O42" s="102"/>
      <c r="P42" s="83"/>
    </row>
    <row r="43" spans="1:16" ht="182.25" customHeight="1">
      <c r="A43" s="287"/>
      <c r="B43" s="315"/>
      <c r="C43" s="302"/>
      <c r="D43" s="378" t="s">
        <v>100</v>
      </c>
      <c r="E43" s="148">
        <v>1</v>
      </c>
      <c r="F43" s="148">
        <v>5</v>
      </c>
      <c r="G43" s="162">
        <v>2</v>
      </c>
      <c r="H43" s="162">
        <v>4</v>
      </c>
      <c r="I43" s="162" t="s">
        <v>213</v>
      </c>
      <c r="J43" s="374" t="s">
        <v>158</v>
      </c>
      <c r="K43" s="133">
        <v>7.86</v>
      </c>
      <c r="L43" s="133">
        <v>40</v>
      </c>
      <c r="M43" s="241" t="s">
        <v>72</v>
      </c>
      <c r="N43" s="242">
        <v>100</v>
      </c>
      <c r="O43" s="243" t="s">
        <v>241</v>
      </c>
      <c r="P43" s="266" t="s">
        <v>239</v>
      </c>
    </row>
    <row r="44" spans="1:16" ht="114">
      <c r="A44" s="287"/>
      <c r="B44" s="315"/>
      <c r="C44" s="302"/>
      <c r="D44" s="374" t="s">
        <v>12</v>
      </c>
      <c r="E44" s="133">
        <v>0</v>
      </c>
      <c r="F44" s="133">
        <v>100</v>
      </c>
      <c r="G44" s="231">
        <v>0</v>
      </c>
      <c r="H44" s="231">
        <v>100</v>
      </c>
      <c r="I44" s="231">
        <v>0</v>
      </c>
      <c r="J44" s="375" t="s">
        <v>13</v>
      </c>
      <c r="K44" s="126">
        <v>15</v>
      </c>
      <c r="L44" s="126">
        <v>25</v>
      </c>
      <c r="M44" s="129">
        <v>40</v>
      </c>
      <c r="N44" s="130">
        <v>50</v>
      </c>
      <c r="O44" s="131">
        <v>10</v>
      </c>
      <c r="P44" s="266" t="s">
        <v>240</v>
      </c>
    </row>
    <row r="45" spans="1:16" ht="201.75" customHeight="1" thickBot="1">
      <c r="A45" s="297"/>
      <c r="B45" s="316"/>
      <c r="C45" s="294"/>
      <c r="D45" s="376" t="s">
        <v>14</v>
      </c>
      <c r="E45" s="156">
        <v>11</v>
      </c>
      <c r="F45" s="156">
        <v>18</v>
      </c>
      <c r="G45" s="157">
        <v>15</v>
      </c>
      <c r="H45" s="157">
        <v>18</v>
      </c>
      <c r="I45" s="157">
        <v>10</v>
      </c>
      <c r="J45" s="395" t="s">
        <v>15</v>
      </c>
      <c r="K45" s="166">
        <v>0</v>
      </c>
      <c r="L45" s="166">
        <v>2</v>
      </c>
      <c r="M45" s="237">
        <v>2</v>
      </c>
      <c r="N45" s="244">
        <v>4</v>
      </c>
      <c r="O45" s="245">
        <v>0</v>
      </c>
      <c r="P45" s="274" t="s">
        <v>303</v>
      </c>
    </row>
    <row r="46" spans="1:16" ht="119.25" customHeight="1">
      <c r="A46" s="290">
        <v>5</v>
      </c>
      <c r="B46" s="314" t="s">
        <v>311</v>
      </c>
      <c r="C46" s="334" t="s">
        <v>2</v>
      </c>
      <c r="D46" s="381" t="s">
        <v>84</v>
      </c>
      <c r="E46" s="170">
        <v>995</v>
      </c>
      <c r="F46" s="170">
        <v>995</v>
      </c>
      <c r="G46" s="170">
        <v>956</v>
      </c>
      <c r="H46" s="170">
        <v>956</v>
      </c>
      <c r="I46" s="171" t="s">
        <v>70</v>
      </c>
      <c r="J46" s="372" t="s">
        <v>1</v>
      </c>
      <c r="K46" s="170">
        <v>205</v>
      </c>
      <c r="L46" s="170">
        <v>215</v>
      </c>
      <c r="M46" s="170">
        <v>215</v>
      </c>
      <c r="N46" s="170">
        <v>215</v>
      </c>
      <c r="O46" s="170" t="s">
        <v>70</v>
      </c>
      <c r="P46" s="343" t="s">
        <v>223</v>
      </c>
    </row>
    <row r="47" spans="1:16" ht="122.25" customHeight="1">
      <c r="A47" s="291"/>
      <c r="B47" s="315"/>
      <c r="C47" s="302"/>
      <c r="D47" s="372" t="s">
        <v>85</v>
      </c>
      <c r="E47" s="25">
        <v>252</v>
      </c>
      <c r="F47" s="25">
        <v>252</v>
      </c>
      <c r="G47" s="25">
        <v>252</v>
      </c>
      <c r="H47" s="25">
        <v>252</v>
      </c>
      <c r="I47" s="171" t="s">
        <v>70</v>
      </c>
      <c r="J47" s="375" t="s">
        <v>4</v>
      </c>
      <c r="K47" s="161">
        <v>80</v>
      </c>
      <c r="L47" s="161">
        <v>75</v>
      </c>
      <c r="M47" s="161">
        <v>75</v>
      </c>
      <c r="N47" s="172">
        <v>145</v>
      </c>
      <c r="O47" s="172">
        <v>80</v>
      </c>
      <c r="P47" s="344"/>
    </row>
    <row r="48" spans="1:16" ht="96.75" customHeight="1">
      <c r="A48" s="291"/>
      <c r="B48" s="315"/>
      <c r="C48" s="302"/>
      <c r="D48" s="372" t="s">
        <v>5</v>
      </c>
      <c r="E48" s="26">
        <v>20</v>
      </c>
      <c r="F48" s="25">
        <v>20</v>
      </c>
      <c r="G48" s="26">
        <v>20</v>
      </c>
      <c r="H48" s="27">
        <v>20</v>
      </c>
      <c r="I48" s="171"/>
      <c r="J48" s="372" t="s">
        <v>160</v>
      </c>
      <c r="K48" s="55">
        <v>1.1100000000000001</v>
      </c>
      <c r="L48" s="55">
        <v>1.21</v>
      </c>
      <c r="M48" s="55">
        <v>1.21</v>
      </c>
      <c r="N48" s="55">
        <v>1.23</v>
      </c>
      <c r="O48" s="55">
        <v>1.23</v>
      </c>
      <c r="P48" s="47"/>
    </row>
    <row r="49" spans="1:16" ht="120.75" customHeight="1">
      <c r="A49" s="291"/>
      <c r="B49" s="315"/>
      <c r="C49" s="302"/>
      <c r="D49" s="375" t="s">
        <v>6</v>
      </c>
      <c r="E49" s="132">
        <v>75</v>
      </c>
      <c r="F49" s="132">
        <v>75</v>
      </c>
      <c r="G49" s="132">
        <v>75</v>
      </c>
      <c r="H49" s="132">
        <v>75</v>
      </c>
      <c r="I49" s="132">
        <v>75</v>
      </c>
      <c r="J49" s="405" t="s">
        <v>159</v>
      </c>
      <c r="K49" s="317">
        <v>250</v>
      </c>
      <c r="L49" s="317">
        <v>270</v>
      </c>
      <c r="M49" s="317">
        <v>27</v>
      </c>
      <c r="N49" s="317">
        <v>35</v>
      </c>
      <c r="O49" s="273">
        <v>27</v>
      </c>
      <c r="P49" s="326" t="s">
        <v>242</v>
      </c>
    </row>
    <row r="50" spans="1:16" ht="162" customHeight="1">
      <c r="A50" s="291"/>
      <c r="B50" s="315"/>
      <c r="C50" s="302"/>
      <c r="D50" s="374" t="s">
        <v>17</v>
      </c>
      <c r="E50" s="167">
        <v>47</v>
      </c>
      <c r="F50" s="134">
        <v>47</v>
      </c>
      <c r="G50" s="231">
        <v>47</v>
      </c>
      <c r="H50" s="231">
        <v>47</v>
      </c>
      <c r="I50" s="231">
        <v>47</v>
      </c>
      <c r="J50" s="405"/>
      <c r="K50" s="318"/>
      <c r="L50" s="318"/>
      <c r="M50" s="318"/>
      <c r="N50" s="318"/>
      <c r="O50" s="173"/>
      <c r="P50" s="327"/>
    </row>
    <row r="51" spans="1:16" ht="63" customHeight="1">
      <c r="A51" s="291"/>
      <c r="B51" s="315"/>
      <c r="C51" s="320"/>
      <c r="D51" s="375" t="s">
        <v>8</v>
      </c>
      <c r="E51" s="169" t="s">
        <v>86</v>
      </c>
      <c r="F51" s="169" t="s">
        <v>86</v>
      </c>
      <c r="G51" s="169" t="s">
        <v>86</v>
      </c>
      <c r="H51" s="169" t="s">
        <v>87</v>
      </c>
      <c r="I51" s="169" t="s">
        <v>87</v>
      </c>
      <c r="J51" s="406"/>
      <c r="K51" s="16"/>
      <c r="L51" s="16"/>
      <c r="M51" s="16"/>
      <c r="N51" s="16"/>
      <c r="O51" s="16"/>
      <c r="P51" s="336" t="s">
        <v>75</v>
      </c>
    </row>
    <row r="52" spans="1:16" s="5" customFormat="1" ht="57" customHeight="1">
      <c r="A52" s="291"/>
      <c r="B52" s="315"/>
      <c r="C52" s="289" t="s">
        <v>18</v>
      </c>
      <c r="D52" s="382" t="s">
        <v>10</v>
      </c>
      <c r="E52" s="317">
        <v>3</v>
      </c>
      <c r="F52" s="317">
        <v>4</v>
      </c>
      <c r="G52" s="317">
        <v>4</v>
      </c>
      <c r="H52" s="317">
        <v>5</v>
      </c>
      <c r="I52" s="347">
        <v>2</v>
      </c>
      <c r="J52" s="407"/>
      <c r="K52" s="321"/>
      <c r="L52" s="321"/>
      <c r="M52" s="321"/>
      <c r="N52" s="340"/>
      <c r="O52" s="358"/>
      <c r="P52" s="337"/>
    </row>
    <row r="53" spans="1:16" ht="136.5" customHeight="1">
      <c r="A53" s="291"/>
      <c r="B53" s="315"/>
      <c r="C53" s="289"/>
      <c r="D53" s="383"/>
      <c r="E53" s="318"/>
      <c r="F53" s="318"/>
      <c r="G53" s="318"/>
      <c r="H53" s="318"/>
      <c r="I53" s="357"/>
      <c r="J53" s="408"/>
      <c r="K53" s="322"/>
      <c r="L53" s="322"/>
      <c r="M53" s="322"/>
      <c r="N53" s="341"/>
      <c r="O53" s="358"/>
      <c r="P53" s="337"/>
    </row>
    <row r="54" spans="1:16" ht="30" customHeight="1">
      <c r="A54" s="291"/>
      <c r="B54" s="315"/>
      <c r="C54" s="289"/>
      <c r="D54" s="384"/>
      <c r="E54" s="319"/>
      <c r="F54" s="319"/>
      <c r="G54" s="319"/>
      <c r="H54" s="319"/>
      <c r="I54" s="348"/>
      <c r="J54" s="409"/>
      <c r="K54" s="323"/>
      <c r="L54" s="323"/>
      <c r="M54" s="323"/>
      <c r="N54" s="342"/>
      <c r="O54" s="358"/>
      <c r="P54" s="338"/>
    </row>
    <row r="55" spans="1:16" ht="227.25" customHeight="1">
      <c r="A55" s="291"/>
      <c r="B55" s="315"/>
      <c r="C55" s="289"/>
      <c r="D55" s="375" t="s">
        <v>11</v>
      </c>
      <c r="E55" s="161">
        <v>1</v>
      </c>
      <c r="F55" s="161">
        <v>3</v>
      </c>
      <c r="G55" s="161">
        <v>3</v>
      </c>
      <c r="H55" s="161">
        <v>3</v>
      </c>
      <c r="I55" s="161">
        <v>2</v>
      </c>
      <c r="J55" s="374" t="s">
        <v>156</v>
      </c>
      <c r="K55" s="167" t="s">
        <v>109</v>
      </c>
      <c r="L55" s="167" t="s">
        <v>70</v>
      </c>
      <c r="M55" s="246">
        <v>12</v>
      </c>
      <c r="N55" s="246">
        <v>13</v>
      </c>
      <c r="O55" s="246">
        <v>0.1</v>
      </c>
      <c r="P55" s="6" t="s">
        <v>304</v>
      </c>
    </row>
    <row r="56" spans="1:16" ht="129.75" customHeight="1">
      <c r="A56" s="291"/>
      <c r="B56" s="315"/>
      <c r="C56" s="289"/>
      <c r="D56" s="375" t="s">
        <v>157</v>
      </c>
      <c r="E56" s="129">
        <v>10</v>
      </c>
      <c r="F56" s="129">
        <v>60</v>
      </c>
      <c r="G56" s="129">
        <v>60</v>
      </c>
      <c r="H56" s="161">
        <v>65</v>
      </c>
      <c r="I56" s="174">
        <v>20</v>
      </c>
      <c r="J56" s="382" t="s">
        <v>13</v>
      </c>
      <c r="K56" s="317">
        <v>10</v>
      </c>
      <c r="L56" s="317">
        <v>30</v>
      </c>
      <c r="M56" s="317">
        <v>55</v>
      </c>
      <c r="N56" s="317">
        <v>60</v>
      </c>
      <c r="O56" s="347">
        <v>15</v>
      </c>
      <c r="P56" s="326"/>
    </row>
    <row r="57" spans="1:16" ht="103.5" customHeight="1">
      <c r="A57" s="291"/>
      <c r="B57" s="315"/>
      <c r="C57" s="289"/>
      <c r="D57" s="375" t="s">
        <v>14</v>
      </c>
      <c r="E57" s="161">
        <v>10</v>
      </c>
      <c r="F57" s="161">
        <v>36</v>
      </c>
      <c r="G57" s="161">
        <v>36</v>
      </c>
      <c r="H57" s="161">
        <v>36</v>
      </c>
      <c r="I57" s="174">
        <v>12</v>
      </c>
      <c r="J57" s="384"/>
      <c r="K57" s="319"/>
      <c r="L57" s="319"/>
      <c r="M57" s="319"/>
      <c r="N57" s="319"/>
      <c r="O57" s="348"/>
      <c r="P57" s="339"/>
    </row>
    <row r="58" spans="1:16" ht="85.5" customHeight="1" thickBot="1">
      <c r="A58" s="13"/>
      <c r="B58" s="335"/>
      <c r="C58" s="289"/>
      <c r="D58" s="385"/>
      <c r="E58" s="23"/>
      <c r="F58" s="23"/>
      <c r="G58" s="23"/>
      <c r="H58" s="23"/>
      <c r="I58" s="23"/>
      <c r="J58" s="375" t="s">
        <v>15</v>
      </c>
      <c r="K58" s="129" t="s">
        <v>109</v>
      </c>
      <c r="L58" s="161" t="s">
        <v>70</v>
      </c>
      <c r="M58" s="161">
        <v>7</v>
      </c>
      <c r="N58" s="161">
        <v>8</v>
      </c>
      <c r="O58" s="161">
        <v>2</v>
      </c>
      <c r="P58" s="20"/>
    </row>
    <row r="59" spans="1:16" ht="267" customHeight="1" thickBot="1">
      <c r="A59" s="313">
        <v>6</v>
      </c>
      <c r="B59" s="314" t="s">
        <v>312</v>
      </c>
      <c r="C59" s="288" t="s">
        <v>2</v>
      </c>
      <c r="D59" s="380" t="s">
        <v>0</v>
      </c>
      <c r="E59" s="26">
        <v>575</v>
      </c>
      <c r="F59" s="26">
        <v>557</v>
      </c>
      <c r="G59" s="25">
        <v>540</v>
      </c>
      <c r="H59" s="25">
        <v>535</v>
      </c>
      <c r="I59" s="75" t="s">
        <v>70</v>
      </c>
      <c r="J59" s="372" t="s">
        <v>1</v>
      </c>
      <c r="K59" s="26">
        <v>116</v>
      </c>
      <c r="L59" s="26">
        <v>137</v>
      </c>
      <c r="M59" s="26">
        <v>132</v>
      </c>
      <c r="N59" s="31">
        <v>135</v>
      </c>
      <c r="O59" s="75" t="s">
        <v>70</v>
      </c>
      <c r="P59" s="349" t="s">
        <v>243</v>
      </c>
    </row>
    <row r="60" spans="1:16" ht="136.5" customHeight="1" thickBot="1">
      <c r="A60" s="313"/>
      <c r="B60" s="315"/>
      <c r="C60" s="289"/>
      <c r="D60" s="386" t="s">
        <v>3</v>
      </c>
      <c r="E60" s="25">
        <v>134</v>
      </c>
      <c r="F60" s="25">
        <v>140</v>
      </c>
      <c r="G60" s="25">
        <v>135</v>
      </c>
      <c r="H60" s="25">
        <v>134</v>
      </c>
      <c r="I60" s="75" t="s">
        <v>70</v>
      </c>
      <c r="J60" s="410" t="s">
        <v>4</v>
      </c>
      <c r="K60" s="324">
        <v>5</v>
      </c>
      <c r="L60" s="324">
        <v>30</v>
      </c>
      <c r="M60" s="364">
        <v>24</v>
      </c>
      <c r="N60" s="365">
        <v>30</v>
      </c>
      <c r="O60" s="365">
        <v>0</v>
      </c>
      <c r="P60" s="350"/>
    </row>
    <row r="61" spans="1:16" ht="62.25" customHeight="1" thickBot="1">
      <c r="A61" s="313"/>
      <c r="B61" s="315"/>
      <c r="C61" s="289"/>
      <c r="D61" s="372" t="s">
        <v>5</v>
      </c>
      <c r="E61" s="28" t="s">
        <v>128</v>
      </c>
      <c r="F61" s="28" t="s">
        <v>112</v>
      </c>
      <c r="G61" s="28" t="s">
        <v>129</v>
      </c>
      <c r="H61" s="28" t="s">
        <v>128</v>
      </c>
      <c r="I61" s="75" t="s">
        <v>70</v>
      </c>
      <c r="J61" s="411"/>
      <c r="K61" s="325"/>
      <c r="L61" s="325"/>
      <c r="M61" s="325"/>
      <c r="N61" s="366"/>
      <c r="O61" s="367"/>
      <c r="P61" s="351"/>
    </row>
    <row r="62" spans="1:16" ht="157.5" customHeight="1" thickBot="1">
      <c r="A62" s="313"/>
      <c r="B62" s="315"/>
      <c r="C62" s="289"/>
      <c r="D62" s="375" t="s">
        <v>88</v>
      </c>
      <c r="E62" s="132">
        <v>42</v>
      </c>
      <c r="F62" s="132">
        <v>42</v>
      </c>
      <c r="G62" s="132">
        <v>42</v>
      </c>
      <c r="H62" s="175">
        <v>42</v>
      </c>
      <c r="I62" s="132">
        <v>42</v>
      </c>
      <c r="J62" s="372" t="s">
        <v>160</v>
      </c>
      <c r="K62" s="30">
        <v>0.64</v>
      </c>
      <c r="L62" s="30">
        <v>0.64</v>
      </c>
      <c r="M62" s="30">
        <v>0.64</v>
      </c>
      <c r="N62" s="30">
        <v>0.65</v>
      </c>
      <c r="O62" s="75" t="s">
        <v>221</v>
      </c>
      <c r="P62" s="47"/>
    </row>
    <row r="63" spans="1:16" ht="145.5" customHeight="1">
      <c r="A63" s="313"/>
      <c r="B63" s="315"/>
      <c r="C63" s="289"/>
      <c r="D63" s="374" t="s">
        <v>17</v>
      </c>
      <c r="E63" s="168" t="s">
        <v>124</v>
      </c>
      <c r="F63" s="168" t="s">
        <v>126</v>
      </c>
      <c r="G63" s="247" t="s">
        <v>124</v>
      </c>
      <c r="H63" s="247" t="s">
        <v>127</v>
      </c>
      <c r="I63" s="247" t="s">
        <v>124</v>
      </c>
      <c r="J63" s="378" t="s">
        <v>161</v>
      </c>
      <c r="K63" s="176">
        <v>132.9</v>
      </c>
      <c r="L63" s="176">
        <v>132.9</v>
      </c>
      <c r="M63" s="177">
        <v>116.26</v>
      </c>
      <c r="N63" s="178">
        <v>120</v>
      </c>
      <c r="O63" s="147" t="s">
        <v>70</v>
      </c>
      <c r="P63" s="76" t="s">
        <v>244</v>
      </c>
    </row>
    <row r="64" spans="1:16" ht="108" customHeight="1">
      <c r="A64" s="313"/>
      <c r="B64" s="315"/>
      <c r="C64" s="289"/>
      <c r="D64" s="374" t="s">
        <v>8</v>
      </c>
      <c r="E64" s="179">
        <v>5.5555555555555552E-2</v>
      </c>
      <c r="F64" s="179">
        <v>5.486111111111111E-2</v>
      </c>
      <c r="G64" s="248">
        <v>5.5555555555555552E-2</v>
      </c>
      <c r="H64" s="248">
        <v>5.2083333333333336E-2</v>
      </c>
      <c r="I64" s="248">
        <v>5.5555555555555552E-2</v>
      </c>
      <c r="J64" s="391"/>
      <c r="K64" s="15"/>
      <c r="L64" s="15"/>
      <c r="M64" s="16"/>
      <c r="N64" s="19"/>
      <c r="O64" s="136"/>
      <c r="P64" s="74" t="s">
        <v>180</v>
      </c>
    </row>
    <row r="65" spans="1:16" ht="192" customHeight="1">
      <c r="A65" s="313"/>
      <c r="B65" s="315"/>
      <c r="C65" s="293" t="s">
        <v>18</v>
      </c>
      <c r="D65" s="374" t="s">
        <v>10</v>
      </c>
      <c r="E65" s="167">
        <v>0</v>
      </c>
      <c r="F65" s="167">
        <v>1</v>
      </c>
      <c r="G65" s="231">
        <v>0</v>
      </c>
      <c r="H65" s="231">
        <v>2</v>
      </c>
      <c r="I65" s="249">
        <v>0</v>
      </c>
      <c r="K65" s="15"/>
      <c r="L65" s="15"/>
      <c r="M65" s="15"/>
      <c r="N65" s="15"/>
      <c r="O65" s="103"/>
      <c r="P65" s="76" t="s">
        <v>245</v>
      </c>
    </row>
    <row r="66" spans="1:16" ht="204.75" customHeight="1">
      <c r="A66" s="313"/>
      <c r="B66" s="315"/>
      <c r="C66" s="302"/>
      <c r="D66" s="387" t="s">
        <v>176</v>
      </c>
      <c r="E66" s="231">
        <v>0</v>
      </c>
      <c r="F66" s="231">
        <v>2</v>
      </c>
      <c r="G66" s="231">
        <v>0</v>
      </c>
      <c r="H66" s="231">
        <v>1</v>
      </c>
      <c r="I66" s="231">
        <v>0</v>
      </c>
      <c r="J66" s="387" t="s">
        <v>156</v>
      </c>
      <c r="K66" s="231">
        <v>0</v>
      </c>
      <c r="L66" s="231">
        <v>0</v>
      </c>
      <c r="M66" s="231">
        <v>0</v>
      </c>
      <c r="N66" s="231">
        <v>10</v>
      </c>
      <c r="O66" s="231">
        <v>0</v>
      </c>
      <c r="P66" s="88" t="s">
        <v>110</v>
      </c>
    </row>
    <row r="67" spans="1:16" ht="215.25" customHeight="1">
      <c r="A67" s="313"/>
      <c r="B67" s="315"/>
      <c r="C67" s="302"/>
      <c r="D67" s="374" t="s">
        <v>157</v>
      </c>
      <c r="E67" s="152">
        <v>0</v>
      </c>
      <c r="F67" s="152">
        <v>20</v>
      </c>
      <c r="G67" s="231">
        <v>0</v>
      </c>
      <c r="H67" s="231">
        <v>10</v>
      </c>
      <c r="I67" s="231">
        <v>0</v>
      </c>
      <c r="J67" s="375" t="s">
        <v>13</v>
      </c>
      <c r="K67" s="133">
        <v>3</v>
      </c>
      <c r="L67" s="133">
        <v>6</v>
      </c>
      <c r="M67" s="129">
        <v>6</v>
      </c>
      <c r="N67" s="130">
        <v>8</v>
      </c>
      <c r="O67" s="130">
        <v>4</v>
      </c>
      <c r="P67" s="47" t="s">
        <v>246</v>
      </c>
    </row>
    <row r="68" spans="1:16" ht="171" customHeight="1" thickBot="1">
      <c r="A68" s="313"/>
      <c r="B68" s="316"/>
      <c r="C68" s="294"/>
      <c r="D68" s="374" t="s">
        <v>14</v>
      </c>
      <c r="E68" s="167">
        <v>3</v>
      </c>
      <c r="F68" s="167">
        <v>5</v>
      </c>
      <c r="G68" s="231">
        <v>4</v>
      </c>
      <c r="H68" s="231">
        <v>4</v>
      </c>
      <c r="I68" s="231">
        <v>0</v>
      </c>
      <c r="J68" s="374" t="s">
        <v>15</v>
      </c>
      <c r="K68" s="133">
        <v>0</v>
      </c>
      <c r="L68" s="133">
        <v>0</v>
      </c>
      <c r="M68" s="233">
        <v>0</v>
      </c>
      <c r="N68" s="234">
        <v>0</v>
      </c>
      <c r="O68" s="234"/>
      <c r="P68" s="47" t="s">
        <v>247</v>
      </c>
    </row>
    <row r="69" spans="1:16" ht="118.5" customHeight="1" thickBot="1">
      <c r="A69" s="295">
        <v>7</v>
      </c>
      <c r="B69" s="355" t="s">
        <v>313</v>
      </c>
      <c r="C69" s="296" t="s">
        <v>2</v>
      </c>
      <c r="D69" s="388" t="s">
        <v>0</v>
      </c>
      <c r="E69" s="40">
        <v>800</v>
      </c>
      <c r="F69" s="40">
        <v>800</v>
      </c>
      <c r="G69" s="41">
        <v>844</v>
      </c>
      <c r="H69" s="41">
        <v>810</v>
      </c>
      <c r="I69" s="41" t="s">
        <v>290</v>
      </c>
      <c r="J69" s="402" t="s">
        <v>1</v>
      </c>
      <c r="K69" s="33">
        <v>200</v>
      </c>
      <c r="L69" s="33">
        <v>210</v>
      </c>
      <c r="M69" s="42">
        <v>193</v>
      </c>
      <c r="N69" s="43">
        <v>195</v>
      </c>
      <c r="O69" s="99">
        <v>0</v>
      </c>
      <c r="P69" s="60" t="s">
        <v>193</v>
      </c>
    </row>
    <row r="70" spans="1:16" ht="111.75" customHeight="1">
      <c r="A70" s="287"/>
      <c r="B70" s="315"/>
      <c r="C70" s="289"/>
      <c r="D70" s="372" t="s">
        <v>3</v>
      </c>
      <c r="E70" s="30">
        <v>206</v>
      </c>
      <c r="F70" s="30">
        <v>206</v>
      </c>
      <c r="G70" s="25">
        <v>208</v>
      </c>
      <c r="H70" s="25">
        <v>210</v>
      </c>
      <c r="I70" s="25" t="s">
        <v>70</v>
      </c>
      <c r="J70" s="375" t="s">
        <v>4</v>
      </c>
      <c r="K70" s="133" t="s">
        <v>109</v>
      </c>
      <c r="L70" s="133" t="s">
        <v>70</v>
      </c>
      <c r="M70" s="129" t="s">
        <v>109</v>
      </c>
      <c r="N70" s="130">
        <v>150</v>
      </c>
      <c r="O70" s="276">
        <v>54</v>
      </c>
      <c r="P70" s="264" t="s">
        <v>248</v>
      </c>
    </row>
    <row r="71" spans="1:16" ht="68.25" customHeight="1">
      <c r="A71" s="287"/>
      <c r="B71" s="315"/>
      <c r="C71" s="289"/>
      <c r="D71" s="372" t="s">
        <v>5</v>
      </c>
      <c r="E71" s="58" t="s">
        <v>128</v>
      </c>
      <c r="F71" s="58" t="s">
        <v>128</v>
      </c>
      <c r="G71" s="58" t="s">
        <v>130</v>
      </c>
      <c r="H71" s="58" t="s">
        <v>112</v>
      </c>
      <c r="I71" s="58" t="s">
        <v>70</v>
      </c>
      <c r="J71" s="391"/>
      <c r="K71" s="15"/>
      <c r="L71" s="15"/>
      <c r="M71" s="16"/>
      <c r="N71" s="19"/>
      <c r="O71" s="94"/>
      <c r="P71" s="87" t="s">
        <v>194</v>
      </c>
    </row>
    <row r="72" spans="1:16" ht="144" customHeight="1">
      <c r="A72" s="287"/>
      <c r="B72" s="315"/>
      <c r="C72" s="289"/>
      <c r="D72" s="375" t="s">
        <v>6</v>
      </c>
      <c r="E72" s="126">
        <v>60</v>
      </c>
      <c r="F72" s="126">
        <v>60</v>
      </c>
      <c r="G72" s="132">
        <v>60</v>
      </c>
      <c r="H72" s="132">
        <v>60</v>
      </c>
      <c r="I72" s="132">
        <v>60</v>
      </c>
      <c r="J72" s="372" t="s">
        <v>99</v>
      </c>
      <c r="K72" s="44">
        <v>0.87</v>
      </c>
      <c r="L72" s="44">
        <v>1</v>
      </c>
      <c r="M72" s="45">
        <v>1.1399999999999999</v>
      </c>
      <c r="N72" s="46">
        <v>1.2</v>
      </c>
      <c r="O72" s="97">
        <v>1.2</v>
      </c>
      <c r="P72" s="264" t="s">
        <v>194</v>
      </c>
    </row>
    <row r="73" spans="1:16" ht="130.5" customHeight="1">
      <c r="A73" s="287"/>
      <c r="B73" s="315"/>
      <c r="C73" s="289"/>
      <c r="D73" s="375" t="s">
        <v>17</v>
      </c>
      <c r="E73" s="163" t="s">
        <v>131</v>
      </c>
      <c r="F73" s="163" t="s">
        <v>132</v>
      </c>
      <c r="G73" s="163" t="s">
        <v>132</v>
      </c>
      <c r="H73" s="163" t="s">
        <v>131</v>
      </c>
      <c r="I73" s="163" t="s">
        <v>131</v>
      </c>
      <c r="J73" s="372" t="s">
        <v>162</v>
      </c>
      <c r="K73" s="30">
        <v>747</v>
      </c>
      <c r="L73" s="30">
        <v>959</v>
      </c>
      <c r="M73" s="29">
        <v>959</v>
      </c>
      <c r="N73" s="31">
        <v>960</v>
      </c>
      <c r="O73" s="93" t="s">
        <v>70</v>
      </c>
      <c r="P73" s="266" t="s">
        <v>195</v>
      </c>
    </row>
    <row r="74" spans="1:16" ht="85.5" customHeight="1">
      <c r="A74" s="287"/>
      <c r="B74" s="315"/>
      <c r="C74" s="289"/>
      <c r="D74" s="375" t="s">
        <v>8</v>
      </c>
      <c r="E74" s="164">
        <v>5.347222222222222E-2</v>
      </c>
      <c r="F74" s="164">
        <v>5.2777777777777778E-2</v>
      </c>
      <c r="G74" s="154">
        <v>5.347222222222222E-2</v>
      </c>
      <c r="H74" s="154">
        <v>5.2777777777777778E-2</v>
      </c>
      <c r="I74" s="154">
        <v>5.2777777777777778E-2</v>
      </c>
      <c r="J74" s="391"/>
      <c r="K74" s="15"/>
      <c r="L74" s="15"/>
      <c r="M74" s="16"/>
      <c r="N74" s="19"/>
      <c r="O74" s="94"/>
      <c r="P74" s="83" t="s">
        <v>180</v>
      </c>
    </row>
    <row r="75" spans="1:16" ht="139.5" customHeight="1">
      <c r="A75" s="287"/>
      <c r="B75" s="315"/>
      <c r="C75" s="293" t="s">
        <v>18</v>
      </c>
      <c r="D75" s="375" t="s">
        <v>10</v>
      </c>
      <c r="E75" s="133">
        <v>1</v>
      </c>
      <c r="F75" s="133">
        <v>4</v>
      </c>
      <c r="G75" s="132">
        <v>1</v>
      </c>
      <c r="H75" s="132">
        <v>3</v>
      </c>
      <c r="I75" s="277">
        <v>1</v>
      </c>
      <c r="K75" s="15"/>
      <c r="L75" s="15"/>
      <c r="M75" s="15"/>
      <c r="N75" s="15"/>
      <c r="O75" s="105"/>
      <c r="P75" s="266" t="s">
        <v>249</v>
      </c>
    </row>
    <row r="76" spans="1:16" ht="181.5" customHeight="1">
      <c r="A76" s="287"/>
      <c r="B76" s="315"/>
      <c r="C76" s="302"/>
      <c r="D76" s="389" t="s">
        <v>100</v>
      </c>
      <c r="E76" s="133">
        <v>0</v>
      </c>
      <c r="F76" s="133">
        <v>0</v>
      </c>
      <c r="G76" s="134">
        <v>0</v>
      </c>
      <c r="H76" s="134">
        <v>1</v>
      </c>
      <c r="I76" s="134">
        <v>0</v>
      </c>
      <c r="J76" s="389" t="s">
        <v>163</v>
      </c>
      <c r="K76" s="133">
        <v>0</v>
      </c>
      <c r="L76" s="133">
        <v>0</v>
      </c>
      <c r="M76" s="152">
        <v>0</v>
      </c>
      <c r="N76" s="153">
        <v>20</v>
      </c>
      <c r="O76" s="155">
        <v>0</v>
      </c>
      <c r="P76" s="88" t="s">
        <v>196</v>
      </c>
    </row>
    <row r="77" spans="1:16" ht="174.75" customHeight="1">
      <c r="A77" s="287"/>
      <c r="B77" s="315"/>
      <c r="C77" s="302"/>
      <c r="D77" s="374" t="s">
        <v>157</v>
      </c>
      <c r="E77" s="133">
        <v>0</v>
      </c>
      <c r="F77" s="133">
        <v>0</v>
      </c>
      <c r="G77" s="231">
        <v>0</v>
      </c>
      <c r="H77" s="231">
        <v>10</v>
      </c>
      <c r="I77" s="231">
        <v>0</v>
      </c>
      <c r="J77" s="378" t="s">
        <v>13</v>
      </c>
      <c r="K77" s="148">
        <v>43</v>
      </c>
      <c r="L77" s="148">
        <v>50</v>
      </c>
      <c r="M77" s="149">
        <v>48</v>
      </c>
      <c r="N77" s="150">
        <v>50</v>
      </c>
      <c r="O77" s="180" t="s">
        <v>289</v>
      </c>
      <c r="P77" s="73" t="s">
        <v>250</v>
      </c>
    </row>
    <row r="78" spans="1:16" ht="105" customHeight="1" thickBot="1">
      <c r="A78" s="297"/>
      <c r="B78" s="316"/>
      <c r="C78" s="294"/>
      <c r="D78" s="390" t="s">
        <v>14</v>
      </c>
      <c r="E78" s="145">
        <v>11</v>
      </c>
      <c r="F78" s="145">
        <v>20</v>
      </c>
      <c r="G78" s="146">
        <v>17</v>
      </c>
      <c r="H78" s="146">
        <v>20</v>
      </c>
      <c r="I78" s="146" t="s">
        <v>70</v>
      </c>
      <c r="J78" s="395" t="s">
        <v>15</v>
      </c>
      <c r="K78" s="166">
        <v>0</v>
      </c>
      <c r="L78" s="166">
        <v>1</v>
      </c>
      <c r="M78" s="237">
        <v>1</v>
      </c>
      <c r="N78" s="238">
        <v>1</v>
      </c>
      <c r="O78" s="239">
        <v>0</v>
      </c>
      <c r="P78" s="74" t="s">
        <v>251</v>
      </c>
    </row>
    <row r="79" spans="1:16" ht="314.25" customHeight="1">
      <c r="A79" s="290">
        <v>8</v>
      </c>
      <c r="B79" s="284" t="s">
        <v>314</v>
      </c>
      <c r="C79" s="289" t="s">
        <v>21</v>
      </c>
      <c r="D79" s="375" t="s">
        <v>0</v>
      </c>
      <c r="E79" s="53">
        <v>1606</v>
      </c>
      <c r="F79" s="27">
        <v>1733</v>
      </c>
      <c r="G79" s="184">
        <v>1700</v>
      </c>
      <c r="H79" s="184">
        <v>1827</v>
      </c>
      <c r="I79" s="184">
        <v>1700</v>
      </c>
      <c r="J79" s="372" t="s">
        <v>1</v>
      </c>
      <c r="K79" s="53">
        <v>500</v>
      </c>
      <c r="L79" s="53">
        <v>500</v>
      </c>
      <c r="M79" s="27">
        <v>422</v>
      </c>
      <c r="N79" s="54">
        <v>440</v>
      </c>
      <c r="O79" s="181" t="s">
        <v>293</v>
      </c>
      <c r="P79" s="262" t="s">
        <v>252</v>
      </c>
    </row>
    <row r="80" spans="1:16" ht="304.5" customHeight="1">
      <c r="A80" s="291"/>
      <c r="B80" s="284"/>
      <c r="C80" s="289"/>
      <c r="D80" s="372" t="s">
        <v>3</v>
      </c>
      <c r="E80" s="53">
        <v>580</v>
      </c>
      <c r="F80" s="53">
        <v>600</v>
      </c>
      <c r="G80" s="27">
        <v>585</v>
      </c>
      <c r="H80" s="27">
        <v>618</v>
      </c>
      <c r="I80" s="181" t="s">
        <v>293</v>
      </c>
      <c r="J80" s="374" t="s">
        <v>4</v>
      </c>
      <c r="K80" s="182">
        <v>260</v>
      </c>
      <c r="L80" s="182">
        <v>275</v>
      </c>
      <c r="M80" s="250">
        <v>275</v>
      </c>
      <c r="N80" s="251">
        <v>375</v>
      </c>
      <c r="O80" s="252">
        <v>10</v>
      </c>
      <c r="P80" s="262" t="s">
        <v>253</v>
      </c>
    </row>
    <row r="81" spans="1:16" ht="306.75" customHeight="1">
      <c r="A81" s="291"/>
      <c r="B81" s="284"/>
      <c r="C81" s="289"/>
      <c r="D81" s="375" t="s">
        <v>88</v>
      </c>
      <c r="E81" s="183">
        <v>103</v>
      </c>
      <c r="F81" s="183">
        <v>119</v>
      </c>
      <c r="G81" s="184">
        <v>103</v>
      </c>
      <c r="H81" s="184" t="s">
        <v>76</v>
      </c>
      <c r="I81" s="185">
        <v>103</v>
      </c>
      <c r="J81" s="412" t="s">
        <v>111</v>
      </c>
      <c r="K81" s="30">
        <v>1059</v>
      </c>
      <c r="L81" s="30">
        <v>1256</v>
      </c>
      <c r="M81" s="25">
        <v>1256</v>
      </c>
      <c r="N81" s="25">
        <v>1300</v>
      </c>
      <c r="O81" s="25" t="s">
        <v>294</v>
      </c>
      <c r="P81" s="111" t="s">
        <v>254</v>
      </c>
    </row>
    <row r="82" spans="1:16" ht="143.25" customHeight="1">
      <c r="A82" s="291"/>
      <c r="B82" s="284"/>
      <c r="C82" s="289"/>
      <c r="D82" s="374" t="s">
        <v>17</v>
      </c>
      <c r="E82" s="151" t="s">
        <v>115</v>
      </c>
      <c r="F82" s="151" t="s">
        <v>133</v>
      </c>
      <c r="G82" s="247" t="s">
        <v>134</v>
      </c>
      <c r="H82" s="247" t="s">
        <v>134</v>
      </c>
      <c r="I82" s="247" t="s">
        <v>134</v>
      </c>
      <c r="J82" s="372" t="s">
        <v>99</v>
      </c>
      <c r="K82" s="55">
        <v>1.07</v>
      </c>
      <c r="L82" s="30">
        <v>1.1499999999999999</v>
      </c>
      <c r="M82" s="30">
        <v>1.21</v>
      </c>
      <c r="N82" s="44">
        <v>1.1499999999999999</v>
      </c>
      <c r="O82" s="181">
        <v>1.1499999999999999</v>
      </c>
      <c r="P82" s="112" t="s">
        <v>197</v>
      </c>
    </row>
    <row r="83" spans="1:16" ht="183.75" customHeight="1">
      <c r="A83" s="291"/>
      <c r="B83" s="284"/>
      <c r="C83" s="289"/>
      <c r="D83" s="374" t="s">
        <v>8</v>
      </c>
      <c r="E83" s="128">
        <v>6.5972222222222224E-2</v>
      </c>
      <c r="F83" s="128">
        <v>5.9722222222222225E-2</v>
      </c>
      <c r="G83" s="253">
        <v>5.9027777777777783E-2</v>
      </c>
      <c r="H83" s="253">
        <v>5.6250000000000001E-2</v>
      </c>
      <c r="I83" s="253">
        <v>5.9027777777777783E-2</v>
      </c>
      <c r="J83" s="413"/>
      <c r="K83" s="79"/>
      <c r="L83" s="79"/>
      <c r="M83" s="80"/>
      <c r="N83" s="80"/>
      <c r="O83" s="80"/>
      <c r="P83" s="71" t="s">
        <v>295</v>
      </c>
    </row>
    <row r="84" spans="1:16" ht="408.75" customHeight="1">
      <c r="A84" s="291"/>
      <c r="B84" s="284"/>
      <c r="C84" s="289" t="s">
        <v>18</v>
      </c>
      <c r="D84" s="372" t="s">
        <v>19</v>
      </c>
      <c r="E84" s="53">
        <v>22</v>
      </c>
      <c r="F84" s="53">
        <v>30</v>
      </c>
      <c r="G84" s="27">
        <v>22</v>
      </c>
      <c r="H84" s="27">
        <v>25</v>
      </c>
      <c r="I84" s="181" t="s">
        <v>210</v>
      </c>
      <c r="J84" s="378" t="s">
        <v>20</v>
      </c>
      <c r="K84" s="186">
        <v>0</v>
      </c>
      <c r="L84" s="186">
        <v>2</v>
      </c>
      <c r="M84" s="187">
        <v>0</v>
      </c>
      <c r="N84" s="188">
        <v>2</v>
      </c>
      <c r="O84" s="189" t="s">
        <v>210</v>
      </c>
      <c r="P84" s="262" t="s">
        <v>255</v>
      </c>
    </row>
    <row r="85" spans="1:16" ht="143.25" customHeight="1">
      <c r="A85" s="291"/>
      <c r="B85" s="284"/>
      <c r="C85" s="289"/>
      <c r="D85" s="375" t="s">
        <v>10</v>
      </c>
      <c r="E85" s="183">
        <v>8</v>
      </c>
      <c r="F85" s="183">
        <v>15</v>
      </c>
      <c r="G85" s="184">
        <v>15</v>
      </c>
      <c r="H85" s="184">
        <v>19</v>
      </c>
      <c r="I85" s="184">
        <v>4</v>
      </c>
      <c r="J85" s="391"/>
      <c r="K85" s="15"/>
      <c r="L85" s="51"/>
      <c r="M85" s="24"/>
      <c r="N85" s="52"/>
      <c r="O85" s="106"/>
      <c r="P85" s="113" t="s">
        <v>198</v>
      </c>
    </row>
    <row r="86" spans="1:16" ht="199.5" customHeight="1">
      <c r="A86" s="291"/>
      <c r="B86" s="284"/>
      <c r="C86" s="289"/>
      <c r="D86" s="375" t="s">
        <v>100</v>
      </c>
      <c r="E86" s="183">
        <v>2</v>
      </c>
      <c r="F86" s="183">
        <v>4</v>
      </c>
      <c r="G86" s="184">
        <v>4</v>
      </c>
      <c r="H86" s="184">
        <v>4</v>
      </c>
      <c r="I86" s="184">
        <v>2</v>
      </c>
      <c r="J86" s="375" t="s">
        <v>177</v>
      </c>
      <c r="K86" s="183">
        <v>2</v>
      </c>
      <c r="L86" s="183">
        <v>3</v>
      </c>
      <c r="M86" s="184">
        <v>4.8899999999999997</v>
      </c>
      <c r="N86" s="190">
        <v>5</v>
      </c>
      <c r="O86" s="191">
        <v>2.38</v>
      </c>
      <c r="P86" s="85"/>
    </row>
    <row r="87" spans="1:16" ht="162" customHeight="1">
      <c r="A87" s="291"/>
      <c r="B87" s="284"/>
      <c r="C87" s="289"/>
      <c r="D87" s="375" t="s">
        <v>157</v>
      </c>
      <c r="E87" s="183">
        <v>69</v>
      </c>
      <c r="F87" s="183">
        <v>540</v>
      </c>
      <c r="G87" s="184">
        <v>260</v>
      </c>
      <c r="H87" s="184">
        <v>85</v>
      </c>
      <c r="I87" s="184">
        <v>56.3</v>
      </c>
      <c r="J87" s="375" t="s">
        <v>13</v>
      </c>
      <c r="K87" s="183">
        <v>94</v>
      </c>
      <c r="L87" s="183">
        <v>110</v>
      </c>
      <c r="M87" s="184">
        <v>110</v>
      </c>
      <c r="N87" s="190">
        <v>125</v>
      </c>
      <c r="O87" s="192">
        <v>28</v>
      </c>
      <c r="P87" s="303" t="s">
        <v>305</v>
      </c>
    </row>
    <row r="88" spans="1:16" ht="121.5" customHeight="1" thickBot="1">
      <c r="A88" s="292"/>
      <c r="B88" s="284"/>
      <c r="C88" s="289"/>
      <c r="D88" s="375" t="s">
        <v>14</v>
      </c>
      <c r="E88" s="183">
        <v>45</v>
      </c>
      <c r="F88" s="183">
        <v>60</v>
      </c>
      <c r="G88" s="184">
        <v>60</v>
      </c>
      <c r="H88" s="184">
        <v>49</v>
      </c>
      <c r="I88" s="184">
        <v>18</v>
      </c>
      <c r="J88" s="374" t="s">
        <v>15</v>
      </c>
      <c r="K88" s="182">
        <v>0</v>
      </c>
      <c r="L88" s="182">
        <v>2</v>
      </c>
      <c r="M88" s="250">
        <v>2</v>
      </c>
      <c r="N88" s="251">
        <v>2</v>
      </c>
      <c r="O88" s="254">
        <v>0</v>
      </c>
      <c r="P88" s="303"/>
    </row>
    <row r="89" spans="1:16" ht="291" customHeight="1" thickBot="1">
      <c r="A89" s="295">
        <v>9</v>
      </c>
      <c r="B89" s="283" t="s">
        <v>315</v>
      </c>
      <c r="C89" s="306" t="s">
        <v>2</v>
      </c>
      <c r="D89" s="375" t="s">
        <v>0</v>
      </c>
      <c r="E89" s="30">
        <v>1080</v>
      </c>
      <c r="F89" s="33">
        <v>1414</v>
      </c>
      <c r="G89" s="212">
        <v>1414</v>
      </c>
      <c r="H89" s="212" t="s">
        <v>82</v>
      </c>
      <c r="I89" s="157" t="s">
        <v>296</v>
      </c>
      <c r="J89" s="394" t="s">
        <v>1</v>
      </c>
      <c r="K89" s="33">
        <v>263</v>
      </c>
      <c r="L89" s="33">
        <v>260</v>
      </c>
      <c r="M89" s="206">
        <v>240</v>
      </c>
      <c r="N89" s="207">
        <v>262</v>
      </c>
      <c r="O89" s="157">
        <v>227</v>
      </c>
      <c r="P89" s="60" t="s">
        <v>256</v>
      </c>
    </row>
    <row r="90" spans="1:16" ht="226.5" customHeight="1" thickBot="1">
      <c r="A90" s="287"/>
      <c r="B90" s="284"/>
      <c r="C90" s="307"/>
      <c r="D90" s="375" t="s">
        <v>3</v>
      </c>
      <c r="E90" s="30">
        <v>383</v>
      </c>
      <c r="F90" s="30">
        <v>542</v>
      </c>
      <c r="G90" s="132">
        <v>521</v>
      </c>
      <c r="H90" s="132">
        <v>612</v>
      </c>
      <c r="I90" s="157">
        <v>646</v>
      </c>
      <c r="J90" s="375" t="s">
        <v>4</v>
      </c>
      <c r="K90" s="148">
        <v>225</v>
      </c>
      <c r="L90" s="148">
        <v>250</v>
      </c>
      <c r="M90" s="129">
        <v>223</v>
      </c>
      <c r="N90" s="130">
        <v>290</v>
      </c>
      <c r="O90" s="129">
        <v>165</v>
      </c>
      <c r="P90" s="266" t="s">
        <v>257</v>
      </c>
    </row>
    <row r="91" spans="1:16" ht="55.5" customHeight="1" thickBot="1">
      <c r="A91" s="287"/>
      <c r="B91" s="284"/>
      <c r="C91" s="307"/>
      <c r="D91" s="372" t="s">
        <v>5</v>
      </c>
      <c r="E91" s="58" t="s">
        <v>135</v>
      </c>
      <c r="F91" s="58" t="s">
        <v>136</v>
      </c>
      <c r="G91" s="58" t="s">
        <v>136</v>
      </c>
      <c r="H91" s="58" t="s">
        <v>136</v>
      </c>
      <c r="I91" s="193">
        <v>26</v>
      </c>
      <c r="J91" s="391"/>
      <c r="K91" s="15"/>
      <c r="L91" s="15"/>
      <c r="M91" s="16"/>
      <c r="N91" s="19"/>
      <c r="O91" s="94"/>
      <c r="P91" s="83"/>
    </row>
    <row r="92" spans="1:16" ht="125.25" customHeight="1" thickBot="1">
      <c r="A92" s="287"/>
      <c r="B92" s="284"/>
      <c r="C92" s="307"/>
      <c r="D92" s="375" t="s">
        <v>6</v>
      </c>
      <c r="E92" s="126">
        <v>82</v>
      </c>
      <c r="F92" s="126">
        <v>120</v>
      </c>
      <c r="G92" s="132">
        <f>54+17+4+1+31+11</f>
        <v>118</v>
      </c>
      <c r="H92" s="132">
        <v>135</v>
      </c>
      <c r="I92" s="132">
        <v>123</v>
      </c>
      <c r="J92" s="372" t="s">
        <v>164</v>
      </c>
      <c r="K92" s="30">
        <v>2.66</v>
      </c>
      <c r="L92" s="44">
        <v>3.4</v>
      </c>
      <c r="M92" s="30">
        <v>2.72</v>
      </c>
      <c r="N92" s="30">
        <v>2.93</v>
      </c>
      <c r="O92" s="195" t="s">
        <v>222</v>
      </c>
      <c r="P92" s="266" t="s">
        <v>258</v>
      </c>
    </row>
    <row r="93" spans="1:16" ht="408.75" customHeight="1">
      <c r="A93" s="287"/>
      <c r="B93" s="284"/>
      <c r="C93" s="307"/>
      <c r="D93" s="375" t="s">
        <v>17</v>
      </c>
      <c r="E93" s="163" t="s">
        <v>137</v>
      </c>
      <c r="F93" s="163" t="s">
        <v>138</v>
      </c>
      <c r="G93" s="163" t="s">
        <v>139</v>
      </c>
      <c r="H93" s="163" t="s">
        <v>127</v>
      </c>
      <c r="I93" s="194" t="s">
        <v>139</v>
      </c>
      <c r="J93" s="412" t="s">
        <v>111</v>
      </c>
      <c r="K93" s="30">
        <v>2774</v>
      </c>
      <c r="L93" s="30">
        <v>3433</v>
      </c>
      <c r="M93" s="29">
        <v>3303</v>
      </c>
      <c r="N93" s="31">
        <v>4527</v>
      </c>
      <c r="O93" s="93">
        <v>361</v>
      </c>
      <c r="P93" s="266" t="s">
        <v>259</v>
      </c>
    </row>
    <row r="94" spans="1:16" ht="60" customHeight="1">
      <c r="A94" s="287"/>
      <c r="B94" s="284"/>
      <c r="C94" s="308"/>
      <c r="D94" s="375" t="s">
        <v>8</v>
      </c>
      <c r="E94" s="164">
        <v>5.7638888888888885E-2</v>
      </c>
      <c r="F94" s="164">
        <v>5.5555555555555552E-2</v>
      </c>
      <c r="G94" s="164">
        <v>5.5555555555555552E-2</v>
      </c>
      <c r="H94" s="164">
        <v>5.5555555555555552E-2</v>
      </c>
      <c r="I94" s="164">
        <v>5.5555555555555552E-2</v>
      </c>
      <c r="J94" s="385"/>
      <c r="K94" s="15"/>
      <c r="L94" s="15"/>
      <c r="M94" s="16"/>
      <c r="N94" s="19"/>
      <c r="O94" s="96"/>
      <c r="P94" s="85"/>
    </row>
    <row r="95" spans="1:16" ht="144.75" customHeight="1" thickBot="1">
      <c r="A95" s="287"/>
      <c r="B95" s="284"/>
      <c r="C95" s="293" t="s">
        <v>18</v>
      </c>
      <c r="D95" s="375" t="s">
        <v>19</v>
      </c>
      <c r="E95" s="30">
        <v>34</v>
      </c>
      <c r="F95" s="30">
        <v>40</v>
      </c>
      <c r="G95" s="132">
        <v>41</v>
      </c>
      <c r="H95" s="132">
        <v>45</v>
      </c>
      <c r="I95" s="157">
        <v>29</v>
      </c>
      <c r="J95" s="372" t="s">
        <v>20</v>
      </c>
      <c r="K95" s="30">
        <v>3</v>
      </c>
      <c r="L95" s="30">
        <v>12</v>
      </c>
      <c r="M95" s="29">
        <v>12</v>
      </c>
      <c r="N95" s="31">
        <v>15</v>
      </c>
      <c r="O95" s="193">
        <v>2</v>
      </c>
      <c r="P95" s="63" t="s">
        <v>260</v>
      </c>
    </row>
    <row r="96" spans="1:16" ht="168" customHeight="1">
      <c r="A96" s="287"/>
      <c r="B96" s="284"/>
      <c r="C96" s="302"/>
      <c r="D96" s="374" t="s">
        <v>10</v>
      </c>
      <c r="E96" s="133">
        <v>59</v>
      </c>
      <c r="F96" s="133">
        <v>65</v>
      </c>
      <c r="G96" s="231">
        <v>58</v>
      </c>
      <c r="H96" s="231">
        <v>70</v>
      </c>
      <c r="I96" s="231" t="s">
        <v>297</v>
      </c>
      <c r="J96" s="391"/>
      <c r="K96" s="15"/>
      <c r="L96" s="15"/>
      <c r="M96" s="15"/>
      <c r="N96" s="15"/>
      <c r="O96" s="105"/>
      <c r="P96" s="269" t="s">
        <v>261</v>
      </c>
    </row>
    <row r="97" spans="1:16" ht="202.5" customHeight="1">
      <c r="A97" s="287"/>
      <c r="B97" s="284"/>
      <c r="C97" s="302"/>
      <c r="D97" s="375" t="s">
        <v>100</v>
      </c>
      <c r="E97" s="126">
        <v>11</v>
      </c>
      <c r="F97" s="126">
        <v>13</v>
      </c>
      <c r="G97" s="132">
        <v>22</v>
      </c>
      <c r="H97" s="132">
        <v>25</v>
      </c>
      <c r="I97" s="132">
        <v>11</v>
      </c>
      <c r="J97" s="375" t="s">
        <v>158</v>
      </c>
      <c r="K97" s="126">
        <v>890</v>
      </c>
      <c r="L97" s="126">
        <v>1300</v>
      </c>
      <c r="M97" s="126" t="s">
        <v>182</v>
      </c>
      <c r="N97" s="126">
        <v>1200</v>
      </c>
      <c r="O97" s="196" t="s">
        <v>298</v>
      </c>
      <c r="P97" s="73" t="s">
        <v>262</v>
      </c>
    </row>
    <row r="98" spans="1:16" ht="408.75" customHeight="1">
      <c r="A98" s="287"/>
      <c r="B98" s="284"/>
      <c r="C98" s="302"/>
      <c r="D98" s="374" t="s">
        <v>157</v>
      </c>
      <c r="E98" s="133">
        <v>910</v>
      </c>
      <c r="F98" s="133">
        <v>700</v>
      </c>
      <c r="G98" s="255">
        <v>825</v>
      </c>
      <c r="H98" s="255">
        <v>1000</v>
      </c>
      <c r="I98" s="255">
        <v>107</v>
      </c>
      <c r="J98" s="374" t="s">
        <v>13</v>
      </c>
      <c r="K98" s="133">
        <v>21</v>
      </c>
      <c r="L98" s="133">
        <v>34</v>
      </c>
      <c r="M98" s="233">
        <v>125</v>
      </c>
      <c r="N98" s="234">
        <v>160</v>
      </c>
      <c r="O98" s="240">
        <v>22</v>
      </c>
      <c r="P98" s="74" t="s">
        <v>263</v>
      </c>
    </row>
    <row r="99" spans="1:16" ht="123" customHeight="1" thickBot="1">
      <c r="A99" s="297"/>
      <c r="B99" s="285"/>
      <c r="C99" s="294"/>
      <c r="D99" s="376" t="s">
        <v>14</v>
      </c>
      <c r="E99" s="156">
        <v>17</v>
      </c>
      <c r="F99" s="156">
        <v>19</v>
      </c>
      <c r="G99" s="157">
        <v>30</v>
      </c>
      <c r="H99" s="157">
        <v>50</v>
      </c>
      <c r="I99" s="157">
        <v>14</v>
      </c>
      <c r="J99" s="376" t="s">
        <v>15</v>
      </c>
      <c r="K99" s="156">
        <v>5</v>
      </c>
      <c r="L99" s="156">
        <v>6</v>
      </c>
      <c r="M99" s="158">
        <v>2</v>
      </c>
      <c r="N99" s="159">
        <v>3</v>
      </c>
      <c r="O99" s="197">
        <v>2</v>
      </c>
      <c r="P99" s="267" t="s">
        <v>77</v>
      </c>
    </row>
    <row r="100" spans="1:16" ht="125.25" customHeight="1">
      <c r="A100" s="286">
        <v>10</v>
      </c>
      <c r="B100" s="284" t="s">
        <v>183</v>
      </c>
      <c r="C100" s="288" t="s">
        <v>2</v>
      </c>
      <c r="D100" s="372" t="s">
        <v>0</v>
      </c>
      <c r="E100" s="30">
        <v>1420</v>
      </c>
      <c r="F100" s="26">
        <v>1450</v>
      </c>
      <c r="G100" s="25">
        <v>1420</v>
      </c>
      <c r="H100" s="25">
        <v>1450</v>
      </c>
      <c r="I100" s="25">
        <v>1200</v>
      </c>
      <c r="J100" s="372" t="s">
        <v>1</v>
      </c>
      <c r="K100" s="30">
        <v>83</v>
      </c>
      <c r="L100" s="30">
        <v>134</v>
      </c>
      <c r="M100" s="29">
        <v>134</v>
      </c>
      <c r="N100" s="31">
        <v>138</v>
      </c>
      <c r="O100" s="31" t="s">
        <v>214</v>
      </c>
      <c r="P100" s="66" t="s">
        <v>299</v>
      </c>
    </row>
    <row r="101" spans="1:16" ht="282" customHeight="1">
      <c r="A101" s="287"/>
      <c r="B101" s="284"/>
      <c r="C101" s="288"/>
      <c r="D101" s="372" t="s">
        <v>3</v>
      </c>
      <c r="E101" s="30">
        <v>169</v>
      </c>
      <c r="F101" s="30">
        <v>138</v>
      </c>
      <c r="G101" s="25">
        <v>134</v>
      </c>
      <c r="H101" s="25">
        <v>138</v>
      </c>
      <c r="I101" s="25">
        <v>0</v>
      </c>
      <c r="J101" s="375" t="s">
        <v>22</v>
      </c>
      <c r="K101" s="126">
        <v>68</v>
      </c>
      <c r="L101" s="126">
        <v>100</v>
      </c>
      <c r="M101" s="129">
        <v>138</v>
      </c>
      <c r="N101" s="130">
        <v>120</v>
      </c>
      <c r="O101" s="130">
        <v>40</v>
      </c>
      <c r="P101" s="262" t="s">
        <v>199</v>
      </c>
    </row>
    <row r="102" spans="1:16" ht="229.5" customHeight="1">
      <c r="A102" s="287"/>
      <c r="B102" s="284"/>
      <c r="C102" s="288"/>
      <c r="D102" s="372" t="s">
        <v>94</v>
      </c>
      <c r="E102" s="126">
        <v>442</v>
      </c>
      <c r="F102" s="126">
        <v>550</v>
      </c>
      <c r="G102" s="25">
        <v>519</v>
      </c>
      <c r="H102" s="25">
        <v>550</v>
      </c>
      <c r="I102" s="118" t="s">
        <v>216</v>
      </c>
      <c r="J102" s="372" t="s">
        <v>83</v>
      </c>
      <c r="K102" s="198">
        <v>376</v>
      </c>
      <c r="L102" s="30" t="s">
        <v>95</v>
      </c>
      <c r="M102" s="29" t="s">
        <v>89</v>
      </c>
      <c r="N102" s="31" t="s">
        <v>90</v>
      </c>
      <c r="O102" s="31" t="s">
        <v>215</v>
      </c>
      <c r="P102" s="65" t="s">
        <v>200</v>
      </c>
    </row>
    <row r="103" spans="1:16" ht="174.75" customHeight="1">
      <c r="A103" s="287"/>
      <c r="B103" s="284"/>
      <c r="C103" s="288"/>
      <c r="D103" s="375" t="s">
        <v>5</v>
      </c>
      <c r="E103" s="199" t="s">
        <v>143</v>
      </c>
      <c r="F103" s="199" t="s">
        <v>143</v>
      </c>
      <c r="G103" s="200" t="s">
        <v>144</v>
      </c>
      <c r="H103" s="200" t="s">
        <v>143</v>
      </c>
      <c r="I103" s="200" t="s">
        <v>217</v>
      </c>
      <c r="J103" s="375" t="s">
        <v>23</v>
      </c>
      <c r="K103" s="126">
        <v>180</v>
      </c>
      <c r="L103" s="126">
        <v>225</v>
      </c>
      <c r="M103" s="129">
        <v>234</v>
      </c>
      <c r="N103" s="130">
        <v>225</v>
      </c>
      <c r="O103" s="130">
        <v>80</v>
      </c>
      <c r="P103" s="47" t="s">
        <v>172</v>
      </c>
    </row>
    <row r="104" spans="1:16" ht="85.5" customHeight="1">
      <c r="A104" s="287"/>
      <c r="B104" s="284"/>
      <c r="C104" s="289"/>
      <c r="D104" s="378" t="s">
        <v>178</v>
      </c>
      <c r="E104" s="148">
        <v>46</v>
      </c>
      <c r="F104" s="148">
        <v>55</v>
      </c>
      <c r="G104" s="162">
        <v>46</v>
      </c>
      <c r="H104" s="162">
        <v>56</v>
      </c>
      <c r="I104" s="148">
        <v>0</v>
      </c>
      <c r="J104" s="391"/>
      <c r="K104" s="15"/>
      <c r="L104" s="15"/>
      <c r="M104" s="14"/>
      <c r="N104" s="14"/>
      <c r="O104" s="16"/>
      <c r="P104" s="68"/>
    </row>
    <row r="105" spans="1:16" ht="138.75" customHeight="1">
      <c r="A105" s="287"/>
      <c r="B105" s="284"/>
      <c r="C105" s="289"/>
      <c r="D105" s="372" t="s">
        <v>17</v>
      </c>
      <c r="E105" s="58" t="s">
        <v>140</v>
      </c>
      <c r="F105" s="58" t="s">
        <v>141</v>
      </c>
      <c r="G105" s="28" t="s">
        <v>141</v>
      </c>
      <c r="H105" s="28" t="s">
        <v>142</v>
      </c>
      <c r="I105" s="30" t="s">
        <v>218</v>
      </c>
      <c r="J105" s="372" t="s">
        <v>160</v>
      </c>
      <c r="K105" s="30">
        <v>0.91</v>
      </c>
      <c r="L105" s="30">
        <v>0.98</v>
      </c>
      <c r="M105" s="45">
        <v>0.79</v>
      </c>
      <c r="N105" s="46">
        <v>0.96</v>
      </c>
      <c r="O105" s="29" t="s">
        <v>219</v>
      </c>
      <c r="P105" s="69" t="s">
        <v>225</v>
      </c>
    </row>
    <row r="106" spans="1:16" ht="129" customHeight="1">
      <c r="A106" s="287"/>
      <c r="B106" s="284"/>
      <c r="C106" s="289"/>
      <c r="D106" s="391"/>
      <c r="E106" s="15"/>
      <c r="F106" s="15"/>
      <c r="G106" s="16"/>
      <c r="H106" s="16"/>
      <c r="I106" s="15"/>
      <c r="J106" s="372" t="s">
        <v>165</v>
      </c>
      <c r="K106" s="30">
        <v>487.27</v>
      </c>
      <c r="L106" s="44">
        <v>515</v>
      </c>
      <c r="M106" s="45">
        <v>495.91</v>
      </c>
      <c r="N106" s="46">
        <v>550</v>
      </c>
      <c r="O106" s="29">
        <v>48</v>
      </c>
      <c r="P106" s="76" t="s">
        <v>201</v>
      </c>
    </row>
    <row r="107" spans="1:16" ht="98.25" customHeight="1">
      <c r="A107" s="287"/>
      <c r="B107" s="284"/>
      <c r="C107" s="289"/>
      <c r="D107" s="375" t="s">
        <v>8</v>
      </c>
      <c r="E107" s="203" t="s">
        <v>79</v>
      </c>
      <c r="F107" s="203" t="s">
        <v>96</v>
      </c>
      <c r="G107" s="175" t="s">
        <v>91</v>
      </c>
      <c r="H107" s="175" t="s">
        <v>91</v>
      </c>
      <c r="I107" s="126" t="s">
        <v>91</v>
      </c>
      <c r="J107" s="406"/>
      <c r="K107" s="15"/>
      <c r="L107" s="15"/>
      <c r="M107" s="16"/>
      <c r="N107" s="19"/>
      <c r="O107" s="16"/>
      <c r="P107" s="76" t="s">
        <v>180</v>
      </c>
    </row>
    <row r="108" spans="1:16" ht="143.25" customHeight="1">
      <c r="A108" s="287"/>
      <c r="B108" s="284"/>
      <c r="C108" s="293" t="s">
        <v>24</v>
      </c>
      <c r="D108" s="375" t="s">
        <v>10</v>
      </c>
      <c r="E108" s="126">
        <v>2</v>
      </c>
      <c r="F108" s="126">
        <v>4</v>
      </c>
      <c r="G108" s="132">
        <v>5</v>
      </c>
      <c r="H108" s="132">
        <v>5</v>
      </c>
      <c r="I108" s="126">
        <v>2</v>
      </c>
      <c r="J108" s="391"/>
      <c r="K108" s="15"/>
      <c r="L108" s="15"/>
      <c r="M108" s="16"/>
      <c r="N108" s="19"/>
      <c r="O108" s="16"/>
      <c r="P108" s="76"/>
    </row>
    <row r="109" spans="1:16" ht="215.25" customHeight="1">
      <c r="A109" s="287"/>
      <c r="B109" s="284"/>
      <c r="C109" s="302"/>
      <c r="D109" s="375" t="s">
        <v>25</v>
      </c>
      <c r="E109" s="126">
        <v>4</v>
      </c>
      <c r="F109" s="126">
        <v>5</v>
      </c>
      <c r="G109" s="132">
        <v>6</v>
      </c>
      <c r="H109" s="132">
        <v>5</v>
      </c>
      <c r="I109" s="126">
        <v>2</v>
      </c>
      <c r="J109" s="375" t="s">
        <v>166</v>
      </c>
      <c r="K109" s="126">
        <v>15</v>
      </c>
      <c r="L109" s="126">
        <v>25</v>
      </c>
      <c r="M109" s="129">
        <v>70</v>
      </c>
      <c r="N109" s="130">
        <v>40</v>
      </c>
      <c r="O109" s="129" t="s">
        <v>220</v>
      </c>
      <c r="P109" s="47" t="s">
        <v>202</v>
      </c>
    </row>
    <row r="110" spans="1:16" ht="308.25" customHeight="1">
      <c r="A110" s="287"/>
      <c r="B110" s="284"/>
      <c r="C110" s="302"/>
      <c r="D110" s="374" t="s">
        <v>157</v>
      </c>
      <c r="E110" s="133">
        <v>0</v>
      </c>
      <c r="F110" s="133">
        <v>50</v>
      </c>
      <c r="G110" s="231">
        <v>17</v>
      </c>
      <c r="H110" s="231">
        <v>20</v>
      </c>
      <c r="I110" s="255">
        <v>0</v>
      </c>
      <c r="J110" s="374" t="s">
        <v>13</v>
      </c>
      <c r="K110" s="133">
        <v>16</v>
      </c>
      <c r="L110" s="133">
        <v>18</v>
      </c>
      <c r="M110" s="233">
        <v>20</v>
      </c>
      <c r="N110" s="234">
        <v>20</v>
      </c>
      <c r="O110" s="233">
        <v>2</v>
      </c>
      <c r="P110" s="270" t="s">
        <v>264</v>
      </c>
    </row>
    <row r="111" spans="1:16" s="5" customFormat="1" ht="119.25" customHeight="1" thickBot="1">
      <c r="A111" s="287"/>
      <c r="B111" s="284"/>
      <c r="C111" s="302"/>
      <c r="D111" s="374" t="s">
        <v>14</v>
      </c>
      <c r="E111" s="133">
        <v>8</v>
      </c>
      <c r="F111" s="133">
        <v>10</v>
      </c>
      <c r="G111" s="231">
        <v>9</v>
      </c>
      <c r="H111" s="231">
        <v>10</v>
      </c>
      <c r="I111" s="255">
        <v>2</v>
      </c>
      <c r="J111" s="374" t="s">
        <v>15</v>
      </c>
      <c r="K111" s="133">
        <v>0</v>
      </c>
      <c r="L111" s="133">
        <v>1</v>
      </c>
      <c r="M111" s="233">
        <v>0</v>
      </c>
      <c r="N111" s="234">
        <v>1</v>
      </c>
      <c r="O111" s="233">
        <v>0</v>
      </c>
      <c r="P111" s="270" t="s">
        <v>265</v>
      </c>
    </row>
    <row r="112" spans="1:16" ht="208.5" customHeight="1">
      <c r="A112" s="295">
        <v>11</v>
      </c>
      <c r="B112" s="283" t="s">
        <v>316</v>
      </c>
      <c r="C112" s="296" t="s">
        <v>26</v>
      </c>
      <c r="D112" s="392" t="s">
        <v>101</v>
      </c>
      <c r="E112" s="204">
        <v>6</v>
      </c>
      <c r="F112" s="204">
        <v>11</v>
      </c>
      <c r="G112" s="256">
        <v>11</v>
      </c>
      <c r="H112" s="256">
        <v>15</v>
      </c>
      <c r="I112" s="256" t="s">
        <v>210</v>
      </c>
      <c r="J112" s="394" t="s">
        <v>27</v>
      </c>
      <c r="K112" s="205">
        <v>20</v>
      </c>
      <c r="L112" s="205">
        <v>60</v>
      </c>
      <c r="M112" s="206">
        <v>76</v>
      </c>
      <c r="N112" s="207">
        <v>90</v>
      </c>
      <c r="O112" s="208">
        <v>96</v>
      </c>
      <c r="P112" s="60" t="s">
        <v>266</v>
      </c>
    </row>
    <row r="113" spans="1:16" ht="212.25" customHeight="1">
      <c r="A113" s="287"/>
      <c r="B113" s="284"/>
      <c r="C113" s="289"/>
      <c r="D113" s="375" t="s">
        <v>102</v>
      </c>
      <c r="E113" s="126">
        <v>44</v>
      </c>
      <c r="F113" s="126">
        <v>70</v>
      </c>
      <c r="G113" s="132">
        <v>266</v>
      </c>
      <c r="H113" s="132">
        <v>300</v>
      </c>
      <c r="I113" s="132">
        <v>384</v>
      </c>
      <c r="J113" s="374" t="s">
        <v>28</v>
      </c>
      <c r="K113" s="133">
        <v>0</v>
      </c>
      <c r="L113" s="133">
        <v>5</v>
      </c>
      <c r="M113" s="233">
        <v>1</v>
      </c>
      <c r="N113" s="234">
        <v>5</v>
      </c>
      <c r="O113" s="235" t="s">
        <v>210</v>
      </c>
      <c r="P113" s="266" t="s">
        <v>267</v>
      </c>
    </row>
    <row r="114" spans="1:16" ht="164.25" customHeight="1" thickBot="1">
      <c r="A114" s="297"/>
      <c r="B114" s="285"/>
      <c r="C114" s="298"/>
      <c r="D114" s="393"/>
      <c r="E114" s="35"/>
      <c r="F114" s="35"/>
      <c r="G114" s="36"/>
      <c r="H114" s="36"/>
      <c r="I114" s="36"/>
      <c r="J114" s="390" t="s">
        <v>80</v>
      </c>
      <c r="K114" s="145">
        <v>0</v>
      </c>
      <c r="L114" s="145">
        <v>1</v>
      </c>
      <c r="M114" s="209">
        <v>0</v>
      </c>
      <c r="N114" s="210">
        <v>2</v>
      </c>
      <c r="O114" s="211" t="s">
        <v>210</v>
      </c>
      <c r="P114" s="263" t="s">
        <v>268</v>
      </c>
    </row>
    <row r="115" spans="1:16" ht="144.75" customHeight="1" thickBot="1">
      <c r="A115" s="295">
        <v>12</v>
      </c>
      <c r="B115" s="299" t="s">
        <v>317</v>
      </c>
      <c r="C115" s="296" t="s">
        <v>181</v>
      </c>
      <c r="D115" s="394" t="s">
        <v>103</v>
      </c>
      <c r="E115" s="205">
        <v>59</v>
      </c>
      <c r="F115" s="205">
        <v>59</v>
      </c>
      <c r="G115" s="212">
        <v>59</v>
      </c>
      <c r="H115" s="212">
        <v>59</v>
      </c>
      <c r="I115" s="212">
        <v>59</v>
      </c>
      <c r="J115" s="402" t="s">
        <v>226</v>
      </c>
      <c r="K115" s="33">
        <v>14740</v>
      </c>
      <c r="L115" s="33">
        <v>15000</v>
      </c>
      <c r="M115" s="42">
        <v>13345</v>
      </c>
      <c r="N115" s="43">
        <v>14800</v>
      </c>
      <c r="O115" s="193" t="s">
        <v>70</v>
      </c>
      <c r="P115" s="47" t="s">
        <v>269</v>
      </c>
    </row>
    <row r="116" spans="1:16" ht="211.5" customHeight="1" thickBot="1">
      <c r="A116" s="287"/>
      <c r="B116" s="300"/>
      <c r="C116" s="289"/>
      <c r="D116" s="375" t="s">
        <v>29</v>
      </c>
      <c r="E116" s="126">
        <v>49</v>
      </c>
      <c r="F116" s="126">
        <v>49</v>
      </c>
      <c r="G116" s="132">
        <v>49</v>
      </c>
      <c r="H116" s="132">
        <v>49</v>
      </c>
      <c r="I116" s="132">
        <v>49</v>
      </c>
      <c r="J116" s="372" t="s">
        <v>30</v>
      </c>
      <c r="K116" s="30">
        <v>2453</v>
      </c>
      <c r="L116" s="30">
        <v>2600</v>
      </c>
      <c r="M116" s="29">
        <v>2550</v>
      </c>
      <c r="N116" s="31">
        <v>2700</v>
      </c>
      <c r="O116" s="193" t="s">
        <v>70</v>
      </c>
      <c r="P116" s="47" t="s">
        <v>270</v>
      </c>
    </row>
    <row r="117" spans="1:16" ht="186.75" customHeight="1" thickBot="1">
      <c r="A117" s="287"/>
      <c r="B117" s="300"/>
      <c r="C117" s="289"/>
      <c r="D117" s="372" t="s">
        <v>0</v>
      </c>
      <c r="E117" s="53">
        <v>13452</v>
      </c>
      <c r="F117" s="423">
        <v>15000</v>
      </c>
      <c r="G117" s="27">
        <v>13373</v>
      </c>
      <c r="H117" s="27">
        <v>15000</v>
      </c>
      <c r="I117" s="27"/>
      <c r="J117" s="372" t="s">
        <v>31</v>
      </c>
      <c r="K117" s="30" t="s">
        <v>109</v>
      </c>
      <c r="L117" s="30" t="s">
        <v>70</v>
      </c>
      <c r="M117" s="29" t="s">
        <v>109</v>
      </c>
      <c r="N117" s="31">
        <v>1000</v>
      </c>
      <c r="O117" s="193" t="s">
        <v>70</v>
      </c>
      <c r="P117" s="47" t="s">
        <v>271</v>
      </c>
    </row>
    <row r="118" spans="1:16" ht="176.25" customHeight="1" thickBot="1">
      <c r="A118" s="287"/>
      <c r="B118" s="300"/>
      <c r="C118" s="289"/>
      <c r="D118" s="375" t="s">
        <v>32</v>
      </c>
      <c r="E118" s="183">
        <v>15000</v>
      </c>
      <c r="F118" s="183">
        <v>15000</v>
      </c>
      <c r="G118" s="184">
        <v>15000</v>
      </c>
      <c r="H118" s="184">
        <v>15000</v>
      </c>
      <c r="I118" s="184">
        <v>15000</v>
      </c>
      <c r="J118" s="372" t="s">
        <v>33</v>
      </c>
      <c r="K118" s="30">
        <v>144</v>
      </c>
      <c r="L118" s="30">
        <v>250</v>
      </c>
      <c r="M118" s="29">
        <v>175</v>
      </c>
      <c r="N118" s="31">
        <v>250</v>
      </c>
      <c r="O118" s="193" t="s">
        <v>70</v>
      </c>
      <c r="P118" s="47" t="s">
        <v>272</v>
      </c>
    </row>
    <row r="119" spans="1:16" ht="117" customHeight="1">
      <c r="A119" s="287"/>
      <c r="B119" s="300"/>
      <c r="C119" s="289"/>
      <c r="D119" s="372" t="s">
        <v>34</v>
      </c>
      <c r="E119" s="30">
        <v>9242</v>
      </c>
      <c r="F119" s="30">
        <v>11000</v>
      </c>
      <c r="G119" s="25">
        <v>10558</v>
      </c>
      <c r="H119" s="25">
        <v>11000</v>
      </c>
      <c r="I119" s="25"/>
      <c r="J119" s="391"/>
      <c r="K119" s="15"/>
      <c r="L119" s="137"/>
      <c r="M119" s="16"/>
      <c r="N119" s="19"/>
      <c r="O119" s="101"/>
      <c r="P119" s="352" t="s">
        <v>203</v>
      </c>
    </row>
    <row r="120" spans="1:16" ht="54.75" customHeight="1">
      <c r="A120" s="287"/>
      <c r="B120" s="300"/>
      <c r="C120" s="289"/>
      <c r="D120" s="372" t="s">
        <v>5</v>
      </c>
      <c r="E120" s="58" t="s">
        <v>145</v>
      </c>
      <c r="F120" s="58" t="s">
        <v>145</v>
      </c>
      <c r="G120" s="58" t="s">
        <v>145</v>
      </c>
      <c r="H120" s="58" t="s">
        <v>145</v>
      </c>
      <c r="I120" s="58"/>
      <c r="J120" s="391"/>
      <c r="K120" s="15"/>
      <c r="L120" s="15"/>
      <c r="M120" s="16"/>
      <c r="N120" s="19"/>
      <c r="O120" s="107"/>
      <c r="P120" s="353"/>
    </row>
    <row r="121" spans="1:16" ht="85.5" customHeight="1">
      <c r="A121" s="287"/>
      <c r="B121" s="300"/>
      <c r="C121" s="289"/>
      <c r="D121" s="375" t="s">
        <v>6</v>
      </c>
      <c r="E121" s="183">
        <v>1007</v>
      </c>
      <c r="F121" s="183">
        <v>1050</v>
      </c>
      <c r="G121" s="184">
        <v>1063</v>
      </c>
      <c r="H121" s="184">
        <v>1063</v>
      </c>
      <c r="I121" s="184">
        <v>1063</v>
      </c>
      <c r="J121" s="385"/>
      <c r="K121" s="135"/>
      <c r="L121" s="135"/>
      <c r="M121" s="138"/>
      <c r="N121" s="139"/>
      <c r="O121" s="140"/>
      <c r="P121" s="354"/>
    </row>
    <row r="122" spans="1:16" ht="66" customHeight="1">
      <c r="A122" s="287"/>
      <c r="B122" s="300"/>
      <c r="C122" s="289"/>
      <c r="D122" s="374" t="s">
        <v>17</v>
      </c>
      <c r="E122" s="151" t="s">
        <v>124</v>
      </c>
      <c r="F122" s="151" t="s">
        <v>141</v>
      </c>
      <c r="G122" s="236" t="s">
        <v>146</v>
      </c>
      <c r="H122" s="236" t="s">
        <v>141</v>
      </c>
      <c r="I122" s="236" t="s">
        <v>146</v>
      </c>
      <c r="J122" s="391"/>
      <c r="K122" s="15"/>
      <c r="L122" s="15"/>
      <c r="M122" s="16"/>
      <c r="N122" s="19"/>
      <c r="O122" s="96"/>
      <c r="P122" s="309" t="s">
        <v>273</v>
      </c>
    </row>
    <row r="123" spans="1:16" ht="229.5" customHeight="1" thickBot="1">
      <c r="A123" s="297"/>
      <c r="B123" s="301"/>
      <c r="C123" s="298"/>
      <c r="D123" s="395" t="s">
        <v>8</v>
      </c>
      <c r="E123" s="213">
        <v>5.9722222222222225E-2</v>
      </c>
      <c r="F123" s="213">
        <v>5.9027777777777783E-2</v>
      </c>
      <c r="G123" s="257">
        <v>5.9027777777777783E-2</v>
      </c>
      <c r="H123" s="257">
        <v>5.5555555555555552E-2</v>
      </c>
      <c r="I123" s="257">
        <v>5.9027777777777783E-2</v>
      </c>
      <c r="J123" s="393"/>
      <c r="K123" s="35"/>
      <c r="L123" s="35"/>
      <c r="M123" s="37"/>
      <c r="N123" s="38"/>
      <c r="O123" s="98"/>
      <c r="P123" s="310"/>
    </row>
    <row r="124" spans="1:16" ht="153.75" customHeight="1" thickBot="1">
      <c r="A124" s="295">
        <v>13</v>
      </c>
      <c r="B124" s="283" t="s">
        <v>318</v>
      </c>
      <c r="C124" s="296" t="s">
        <v>35</v>
      </c>
      <c r="D124" s="394" t="s">
        <v>36</v>
      </c>
      <c r="E124" s="205">
        <v>4</v>
      </c>
      <c r="F124" s="205">
        <v>4</v>
      </c>
      <c r="G124" s="212">
        <v>4</v>
      </c>
      <c r="H124" s="212">
        <v>4</v>
      </c>
      <c r="I124" s="157">
        <v>4</v>
      </c>
      <c r="J124" s="402" t="s">
        <v>37</v>
      </c>
      <c r="K124" s="33">
        <v>663</v>
      </c>
      <c r="L124" s="33">
        <v>800</v>
      </c>
      <c r="M124" s="42">
        <v>764</v>
      </c>
      <c r="N124" s="43">
        <v>790</v>
      </c>
      <c r="O124" s="193" t="s">
        <v>70</v>
      </c>
      <c r="P124" s="70" t="s">
        <v>274</v>
      </c>
    </row>
    <row r="125" spans="1:16" ht="163.5" customHeight="1" thickBot="1">
      <c r="A125" s="287"/>
      <c r="B125" s="284"/>
      <c r="C125" s="289"/>
      <c r="D125" s="378" t="s">
        <v>38</v>
      </c>
      <c r="E125" s="186">
        <v>663</v>
      </c>
      <c r="F125" s="186">
        <v>1000</v>
      </c>
      <c r="G125" s="187">
        <v>734</v>
      </c>
      <c r="H125" s="187">
        <v>1000</v>
      </c>
      <c r="I125" s="146" t="s">
        <v>70</v>
      </c>
      <c r="J125" s="378" t="s">
        <v>4</v>
      </c>
      <c r="K125" s="148">
        <v>530</v>
      </c>
      <c r="L125" s="148">
        <v>720</v>
      </c>
      <c r="M125" s="149">
        <v>733</v>
      </c>
      <c r="N125" s="150">
        <v>700</v>
      </c>
      <c r="O125" s="146" t="s">
        <v>70</v>
      </c>
      <c r="P125" s="63" t="s">
        <v>275</v>
      </c>
    </row>
    <row r="126" spans="1:16" ht="142.5" customHeight="1" thickBot="1">
      <c r="A126" s="287"/>
      <c r="B126" s="284"/>
      <c r="C126" s="289"/>
      <c r="D126" s="372" t="s">
        <v>39</v>
      </c>
      <c r="E126" s="30">
        <v>663</v>
      </c>
      <c r="F126" s="30">
        <v>800</v>
      </c>
      <c r="G126" s="25">
        <v>341</v>
      </c>
      <c r="H126" s="25">
        <v>800</v>
      </c>
      <c r="I126" s="193" t="s">
        <v>70</v>
      </c>
      <c r="J126" s="372" t="s">
        <v>167</v>
      </c>
      <c r="K126" s="30">
        <v>0.53</v>
      </c>
      <c r="L126" s="30">
        <v>1.1100000000000001</v>
      </c>
      <c r="M126" s="55">
        <v>0.57999999999999996</v>
      </c>
      <c r="N126" s="55">
        <v>1.1499999999999999</v>
      </c>
      <c r="O126" s="215">
        <v>0.6</v>
      </c>
      <c r="P126" s="63" t="s">
        <v>205</v>
      </c>
    </row>
    <row r="127" spans="1:16" ht="114" customHeight="1" thickBot="1">
      <c r="A127" s="287"/>
      <c r="B127" s="284"/>
      <c r="C127" s="289"/>
      <c r="D127" s="372" t="s">
        <v>5</v>
      </c>
      <c r="E127" s="58" t="s">
        <v>147</v>
      </c>
      <c r="F127" s="58" t="s">
        <v>136</v>
      </c>
      <c r="G127" s="58" t="s">
        <v>123</v>
      </c>
      <c r="H127" s="58" t="s">
        <v>148</v>
      </c>
      <c r="I127" s="193" t="s">
        <v>70</v>
      </c>
      <c r="J127" s="372" t="s">
        <v>111</v>
      </c>
      <c r="K127" s="30">
        <v>322.06</v>
      </c>
      <c r="L127" s="44">
        <v>736.8</v>
      </c>
      <c r="M127" s="55">
        <v>383.36</v>
      </c>
      <c r="N127" s="55">
        <v>921</v>
      </c>
      <c r="O127" s="193" t="s">
        <v>70</v>
      </c>
      <c r="P127" s="85"/>
    </row>
    <row r="128" spans="1:16" ht="235.5" customHeight="1" thickBot="1">
      <c r="A128" s="287"/>
      <c r="B128" s="284"/>
      <c r="C128" s="289"/>
      <c r="D128" s="378" t="s">
        <v>6</v>
      </c>
      <c r="E128" s="148">
        <v>10</v>
      </c>
      <c r="F128" s="148">
        <v>60</v>
      </c>
      <c r="G128" s="162">
        <v>20</v>
      </c>
      <c r="H128" s="162">
        <v>46</v>
      </c>
      <c r="I128" s="146" t="s">
        <v>70</v>
      </c>
      <c r="J128" s="414" t="s">
        <v>40</v>
      </c>
      <c r="K128" s="30">
        <v>100</v>
      </c>
      <c r="L128" s="216">
        <v>100</v>
      </c>
      <c r="M128" s="217">
        <v>100</v>
      </c>
      <c r="N128" s="218">
        <v>80</v>
      </c>
      <c r="O128" s="193" t="s">
        <v>70</v>
      </c>
      <c r="P128" s="67"/>
    </row>
    <row r="129" spans="1:16" ht="205.5" customHeight="1" thickBot="1">
      <c r="A129" s="287"/>
      <c r="B129" s="284"/>
      <c r="C129" s="289"/>
      <c r="D129" s="378" t="s">
        <v>17</v>
      </c>
      <c r="E129" s="201" t="s">
        <v>124</v>
      </c>
      <c r="F129" s="201" t="s">
        <v>141</v>
      </c>
      <c r="G129" s="201" t="s">
        <v>131</v>
      </c>
      <c r="H129" s="201" t="s">
        <v>142</v>
      </c>
      <c r="I129" s="146" t="s">
        <v>70</v>
      </c>
      <c r="J129" s="372" t="s">
        <v>31</v>
      </c>
      <c r="K129" s="30" t="s">
        <v>109</v>
      </c>
      <c r="L129" s="30" t="s">
        <v>70</v>
      </c>
      <c r="M129" s="29" t="s">
        <v>109</v>
      </c>
      <c r="N129" s="31">
        <v>50</v>
      </c>
      <c r="O129" s="193" t="s">
        <v>70</v>
      </c>
      <c r="P129" s="266" t="s">
        <v>276</v>
      </c>
    </row>
    <row r="130" spans="1:16" ht="110.25" customHeight="1" thickBot="1">
      <c r="A130" s="297"/>
      <c r="B130" s="285"/>
      <c r="C130" s="298"/>
      <c r="D130" s="390" t="s">
        <v>8</v>
      </c>
      <c r="E130" s="219">
        <v>6.25E-2</v>
      </c>
      <c r="F130" s="219">
        <v>6.25E-2</v>
      </c>
      <c r="G130" s="219">
        <v>6.25E-2</v>
      </c>
      <c r="H130" s="219">
        <v>5.9027777777777783E-2</v>
      </c>
      <c r="I130" s="146" t="s">
        <v>70</v>
      </c>
      <c r="J130" s="393"/>
      <c r="K130" s="35"/>
      <c r="L130" s="35"/>
      <c r="M130" s="37"/>
      <c r="N130" s="38"/>
      <c r="O130" s="36"/>
      <c r="P130" s="86" t="s">
        <v>75</v>
      </c>
    </row>
    <row r="131" spans="1:16" ht="198.75" customHeight="1" thickBot="1">
      <c r="A131" s="295">
        <v>14</v>
      </c>
      <c r="B131" s="283" t="s">
        <v>319</v>
      </c>
      <c r="C131" s="296" t="s">
        <v>41</v>
      </c>
      <c r="D131" s="394" t="s">
        <v>42</v>
      </c>
      <c r="E131" s="205">
        <v>18</v>
      </c>
      <c r="F131" s="205">
        <v>18</v>
      </c>
      <c r="G131" s="212">
        <v>14</v>
      </c>
      <c r="H131" s="212">
        <v>15</v>
      </c>
      <c r="I131" s="212">
        <v>14</v>
      </c>
      <c r="J131" s="415" t="s">
        <v>43</v>
      </c>
      <c r="K131" s="214">
        <v>2400</v>
      </c>
      <c r="L131" s="214">
        <v>3000</v>
      </c>
      <c r="M131" s="220">
        <v>1663</v>
      </c>
      <c r="N131" s="221">
        <v>2000</v>
      </c>
      <c r="O131" s="146" t="s">
        <v>70</v>
      </c>
      <c r="P131" s="311" t="s">
        <v>277</v>
      </c>
    </row>
    <row r="132" spans="1:16" ht="207.75" customHeight="1" thickBot="1">
      <c r="A132" s="287"/>
      <c r="B132" s="284"/>
      <c r="C132" s="289"/>
      <c r="D132" s="390" t="s">
        <v>44</v>
      </c>
      <c r="E132" s="186">
        <v>5000</v>
      </c>
      <c r="F132" s="186">
        <v>5000</v>
      </c>
      <c r="G132" s="187">
        <v>4938</v>
      </c>
      <c r="H132" s="187">
        <v>6000</v>
      </c>
      <c r="I132" s="424"/>
      <c r="J132" s="416" t="s">
        <v>45</v>
      </c>
      <c r="K132" s="222" t="s">
        <v>148</v>
      </c>
      <c r="L132" s="222" t="s">
        <v>124</v>
      </c>
      <c r="M132" s="223" t="s">
        <v>70</v>
      </c>
      <c r="N132" s="223" t="s">
        <v>70</v>
      </c>
      <c r="O132" s="146" t="s">
        <v>70</v>
      </c>
      <c r="P132" s="312"/>
    </row>
    <row r="133" spans="1:16" ht="201" customHeight="1" thickBot="1">
      <c r="A133" s="297"/>
      <c r="B133" s="285"/>
      <c r="C133" s="298"/>
      <c r="D133" s="393"/>
      <c r="E133" s="35"/>
      <c r="F133" s="35"/>
      <c r="G133" s="36"/>
      <c r="H133" s="36"/>
      <c r="I133" s="119"/>
      <c r="J133" s="378" t="s">
        <v>168</v>
      </c>
      <c r="K133" s="148">
        <v>39.99</v>
      </c>
      <c r="L133" s="176">
        <v>87</v>
      </c>
      <c r="M133" s="148">
        <v>64.83</v>
      </c>
      <c r="N133" s="176">
        <v>68</v>
      </c>
      <c r="O133" s="146" t="s">
        <v>70</v>
      </c>
      <c r="P133" s="82"/>
    </row>
    <row r="134" spans="1:16" ht="146.25" customHeight="1">
      <c r="A134" s="295">
        <v>15</v>
      </c>
      <c r="B134" s="283" t="s">
        <v>320</v>
      </c>
      <c r="C134" s="296" t="s">
        <v>46</v>
      </c>
      <c r="D134" s="394" t="s">
        <v>47</v>
      </c>
      <c r="E134" s="205">
        <v>5</v>
      </c>
      <c r="F134" s="205">
        <v>12</v>
      </c>
      <c r="G134" s="212">
        <v>5</v>
      </c>
      <c r="H134" s="212">
        <v>7</v>
      </c>
      <c r="I134" s="224">
        <v>6</v>
      </c>
      <c r="J134" s="375" t="s">
        <v>49</v>
      </c>
      <c r="K134" s="205">
        <v>409</v>
      </c>
      <c r="L134" s="205">
        <v>1000</v>
      </c>
      <c r="M134" s="206">
        <v>369</v>
      </c>
      <c r="N134" s="207">
        <v>500</v>
      </c>
      <c r="O134" s="225">
        <v>150</v>
      </c>
      <c r="P134" s="78" t="s">
        <v>206</v>
      </c>
    </row>
    <row r="135" spans="1:16" ht="87.75" customHeight="1">
      <c r="A135" s="287"/>
      <c r="B135" s="284"/>
      <c r="C135" s="289"/>
      <c r="D135" s="375" t="s">
        <v>81</v>
      </c>
      <c r="E135" s="126">
        <v>4</v>
      </c>
      <c r="F135" s="126">
        <v>4</v>
      </c>
      <c r="G135" s="132">
        <v>3</v>
      </c>
      <c r="H135" s="132">
        <v>3</v>
      </c>
      <c r="I135" s="132">
        <v>3</v>
      </c>
      <c r="J135" s="417"/>
      <c r="K135" s="15"/>
      <c r="L135" s="15"/>
      <c r="M135" s="16"/>
      <c r="N135" s="19"/>
      <c r="O135" s="19"/>
      <c r="P135" s="72" t="s">
        <v>173</v>
      </c>
    </row>
    <row r="136" spans="1:16" ht="179.25" customHeight="1" thickBot="1">
      <c r="A136" s="287"/>
      <c r="B136" s="284"/>
      <c r="C136" s="289"/>
      <c r="D136" s="374" t="s">
        <v>48</v>
      </c>
      <c r="E136" s="133">
        <v>525</v>
      </c>
      <c r="F136" s="133">
        <v>1000</v>
      </c>
      <c r="G136" s="231">
        <v>400</v>
      </c>
      <c r="H136" s="231">
        <v>500</v>
      </c>
      <c r="I136" s="258">
        <v>57</v>
      </c>
      <c r="J136" s="390" t="s">
        <v>45</v>
      </c>
      <c r="K136" s="226">
        <v>40</v>
      </c>
      <c r="L136" s="226">
        <v>50</v>
      </c>
      <c r="M136" s="226">
        <v>50</v>
      </c>
      <c r="N136" s="226">
        <v>50</v>
      </c>
      <c r="O136" s="227"/>
      <c r="P136" s="264" t="s">
        <v>278</v>
      </c>
    </row>
    <row r="137" spans="1:16" ht="173.25" customHeight="1" thickBot="1">
      <c r="A137" s="295">
        <v>16</v>
      </c>
      <c r="B137" s="283" t="s">
        <v>321</v>
      </c>
      <c r="C137" s="296" t="s">
        <v>97</v>
      </c>
      <c r="D137" s="372" t="s">
        <v>104</v>
      </c>
      <c r="E137" s="53" t="s">
        <v>70</v>
      </c>
      <c r="F137" s="53" t="s">
        <v>70</v>
      </c>
      <c r="G137" s="27">
        <v>1460</v>
      </c>
      <c r="H137" s="27">
        <v>2160</v>
      </c>
      <c r="I137" s="425"/>
      <c r="J137" s="402" t="s">
        <v>50</v>
      </c>
      <c r="K137" s="33" t="s">
        <v>70</v>
      </c>
      <c r="L137" s="33" t="s">
        <v>70</v>
      </c>
      <c r="M137" s="42" t="s">
        <v>70</v>
      </c>
      <c r="N137" s="43">
        <v>200</v>
      </c>
      <c r="O137" s="31" t="s">
        <v>289</v>
      </c>
      <c r="P137" s="271" t="s">
        <v>279</v>
      </c>
    </row>
    <row r="138" spans="1:16" ht="258" customHeight="1">
      <c r="A138" s="287"/>
      <c r="B138" s="284"/>
      <c r="C138" s="289"/>
      <c r="D138" s="375" t="s">
        <v>105</v>
      </c>
      <c r="E138" s="126">
        <v>9</v>
      </c>
      <c r="F138" s="126">
        <v>9</v>
      </c>
      <c r="G138" s="132">
        <v>9</v>
      </c>
      <c r="H138" s="132">
        <v>9</v>
      </c>
      <c r="I138" s="132">
        <v>9</v>
      </c>
      <c r="J138" s="378" t="s">
        <v>51</v>
      </c>
      <c r="K138" s="214" t="s">
        <v>70</v>
      </c>
      <c r="L138" s="214" t="s">
        <v>70</v>
      </c>
      <c r="M138" s="220" t="s">
        <v>70</v>
      </c>
      <c r="N138" s="150">
        <v>100</v>
      </c>
      <c r="O138" s="150" t="s">
        <v>290</v>
      </c>
      <c r="P138" s="272" t="s">
        <v>280</v>
      </c>
    </row>
    <row r="139" spans="1:16" ht="158.25" customHeight="1">
      <c r="A139" s="287"/>
      <c r="B139" s="284"/>
      <c r="C139" s="289"/>
      <c r="D139" s="378" t="s">
        <v>106</v>
      </c>
      <c r="E139" s="148">
        <v>18</v>
      </c>
      <c r="F139" s="148">
        <v>20</v>
      </c>
      <c r="G139" s="162">
        <v>18</v>
      </c>
      <c r="H139" s="162">
        <v>18</v>
      </c>
      <c r="I139" s="162"/>
      <c r="J139" s="418"/>
      <c r="K139" s="137"/>
      <c r="L139" s="137"/>
      <c r="M139" s="16"/>
      <c r="N139" s="19"/>
      <c r="O139" s="19"/>
      <c r="P139" s="74"/>
    </row>
    <row r="140" spans="1:16" ht="141.75" customHeight="1">
      <c r="A140" s="287"/>
      <c r="B140" s="284"/>
      <c r="C140" s="289"/>
      <c r="D140" s="374" t="s">
        <v>107</v>
      </c>
      <c r="E140" s="148">
        <v>950</v>
      </c>
      <c r="F140" s="148">
        <v>1000</v>
      </c>
      <c r="G140" s="231">
        <v>950</v>
      </c>
      <c r="H140" s="231">
        <v>950</v>
      </c>
      <c r="I140" s="231">
        <v>900</v>
      </c>
      <c r="J140" s="391"/>
      <c r="K140" s="15"/>
      <c r="L140" s="15"/>
      <c r="M140" s="16"/>
      <c r="N140" s="19"/>
      <c r="O140" s="94"/>
      <c r="P140" s="83"/>
    </row>
    <row r="141" spans="1:16" ht="180.75" customHeight="1">
      <c r="A141" s="287"/>
      <c r="B141" s="284"/>
      <c r="C141" s="289"/>
      <c r="D141" s="372" t="s">
        <v>108</v>
      </c>
      <c r="E141" s="30">
        <v>760</v>
      </c>
      <c r="F141" s="30">
        <v>900</v>
      </c>
      <c r="G141" s="25">
        <v>445</v>
      </c>
      <c r="H141" s="25">
        <v>900</v>
      </c>
      <c r="I141" s="279"/>
      <c r="J141" s="391"/>
      <c r="K141" s="15"/>
      <c r="L141" s="15"/>
      <c r="M141" s="16"/>
      <c r="N141" s="19"/>
      <c r="O141" s="94"/>
      <c r="P141" s="264" t="s">
        <v>281</v>
      </c>
    </row>
    <row r="142" spans="1:16" ht="69.75" customHeight="1">
      <c r="A142" s="287"/>
      <c r="B142" s="284"/>
      <c r="C142" s="289"/>
      <c r="D142" s="372" t="s">
        <v>5</v>
      </c>
      <c r="E142" s="58" t="s">
        <v>112</v>
      </c>
      <c r="F142" s="58" t="s">
        <v>112</v>
      </c>
      <c r="G142" s="58" t="s">
        <v>112</v>
      </c>
      <c r="H142" s="58" t="s">
        <v>112</v>
      </c>
      <c r="I142" s="58"/>
      <c r="J142" s="391"/>
      <c r="K142" s="15"/>
      <c r="L142" s="15"/>
      <c r="M142" s="16"/>
      <c r="N142" s="19"/>
      <c r="O142" s="96"/>
      <c r="P142" s="85"/>
    </row>
    <row r="143" spans="1:16" ht="88.5" customHeight="1">
      <c r="A143" s="287"/>
      <c r="B143" s="284"/>
      <c r="C143" s="289"/>
      <c r="D143" s="375" t="s">
        <v>6</v>
      </c>
      <c r="E143" s="126">
        <v>234</v>
      </c>
      <c r="F143" s="126">
        <v>250</v>
      </c>
      <c r="G143" s="132">
        <v>234</v>
      </c>
      <c r="H143" s="132">
        <v>234</v>
      </c>
      <c r="I143" s="132">
        <v>234</v>
      </c>
      <c r="J143" s="391"/>
      <c r="K143" s="15"/>
      <c r="L143" s="15"/>
      <c r="M143" s="16"/>
      <c r="N143" s="19"/>
      <c r="O143" s="96"/>
      <c r="P143" s="85"/>
    </row>
    <row r="144" spans="1:16" ht="57" customHeight="1">
      <c r="A144" s="287"/>
      <c r="B144" s="284"/>
      <c r="C144" s="289"/>
      <c r="D144" s="374" t="s">
        <v>17</v>
      </c>
      <c r="E144" s="133">
        <v>0</v>
      </c>
      <c r="F144" s="133">
        <v>50</v>
      </c>
      <c r="G144" s="231">
        <v>0</v>
      </c>
      <c r="H144" s="231">
        <v>50</v>
      </c>
      <c r="I144" s="231" t="s">
        <v>70</v>
      </c>
      <c r="J144" s="391"/>
      <c r="K144" s="15"/>
      <c r="L144" s="15"/>
      <c r="M144" s="16"/>
      <c r="N144" s="19"/>
      <c r="O144" s="19"/>
      <c r="P144" s="281" t="s">
        <v>282</v>
      </c>
    </row>
    <row r="145" spans="1:16" ht="176.25" customHeight="1">
      <c r="A145" s="287"/>
      <c r="B145" s="284"/>
      <c r="C145" s="289"/>
      <c r="D145" s="378" t="s">
        <v>8</v>
      </c>
      <c r="E145" s="148" t="s">
        <v>70</v>
      </c>
      <c r="F145" s="148" t="s">
        <v>70</v>
      </c>
      <c r="G145" s="162" t="s">
        <v>109</v>
      </c>
      <c r="H145" s="202" t="s">
        <v>70</v>
      </c>
      <c r="I145" s="202" t="s">
        <v>70</v>
      </c>
      <c r="J145" s="391"/>
      <c r="K145" s="15"/>
      <c r="L145" s="15"/>
      <c r="M145" s="16"/>
      <c r="N145" s="19"/>
      <c r="O145" s="19"/>
      <c r="P145" s="282"/>
    </row>
    <row r="146" spans="1:16" ht="142.5" customHeight="1">
      <c r="A146" s="287"/>
      <c r="B146" s="284"/>
      <c r="C146" s="289" t="s">
        <v>98</v>
      </c>
      <c r="D146" s="375" t="s">
        <v>52</v>
      </c>
      <c r="E146" s="126">
        <v>10</v>
      </c>
      <c r="F146" s="126">
        <v>10</v>
      </c>
      <c r="G146" s="132">
        <v>10</v>
      </c>
      <c r="H146" s="132">
        <v>10</v>
      </c>
      <c r="I146" s="132">
        <v>10</v>
      </c>
      <c r="J146" s="372" t="s">
        <v>53</v>
      </c>
      <c r="K146" s="30">
        <v>2500</v>
      </c>
      <c r="L146" s="30">
        <v>2600</v>
      </c>
      <c r="M146" s="29">
        <v>3087</v>
      </c>
      <c r="N146" s="31">
        <v>3100</v>
      </c>
      <c r="O146" s="31"/>
      <c r="P146" s="62"/>
    </row>
    <row r="147" spans="1:16" ht="178.5" customHeight="1">
      <c r="A147" s="287"/>
      <c r="B147" s="284"/>
      <c r="C147" s="289"/>
      <c r="D147" s="375" t="s">
        <v>54</v>
      </c>
      <c r="E147" s="126">
        <v>30</v>
      </c>
      <c r="F147" s="126">
        <v>30</v>
      </c>
      <c r="G147" s="132">
        <v>30</v>
      </c>
      <c r="H147" s="132">
        <v>30</v>
      </c>
      <c r="I147" s="132">
        <v>30</v>
      </c>
      <c r="J147" s="419" t="s">
        <v>30</v>
      </c>
      <c r="K147" s="359">
        <v>1500</v>
      </c>
      <c r="L147" s="359">
        <v>1600</v>
      </c>
      <c r="M147" s="362">
        <v>1600</v>
      </c>
      <c r="N147" s="363">
        <v>1800</v>
      </c>
      <c r="O147" s="363" t="s">
        <v>290</v>
      </c>
      <c r="P147" s="304" t="s">
        <v>283</v>
      </c>
    </row>
    <row r="148" spans="1:16" ht="115.5" customHeight="1">
      <c r="A148" s="287"/>
      <c r="B148" s="284"/>
      <c r="C148" s="289"/>
      <c r="D148" s="375" t="s">
        <v>55</v>
      </c>
      <c r="E148" s="183">
        <v>3587</v>
      </c>
      <c r="F148" s="183">
        <v>4500</v>
      </c>
      <c r="G148" s="184">
        <v>4500</v>
      </c>
      <c r="H148" s="184">
        <v>4500</v>
      </c>
      <c r="I148" s="184">
        <v>4500</v>
      </c>
      <c r="J148" s="420"/>
      <c r="K148" s="360"/>
      <c r="L148" s="360"/>
      <c r="M148" s="360"/>
      <c r="N148" s="360"/>
      <c r="O148" s="360"/>
      <c r="P148" s="305"/>
    </row>
    <row r="149" spans="1:16" s="8" customFormat="1" ht="155.25" customHeight="1">
      <c r="A149" s="287"/>
      <c r="B149" s="284"/>
      <c r="C149" s="289"/>
      <c r="D149" s="372" t="s">
        <v>56</v>
      </c>
      <c r="E149" s="53">
        <v>3580</v>
      </c>
      <c r="F149" s="53">
        <v>4500</v>
      </c>
      <c r="G149" s="27">
        <v>4068</v>
      </c>
      <c r="H149" s="27">
        <v>4300</v>
      </c>
      <c r="I149" s="425"/>
      <c r="J149" s="421"/>
      <c r="K149" s="361"/>
      <c r="L149" s="361"/>
      <c r="M149" s="361"/>
      <c r="N149" s="361"/>
      <c r="O149" s="361"/>
      <c r="P149" s="61" t="s">
        <v>300</v>
      </c>
    </row>
    <row r="150" spans="1:16" ht="57" customHeight="1">
      <c r="A150" s="287"/>
      <c r="B150" s="284"/>
      <c r="C150" s="289"/>
      <c r="D150" s="372" t="s">
        <v>5</v>
      </c>
      <c r="E150" s="58" t="s">
        <v>149</v>
      </c>
      <c r="F150" s="58" t="s">
        <v>150</v>
      </c>
      <c r="G150" s="58" t="s">
        <v>150</v>
      </c>
      <c r="H150" s="58" t="s">
        <v>150</v>
      </c>
      <c r="I150" s="278"/>
      <c r="J150" s="391"/>
      <c r="K150" s="15"/>
      <c r="L150" s="15"/>
      <c r="M150" s="16"/>
      <c r="N150" s="19"/>
      <c r="O150" s="96"/>
      <c r="P150" s="85"/>
    </row>
    <row r="151" spans="1:16" ht="89.25" customHeight="1">
      <c r="A151" s="287"/>
      <c r="B151" s="284"/>
      <c r="C151" s="289"/>
      <c r="D151" s="375" t="s">
        <v>6</v>
      </c>
      <c r="E151" s="126">
        <v>588</v>
      </c>
      <c r="F151" s="126">
        <v>600</v>
      </c>
      <c r="G151" s="132">
        <v>600</v>
      </c>
      <c r="H151" s="132">
        <v>604</v>
      </c>
      <c r="I151" s="132">
        <v>600</v>
      </c>
      <c r="J151" s="391"/>
      <c r="K151" s="15"/>
      <c r="L151" s="15"/>
      <c r="M151" s="16"/>
      <c r="N151" s="19"/>
      <c r="O151" s="101"/>
      <c r="P151" s="81"/>
    </row>
    <row r="152" spans="1:16" ht="84.75" customHeight="1">
      <c r="A152" s="287"/>
      <c r="B152" s="284"/>
      <c r="C152" s="289"/>
      <c r="D152" s="374" t="s">
        <v>17</v>
      </c>
      <c r="E152" s="151" t="s">
        <v>151</v>
      </c>
      <c r="F152" s="151" t="s">
        <v>126</v>
      </c>
      <c r="G152" s="236" t="s">
        <v>151</v>
      </c>
      <c r="H152" s="236" t="s">
        <v>126</v>
      </c>
      <c r="I152" s="236" t="s">
        <v>151</v>
      </c>
      <c r="J152" s="391"/>
      <c r="K152" s="15"/>
      <c r="L152" s="15"/>
      <c r="M152" s="16"/>
      <c r="N152" s="19"/>
      <c r="O152" s="107"/>
      <c r="P152" s="264" t="s">
        <v>284</v>
      </c>
    </row>
    <row r="153" spans="1:16" ht="173.25" customHeight="1" thickBot="1">
      <c r="A153" s="297"/>
      <c r="B153" s="285"/>
      <c r="C153" s="298"/>
      <c r="D153" s="395" t="s">
        <v>8</v>
      </c>
      <c r="E153" s="228">
        <v>6.1111111111111116E-2</v>
      </c>
      <c r="F153" s="228">
        <v>5.9027777777777783E-2</v>
      </c>
      <c r="G153" s="259">
        <v>6.1111111111111116E-2</v>
      </c>
      <c r="H153" s="259">
        <v>5.5555555555555552E-2</v>
      </c>
      <c r="I153" s="259">
        <v>6.1111111111111116E-2</v>
      </c>
      <c r="J153" s="393"/>
      <c r="K153" s="35"/>
      <c r="L153" s="35"/>
      <c r="M153" s="37"/>
      <c r="N153" s="38"/>
      <c r="O153" s="108"/>
      <c r="P153" s="90" t="s">
        <v>285</v>
      </c>
    </row>
    <row r="154" spans="1:16" ht="119.25" customHeight="1">
      <c r="A154" s="295">
        <v>17</v>
      </c>
      <c r="B154" s="283" t="s">
        <v>322</v>
      </c>
      <c r="C154" s="296" t="s">
        <v>57</v>
      </c>
      <c r="D154" s="396" t="s">
        <v>58</v>
      </c>
      <c r="E154" s="27">
        <v>1015</v>
      </c>
      <c r="F154" s="27">
        <v>1067</v>
      </c>
      <c r="G154" s="27">
        <v>1028</v>
      </c>
      <c r="H154" s="27">
        <v>1082</v>
      </c>
      <c r="I154" s="25" t="s">
        <v>210</v>
      </c>
      <c r="J154" s="402" t="s">
        <v>1</v>
      </c>
      <c r="K154" s="33">
        <v>267</v>
      </c>
      <c r="L154" s="33">
        <v>288</v>
      </c>
      <c r="M154" s="42">
        <v>288</v>
      </c>
      <c r="N154" s="43">
        <v>277</v>
      </c>
      <c r="O154" s="280"/>
      <c r="P154" s="61" t="s">
        <v>286</v>
      </c>
    </row>
    <row r="155" spans="1:16" ht="169.5" customHeight="1">
      <c r="A155" s="287"/>
      <c r="B155" s="284"/>
      <c r="C155" s="289"/>
      <c r="D155" s="372" t="s">
        <v>3</v>
      </c>
      <c r="E155" s="30">
        <v>291</v>
      </c>
      <c r="F155" s="30">
        <v>343</v>
      </c>
      <c r="G155" s="30">
        <v>289</v>
      </c>
      <c r="H155" s="25">
        <v>343</v>
      </c>
      <c r="I155" s="25" t="s">
        <v>210</v>
      </c>
      <c r="J155" s="372" t="s">
        <v>4</v>
      </c>
      <c r="K155" s="30">
        <v>48</v>
      </c>
      <c r="L155" s="30">
        <v>70</v>
      </c>
      <c r="M155" s="29">
        <v>50</v>
      </c>
      <c r="N155" s="31">
        <v>70</v>
      </c>
      <c r="O155" s="93" t="s">
        <v>290</v>
      </c>
      <c r="P155" s="266" t="s">
        <v>287</v>
      </c>
    </row>
    <row r="156" spans="1:16" ht="62.25" customHeight="1">
      <c r="A156" s="287"/>
      <c r="B156" s="284"/>
      <c r="C156" s="289"/>
      <c r="D156" s="372" t="s">
        <v>5</v>
      </c>
      <c r="E156" s="58" t="s">
        <v>151</v>
      </c>
      <c r="F156" s="58" t="s">
        <v>117</v>
      </c>
      <c r="G156" s="58" t="s">
        <v>121</v>
      </c>
      <c r="H156" s="58" t="s">
        <v>152</v>
      </c>
      <c r="I156" s="278"/>
      <c r="J156" s="391"/>
      <c r="K156" s="15"/>
      <c r="L156" s="15"/>
      <c r="M156" s="16"/>
      <c r="N156" s="19"/>
      <c r="O156" s="96"/>
      <c r="P156" s="85"/>
    </row>
    <row r="157" spans="1:16" ht="117" customHeight="1">
      <c r="A157" s="287"/>
      <c r="B157" s="284"/>
      <c r="C157" s="289"/>
      <c r="D157" s="375" t="s">
        <v>6</v>
      </c>
      <c r="E157" s="126">
        <v>56</v>
      </c>
      <c r="F157" s="126">
        <v>56</v>
      </c>
      <c r="G157" s="132">
        <v>56</v>
      </c>
      <c r="H157" s="132">
        <v>100</v>
      </c>
      <c r="I157" s="132">
        <v>56</v>
      </c>
      <c r="J157" s="391"/>
      <c r="K157" s="15"/>
      <c r="L157" s="15"/>
      <c r="M157" s="16"/>
      <c r="N157" s="19"/>
      <c r="O157" s="96"/>
      <c r="P157" s="88" t="s">
        <v>174</v>
      </c>
    </row>
    <row r="158" spans="1:16" ht="219" customHeight="1">
      <c r="A158" s="287"/>
      <c r="B158" s="284"/>
      <c r="C158" s="289"/>
      <c r="D158" s="374" t="s">
        <v>17</v>
      </c>
      <c r="E158" s="151" t="s">
        <v>136</v>
      </c>
      <c r="F158" s="151" t="s">
        <v>124</v>
      </c>
      <c r="G158" s="260" t="s">
        <v>153</v>
      </c>
      <c r="H158" s="260" t="s">
        <v>154</v>
      </c>
      <c r="I158" s="236" t="s">
        <v>115</v>
      </c>
      <c r="J158" s="391"/>
      <c r="K158" s="15"/>
      <c r="L158" s="15"/>
      <c r="M158" s="16"/>
      <c r="N158" s="19"/>
      <c r="O158" s="96"/>
      <c r="P158" s="266" t="s">
        <v>179</v>
      </c>
    </row>
    <row r="159" spans="1:16" ht="116.25" customHeight="1">
      <c r="A159" s="287"/>
      <c r="B159" s="284"/>
      <c r="C159" s="289"/>
      <c r="D159" s="374" t="s">
        <v>8</v>
      </c>
      <c r="E159" s="128">
        <v>6.25E-2</v>
      </c>
      <c r="F159" s="128">
        <v>6.25E-2</v>
      </c>
      <c r="G159" s="261">
        <v>6.1805555555555558E-2</v>
      </c>
      <c r="H159" s="261">
        <v>5.5555555555555552E-2</v>
      </c>
      <c r="I159" s="261">
        <v>6.1805555555555558E-2</v>
      </c>
      <c r="J159" s="391"/>
      <c r="K159" s="15"/>
      <c r="L159" s="15"/>
      <c r="M159" s="16"/>
      <c r="N159" s="19"/>
      <c r="O159" s="96"/>
      <c r="P159" s="88" t="s">
        <v>204</v>
      </c>
    </row>
    <row r="160" spans="1:16" ht="157.5" customHeight="1">
      <c r="A160" s="287"/>
      <c r="B160" s="284"/>
      <c r="C160" s="293" t="s">
        <v>59</v>
      </c>
      <c r="D160" s="397" t="s">
        <v>10</v>
      </c>
      <c r="E160" s="260">
        <v>0</v>
      </c>
      <c r="F160" s="260">
        <v>0</v>
      </c>
      <c r="G160" s="260">
        <v>0</v>
      </c>
      <c r="H160" s="260">
        <v>0</v>
      </c>
      <c r="I160" s="260">
        <v>0</v>
      </c>
      <c r="J160" s="397" t="s">
        <v>169</v>
      </c>
      <c r="K160" s="260">
        <v>30</v>
      </c>
      <c r="L160" s="260">
        <v>30</v>
      </c>
      <c r="M160" s="260">
        <v>0</v>
      </c>
      <c r="N160" s="260">
        <v>0</v>
      </c>
      <c r="O160" s="260">
        <v>0</v>
      </c>
      <c r="P160" s="84"/>
    </row>
    <row r="161" spans="1:16" ht="150" customHeight="1" thickBot="1">
      <c r="A161" s="297"/>
      <c r="B161" s="285"/>
      <c r="C161" s="294"/>
      <c r="D161" s="397" t="s">
        <v>14</v>
      </c>
      <c r="E161" s="260">
        <v>4</v>
      </c>
      <c r="F161" s="260">
        <v>6</v>
      </c>
      <c r="G161" s="260">
        <v>2</v>
      </c>
      <c r="H161" s="260">
        <v>6</v>
      </c>
      <c r="I161" s="260">
        <v>0</v>
      </c>
      <c r="J161" s="397" t="s">
        <v>13</v>
      </c>
      <c r="K161" s="260">
        <v>4</v>
      </c>
      <c r="L161" s="260">
        <v>6</v>
      </c>
      <c r="M161" s="260">
        <v>1</v>
      </c>
      <c r="N161" s="260">
        <v>6</v>
      </c>
      <c r="O161" s="260">
        <v>0</v>
      </c>
      <c r="P161" s="89" t="s">
        <v>175</v>
      </c>
    </row>
    <row r="162" spans="1:16" ht="188.25" customHeight="1">
      <c r="A162" s="295">
        <v>18</v>
      </c>
      <c r="B162" s="283" t="s">
        <v>323</v>
      </c>
      <c r="C162" s="296" t="s">
        <v>170</v>
      </c>
      <c r="D162" s="398" t="s">
        <v>60</v>
      </c>
      <c r="E162" s="229" t="s">
        <v>70</v>
      </c>
      <c r="F162" s="229" t="s">
        <v>70</v>
      </c>
      <c r="G162" s="41" t="s">
        <v>70</v>
      </c>
      <c r="H162" s="41">
        <v>25</v>
      </c>
      <c r="I162" s="25" t="s">
        <v>210</v>
      </c>
      <c r="J162" s="71"/>
      <c r="K162" s="23"/>
      <c r="L162" s="23"/>
      <c r="M162" s="48"/>
      <c r="N162" s="49"/>
      <c r="O162" s="104"/>
      <c r="P162" s="114" t="s">
        <v>207</v>
      </c>
    </row>
    <row r="163" spans="1:16" ht="148.5" customHeight="1">
      <c r="A163" s="287"/>
      <c r="B163" s="284"/>
      <c r="C163" s="289"/>
      <c r="D163" s="399" t="s">
        <v>61</v>
      </c>
      <c r="E163" s="26" t="s">
        <v>70</v>
      </c>
      <c r="F163" s="26" t="s">
        <v>70</v>
      </c>
      <c r="G163" s="26" t="s">
        <v>70</v>
      </c>
      <c r="H163" s="25">
        <v>15000</v>
      </c>
      <c r="I163" s="25" t="s">
        <v>70</v>
      </c>
      <c r="J163" s="372" t="s">
        <v>62</v>
      </c>
      <c r="K163" s="26" t="s">
        <v>70</v>
      </c>
      <c r="L163" s="26" t="s">
        <v>70</v>
      </c>
      <c r="M163" s="26" t="s">
        <v>70</v>
      </c>
      <c r="N163" s="31" t="s">
        <v>70</v>
      </c>
      <c r="O163" s="96"/>
      <c r="P163" s="32"/>
    </row>
    <row r="164" spans="1:16" ht="140.25" customHeight="1">
      <c r="A164" s="287"/>
      <c r="B164" s="284"/>
      <c r="C164" s="289"/>
      <c r="D164" s="372" t="s">
        <v>63</v>
      </c>
      <c r="E164" s="30" t="s">
        <v>70</v>
      </c>
      <c r="F164" s="30" t="s">
        <v>70</v>
      </c>
      <c r="G164" s="25" t="s">
        <v>70</v>
      </c>
      <c r="H164" s="25">
        <v>10</v>
      </c>
      <c r="I164" s="25" t="s">
        <v>70</v>
      </c>
      <c r="J164" s="372" t="s">
        <v>4</v>
      </c>
      <c r="K164" s="30" t="s">
        <v>70</v>
      </c>
      <c r="L164" s="30" t="s">
        <v>70</v>
      </c>
      <c r="M164" s="25" t="s">
        <v>70</v>
      </c>
      <c r="N164" s="31" t="s">
        <v>70</v>
      </c>
      <c r="O164" s="96"/>
      <c r="P164" s="32" t="s">
        <v>288</v>
      </c>
    </row>
    <row r="165" spans="1:16" ht="190.5" customHeight="1">
      <c r="A165" s="287"/>
      <c r="B165" s="284"/>
      <c r="C165" s="289"/>
      <c r="D165" s="372" t="s">
        <v>64</v>
      </c>
      <c r="E165" s="30" t="s">
        <v>70</v>
      </c>
      <c r="F165" s="30" t="s">
        <v>70</v>
      </c>
      <c r="G165" s="25" t="s">
        <v>70</v>
      </c>
      <c r="H165" s="27">
        <v>15000</v>
      </c>
      <c r="I165" s="25" t="s">
        <v>70</v>
      </c>
      <c r="J165" s="372" t="s">
        <v>65</v>
      </c>
      <c r="K165" s="26" t="s">
        <v>70</v>
      </c>
      <c r="L165" s="26" t="s">
        <v>70</v>
      </c>
      <c r="M165" s="26" t="s">
        <v>70</v>
      </c>
      <c r="N165" s="31" t="s">
        <v>70</v>
      </c>
      <c r="O165" s="96"/>
      <c r="P165" s="32"/>
    </row>
    <row r="166" spans="1:16" ht="184.5" customHeight="1">
      <c r="A166" s="287"/>
      <c r="B166" s="284"/>
      <c r="C166" s="289"/>
      <c r="D166" s="372" t="s">
        <v>66</v>
      </c>
      <c r="E166" s="30" t="s">
        <v>70</v>
      </c>
      <c r="F166" s="30" t="s">
        <v>70</v>
      </c>
      <c r="G166" s="30" t="s">
        <v>70</v>
      </c>
      <c r="H166" s="27">
        <v>15000</v>
      </c>
      <c r="I166" s="25" t="s">
        <v>70</v>
      </c>
      <c r="J166" s="372" t="s">
        <v>67</v>
      </c>
      <c r="K166" s="26" t="s">
        <v>70</v>
      </c>
      <c r="L166" s="26" t="s">
        <v>70</v>
      </c>
      <c r="M166" s="26" t="s">
        <v>70</v>
      </c>
      <c r="N166" s="31" t="s">
        <v>70</v>
      </c>
      <c r="O166" s="19"/>
    </row>
    <row r="167" spans="1:16" ht="174.75" customHeight="1">
      <c r="A167" s="287"/>
      <c r="B167" s="284"/>
      <c r="C167" s="289"/>
      <c r="D167" s="372" t="s">
        <v>5</v>
      </c>
      <c r="E167" s="30" t="s">
        <v>70</v>
      </c>
      <c r="F167" s="30" t="s">
        <v>70</v>
      </c>
      <c r="G167" s="25" t="s">
        <v>70</v>
      </c>
      <c r="H167" s="25" t="s">
        <v>70</v>
      </c>
      <c r="I167" s="25" t="s">
        <v>70</v>
      </c>
      <c r="J167" s="372" t="s">
        <v>31</v>
      </c>
      <c r="K167" s="25" t="s">
        <v>70</v>
      </c>
      <c r="L167" s="25" t="s">
        <v>70</v>
      </c>
      <c r="M167" s="25" t="s">
        <v>70</v>
      </c>
      <c r="N167" s="31" t="s">
        <v>70</v>
      </c>
      <c r="O167" s="101"/>
      <c r="P167" s="115" t="s">
        <v>78</v>
      </c>
    </row>
    <row r="168" spans="1:16" ht="142.5" customHeight="1">
      <c r="A168" s="287"/>
      <c r="B168" s="284"/>
      <c r="C168" s="289"/>
      <c r="D168" s="372" t="s">
        <v>6</v>
      </c>
      <c r="E168" s="30" t="s">
        <v>70</v>
      </c>
      <c r="F168" s="30" t="s">
        <v>70</v>
      </c>
      <c r="G168" s="30" t="s">
        <v>70</v>
      </c>
      <c r="H168" s="25">
        <v>750</v>
      </c>
      <c r="I168" s="25" t="s">
        <v>210</v>
      </c>
      <c r="J168" s="372" t="s">
        <v>68</v>
      </c>
      <c r="K168" s="30" t="s">
        <v>70</v>
      </c>
      <c r="L168" s="30" t="s">
        <v>70</v>
      </c>
      <c r="M168" s="30" t="s">
        <v>70</v>
      </c>
      <c r="N168" s="31" t="s">
        <v>70</v>
      </c>
      <c r="O168" s="94"/>
      <c r="P168" s="116" t="s">
        <v>208</v>
      </c>
    </row>
    <row r="169" spans="1:16" ht="82.5" customHeight="1">
      <c r="A169" s="287"/>
      <c r="B169" s="284"/>
      <c r="C169" s="289"/>
      <c r="D169" s="372" t="s">
        <v>17</v>
      </c>
      <c r="E169" s="30" t="s">
        <v>70</v>
      </c>
      <c r="F169" s="30" t="s">
        <v>70</v>
      </c>
      <c r="G169" s="30" t="s">
        <v>70</v>
      </c>
      <c r="H169" s="30" t="s">
        <v>70</v>
      </c>
      <c r="I169" s="25" t="s">
        <v>70</v>
      </c>
      <c r="J169" s="391"/>
      <c r="K169" s="15"/>
      <c r="L169" s="15"/>
      <c r="M169" s="15"/>
      <c r="N169" s="19"/>
      <c r="O169" s="96"/>
      <c r="P169" s="32"/>
    </row>
    <row r="170" spans="1:16" ht="83.25" customHeight="1" thickBot="1">
      <c r="A170" s="297"/>
      <c r="B170" s="285"/>
      <c r="C170" s="298"/>
      <c r="D170" s="400" t="s">
        <v>8</v>
      </c>
      <c r="E170" s="30" t="s">
        <v>70</v>
      </c>
      <c r="F170" s="30" t="s">
        <v>70</v>
      </c>
      <c r="G170" s="30" t="s">
        <v>70</v>
      </c>
      <c r="H170" s="230">
        <v>5.5555555555555552E-2</v>
      </c>
      <c r="I170" s="25" t="s">
        <v>70</v>
      </c>
      <c r="J170" s="393"/>
      <c r="K170" s="15"/>
      <c r="L170" s="15"/>
      <c r="M170" s="15"/>
      <c r="N170" s="19"/>
      <c r="O170" s="101"/>
      <c r="P170" s="39"/>
    </row>
  </sheetData>
  <mergeCells count="114">
    <mergeCell ref="M147:M149"/>
    <mergeCell ref="N147:N149"/>
    <mergeCell ref="O147:O149"/>
    <mergeCell ref="M60:M61"/>
    <mergeCell ref="N60:N61"/>
    <mergeCell ref="O60:O61"/>
    <mergeCell ref="P59:P61"/>
    <mergeCell ref="P119:P121"/>
    <mergeCell ref="A69:A78"/>
    <mergeCell ref="B69:B78"/>
    <mergeCell ref="C69:C74"/>
    <mergeCell ref="P28:P29"/>
    <mergeCell ref="C30:C34"/>
    <mergeCell ref="B24:B34"/>
    <mergeCell ref="A24:A34"/>
    <mergeCell ref="C24:C29"/>
    <mergeCell ref="A35:A45"/>
    <mergeCell ref="B35:B45"/>
    <mergeCell ref="C35:C40"/>
    <mergeCell ref="C41:C45"/>
    <mergeCell ref="C46:C51"/>
    <mergeCell ref="N49:N50"/>
    <mergeCell ref="I52:I54"/>
    <mergeCell ref="O52:O54"/>
    <mergeCell ref="P49:P50"/>
    <mergeCell ref="A2:A12"/>
    <mergeCell ref="B2:B12"/>
    <mergeCell ref="C8:C12"/>
    <mergeCell ref="A13:A23"/>
    <mergeCell ref="B13:B23"/>
    <mergeCell ref="C19:C23"/>
    <mergeCell ref="C13:C18"/>
    <mergeCell ref="B46:B58"/>
    <mergeCell ref="C2:C7"/>
    <mergeCell ref="A46:A57"/>
    <mergeCell ref="J49:J50"/>
    <mergeCell ref="P51:P54"/>
    <mergeCell ref="N56:N57"/>
    <mergeCell ref="P56:P57"/>
    <mergeCell ref="N52:N54"/>
    <mergeCell ref="P46:P47"/>
    <mergeCell ref="P13:P14"/>
    <mergeCell ref="O56:O57"/>
    <mergeCell ref="A59:A68"/>
    <mergeCell ref="B59:B68"/>
    <mergeCell ref="C59:C64"/>
    <mergeCell ref="C52:C58"/>
    <mergeCell ref="K49:K50"/>
    <mergeCell ref="L49:L50"/>
    <mergeCell ref="M49:M50"/>
    <mergeCell ref="F52:F54"/>
    <mergeCell ref="G52:G54"/>
    <mergeCell ref="H52:H54"/>
    <mergeCell ref="J52:J54"/>
    <mergeCell ref="K52:K54"/>
    <mergeCell ref="L52:L54"/>
    <mergeCell ref="M52:M54"/>
    <mergeCell ref="D52:D54"/>
    <mergeCell ref="E52:E54"/>
    <mergeCell ref="C65:C68"/>
    <mergeCell ref="J56:J57"/>
    <mergeCell ref="K56:K57"/>
    <mergeCell ref="L56:L57"/>
    <mergeCell ref="M56:M57"/>
    <mergeCell ref="J60:J61"/>
    <mergeCell ref="K60:K61"/>
    <mergeCell ref="L60:L61"/>
    <mergeCell ref="C75:C78"/>
    <mergeCell ref="A162:A170"/>
    <mergeCell ref="B162:B170"/>
    <mergeCell ref="C162:C170"/>
    <mergeCell ref="C146:C153"/>
    <mergeCell ref="P147:P148"/>
    <mergeCell ref="A154:A161"/>
    <mergeCell ref="B154:B161"/>
    <mergeCell ref="C154:C159"/>
    <mergeCell ref="B79:B88"/>
    <mergeCell ref="C79:C83"/>
    <mergeCell ref="C84:C88"/>
    <mergeCell ref="A89:A99"/>
    <mergeCell ref="B89:B99"/>
    <mergeCell ref="C89:C94"/>
    <mergeCell ref="C95:C99"/>
    <mergeCell ref="A131:A133"/>
    <mergeCell ref="B131:B133"/>
    <mergeCell ref="C131:C133"/>
    <mergeCell ref="P122:P123"/>
    <mergeCell ref="B112:B114"/>
    <mergeCell ref="C112:C114"/>
    <mergeCell ref="A124:A130"/>
    <mergeCell ref="P131:P132"/>
    <mergeCell ref="P144:P145"/>
    <mergeCell ref="B124:B130"/>
    <mergeCell ref="A100:A111"/>
    <mergeCell ref="B100:B111"/>
    <mergeCell ref="C100:C107"/>
    <mergeCell ref="A79:A88"/>
    <mergeCell ref="C160:C161"/>
    <mergeCell ref="A134:A136"/>
    <mergeCell ref="B134:B136"/>
    <mergeCell ref="C134:C136"/>
    <mergeCell ref="A137:A153"/>
    <mergeCell ref="B137:B153"/>
    <mergeCell ref="C137:C145"/>
    <mergeCell ref="C124:C130"/>
    <mergeCell ref="A115:A123"/>
    <mergeCell ref="B115:B123"/>
    <mergeCell ref="C115:C123"/>
    <mergeCell ref="C108:C111"/>
    <mergeCell ref="A112:A114"/>
    <mergeCell ref="P87:P88"/>
    <mergeCell ref="J147:J149"/>
    <mergeCell ref="K147:K149"/>
    <mergeCell ref="L147:L149"/>
  </mergeCells>
  <printOptions horizontalCentered="1"/>
  <pageMargins left="0.31496062992125984" right="0.31496062992125984" top="0.51181102362204722" bottom="0.51181102362204722" header="0.35433070866141736" footer="0.31496062992125984"/>
  <pageSetup paperSize="9" scale="28" firstPageNumber="41" orientation="landscape" useFirstPageNumber="1" r:id="rId1"/>
  <headerFooter>
    <oddHeader>&amp;L&amp;"Calibri,Bold"&amp;22        Directorate of Training &amp; Technical Education</oddHeader>
    <oddFooter>&amp;L&amp;"-,Bold"&amp;20Directorate of Technical and Technical Education&amp;C&amp;20&amp;P&amp;R&amp;20NA : Not Available  NR : Not Responded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41 - 60</vt:lpstr>
      <vt:lpstr>'41 - 60'!Print_Area</vt:lpstr>
      <vt:lpstr>'41 - 60'!Print_Titles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2018-09-14T07:43:33Z</dcterms:modified>
</cp:coreProperties>
</file>