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s documents\emata\"/>
    </mc:Choice>
  </mc:AlternateContent>
  <bookViews>
    <workbookView xWindow="0" yWindow="0" windowWidth="28800" windowHeight="12624"/>
  </bookViews>
  <sheets>
    <sheet name="Payment 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J17" i="1"/>
  <c r="K17" i="1" s="1"/>
  <c r="J18" i="1"/>
  <c r="K18" i="1" s="1"/>
  <c r="J19" i="1"/>
  <c r="K19" i="1" s="1"/>
  <c r="J20" i="1"/>
  <c r="K20" i="1" s="1"/>
  <c r="J21" i="1"/>
  <c r="J22" i="1"/>
  <c r="K22" i="1" s="1"/>
  <c r="J23" i="1"/>
  <c r="K23" i="1" s="1"/>
  <c r="J24" i="1"/>
  <c r="K24" i="1" s="1"/>
  <c r="J25" i="1"/>
  <c r="K25" i="1" s="1"/>
  <c r="J26" i="1"/>
  <c r="K26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J34" i="1"/>
  <c r="K34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2" i="1"/>
  <c r="K2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2" i="1"/>
  <c r="K33" i="1" l="1"/>
  <c r="K16" i="1"/>
  <c r="K21" i="1"/>
</calcChain>
</file>

<file path=xl/sharedStrings.xml><?xml version="1.0" encoding="utf-8"?>
<sst xmlns="http://schemas.openxmlformats.org/spreadsheetml/2006/main" count="52" uniqueCount="51">
  <si>
    <t>Name</t>
  </si>
  <si>
    <t>Milk Delivered</t>
  </si>
  <si>
    <t>Gross Pay</t>
  </si>
  <si>
    <t>Advance</t>
  </si>
  <si>
    <t>Loan</t>
  </si>
  <si>
    <t>Drugs</t>
  </si>
  <si>
    <t>Food</t>
  </si>
  <si>
    <t>Mineral Salt</t>
  </si>
  <si>
    <t>Other Deductions</t>
  </si>
  <si>
    <t>Total Deduction</t>
  </si>
  <si>
    <t>Net Pay</t>
  </si>
  <si>
    <t>Signature</t>
  </si>
  <si>
    <t>Arinda Janet</t>
  </si>
  <si>
    <t>Mwesigye Daniel</t>
  </si>
  <si>
    <t>Tayebwa Josh</t>
  </si>
  <si>
    <t>Natukunda Allen</t>
  </si>
  <si>
    <t>Ruhakana Moses</t>
  </si>
  <si>
    <t>Nkunda Sergio</t>
  </si>
  <si>
    <t>Nabaasa Peter</t>
  </si>
  <si>
    <t>Muhangi Luke</t>
  </si>
  <si>
    <t>Muhumuza Anthony</t>
  </si>
  <si>
    <t>Mugisa Brian</t>
  </si>
  <si>
    <t>Mugabi Emmanuel</t>
  </si>
  <si>
    <t>Rutemba Enock</t>
  </si>
  <si>
    <t>Rugyera Isaac</t>
  </si>
  <si>
    <t>Kazoora William</t>
  </si>
  <si>
    <t>Katamba Lionel</t>
  </si>
  <si>
    <t>Ninsiima Patience</t>
  </si>
  <si>
    <t>Kashaka Ronald</t>
  </si>
  <si>
    <t>Rutemba John</t>
  </si>
  <si>
    <t>Kyomuhendo Ellie</t>
  </si>
  <si>
    <t>Bamanya Maguire</t>
  </si>
  <si>
    <t>Kakaire Elijah</t>
  </si>
  <si>
    <t>Kamukama Bashir</t>
  </si>
  <si>
    <t>Kyayote Anderson</t>
  </si>
  <si>
    <t>Rugumayo Steven</t>
  </si>
  <si>
    <t>Ruhirwe Shamim</t>
  </si>
  <si>
    <t>Mpumwire Antoine</t>
  </si>
  <si>
    <t>Mwesigye Kenneth</t>
  </si>
  <si>
    <t>Arumuluka George</t>
  </si>
  <si>
    <t>Gumisiriza Zlatan</t>
  </si>
  <si>
    <t>Kyatukuza Immaculate</t>
  </si>
  <si>
    <t>Kyabakuza Ruth</t>
  </si>
  <si>
    <t>Namara Joyce</t>
  </si>
  <si>
    <t>Mugizi Bony</t>
  </si>
  <si>
    <t>Turinawe Peace</t>
  </si>
  <si>
    <t>Ahimbisibwe Justice</t>
  </si>
  <si>
    <t>Kato Samuel</t>
  </si>
  <si>
    <t>Kamukama Comfort</t>
  </si>
  <si>
    <t>Mugisha Benson</t>
  </si>
  <si>
    <t>Nairuba Fabiola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</si>
</sst>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NumberFormat="1" applyFont="1"/>
    <xf numFmtId="0" fontId="2" fillId="0" borderId="0" xfId="0" applyNumberFormat="1" applyFont="1" applyAlignment="1">
      <alignment horizontal="right"/>
    </xf>
    <xf numFmtId="41" fontId="2" fillId="0" borderId="0" xfId="2" applyNumberFormat="1" applyFont="1" applyAlignment="1">
      <alignment horizontal="right"/>
    </xf>
    <xf numFmtId="0" fontId="0" fillId="0" borderId="0" xfId="0" applyNumberFormat="1"/>
    <xf numFmtId="0" fontId="3" fillId="0" borderId="0" xfId="0" applyFont="1"/>
    <xf numFmtId="3" fontId="0" fillId="0" borderId="0" xfId="1" applyNumberFormat="1" applyFont="1"/>
    <xf numFmtId="3" fontId="3" fillId="0" borderId="0" xfId="1" applyNumberFormat="1" applyFont="1"/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L15" sqref="L15"/>
    </sheetView>
  </sheetViews>
  <sheetFormatPr defaultRowHeight="14.4" x14ac:dyDescent="0.3"/>
  <cols>
    <col min="1" max="1" width="24.88671875" customWidth="1"/>
    <col min="2" max="2" width="15.88671875" customWidth="1"/>
    <col min="3" max="3" width="17.6640625" customWidth="1"/>
    <col min="4" max="4" width="17.44140625" customWidth="1"/>
    <col min="5" max="5" width="17.88671875" customWidth="1"/>
    <col min="6" max="6" width="18.109375" customWidth="1"/>
    <col min="7" max="7" width="18.33203125" customWidth="1"/>
    <col min="8" max="8" width="17.6640625" customWidth="1"/>
    <col min="9" max="9" width="17.77734375" customWidth="1"/>
    <col min="10" max="10" width="17.5546875" style="5" customWidth="1"/>
    <col min="11" max="11" width="18.109375" style="5" customWidth="1"/>
    <col min="12" max="12" width="17.88671875" customWidth="1"/>
  </cols>
  <sheetData>
    <row r="1" spans="1:12" ht="15.6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</row>
    <row r="2" spans="1:12" x14ac:dyDescent="0.3">
      <c r="A2" s="4" t="s">
        <v>12</v>
      </c>
      <c r="B2" s="6">
        <v>2392</v>
      </c>
      <c r="C2" s="6">
        <f>PRODUCT(900,B2)</f>
        <v>2152800</v>
      </c>
      <c r="D2" s="6">
        <v>119600</v>
      </c>
      <c r="E2" s="6">
        <v>0</v>
      </c>
      <c r="F2" s="6">
        <v>0</v>
      </c>
      <c r="G2" s="6">
        <v>58000</v>
      </c>
      <c r="H2" s="6">
        <v>69000</v>
      </c>
      <c r="I2" s="6">
        <v>0</v>
      </c>
      <c r="J2" s="7">
        <f>SUM(D2:I2)</f>
        <v>246600</v>
      </c>
      <c r="K2" s="7">
        <f>C2-J2</f>
        <v>1906200</v>
      </c>
    </row>
    <row r="3" spans="1:12" x14ac:dyDescent="0.3">
      <c r="A3" s="4" t="s">
        <v>13</v>
      </c>
      <c r="B3" s="6">
        <v>1033</v>
      </c>
      <c r="C3" s="6">
        <f t="shared" ref="C3:C41" si="0">PRODUCT(900,B3)</f>
        <v>929700</v>
      </c>
      <c r="D3" s="6">
        <v>0</v>
      </c>
      <c r="E3" s="6">
        <v>0</v>
      </c>
      <c r="F3" s="6">
        <v>0</v>
      </c>
      <c r="G3" s="6">
        <v>51650</v>
      </c>
      <c r="H3" s="6">
        <v>116000</v>
      </c>
      <c r="I3" s="6">
        <v>0</v>
      </c>
      <c r="J3" s="7">
        <f t="shared" ref="J3:J41" si="1">SUM(D3:I3)</f>
        <v>167650</v>
      </c>
      <c r="K3" s="7">
        <f t="shared" ref="K3:K41" si="2">C3-J3</f>
        <v>762050</v>
      </c>
    </row>
    <row r="4" spans="1:12" x14ac:dyDescent="0.3">
      <c r="A4" s="4" t="s">
        <v>14</v>
      </c>
      <c r="B4" s="6">
        <v>206</v>
      </c>
      <c r="C4" s="6">
        <f t="shared" si="0"/>
        <v>185400</v>
      </c>
      <c r="D4" s="6">
        <v>170980</v>
      </c>
      <c r="E4" s="6">
        <v>0</v>
      </c>
      <c r="F4" s="6">
        <v>0</v>
      </c>
      <c r="G4" s="6">
        <v>10300</v>
      </c>
      <c r="H4" s="6">
        <v>0</v>
      </c>
      <c r="I4" s="6">
        <v>0</v>
      </c>
      <c r="J4" s="7">
        <f t="shared" si="1"/>
        <v>181280</v>
      </c>
      <c r="K4" s="7">
        <f t="shared" si="2"/>
        <v>4120</v>
      </c>
    </row>
    <row r="5" spans="1:12" x14ac:dyDescent="0.3">
      <c r="A5" s="4" t="s">
        <v>15</v>
      </c>
      <c r="B5" s="6">
        <v>298</v>
      </c>
      <c r="C5" s="6">
        <f t="shared" si="0"/>
        <v>268200</v>
      </c>
      <c r="D5" s="6">
        <v>149000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7">
        <f t="shared" si="1"/>
        <v>149000</v>
      </c>
      <c r="K5" s="7">
        <f t="shared" si="2"/>
        <v>119200</v>
      </c>
    </row>
    <row r="6" spans="1:12" x14ac:dyDescent="0.3">
      <c r="A6" s="4" t="s">
        <v>16</v>
      </c>
      <c r="B6" s="6">
        <v>2038</v>
      </c>
      <c r="C6" s="6">
        <f t="shared" si="0"/>
        <v>1834200</v>
      </c>
      <c r="D6" s="6">
        <v>150000</v>
      </c>
      <c r="E6" s="6">
        <v>150000</v>
      </c>
      <c r="F6" s="6">
        <v>150000</v>
      </c>
      <c r="G6" s="6">
        <v>0</v>
      </c>
      <c r="H6" s="6">
        <v>0</v>
      </c>
      <c r="I6" s="6">
        <v>0</v>
      </c>
      <c r="J6" s="7">
        <f t="shared" si="1"/>
        <v>450000</v>
      </c>
      <c r="K6" s="7">
        <f t="shared" si="2"/>
        <v>1384200</v>
      </c>
    </row>
    <row r="7" spans="1:12" x14ac:dyDescent="0.3">
      <c r="A7" s="4" t="s">
        <v>17</v>
      </c>
      <c r="B7" s="6">
        <v>0</v>
      </c>
      <c r="C7" s="6">
        <f t="shared" si="0"/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7">
        <f t="shared" si="1"/>
        <v>0</v>
      </c>
      <c r="K7" s="7">
        <f t="shared" si="2"/>
        <v>0</v>
      </c>
    </row>
    <row r="8" spans="1:12" x14ac:dyDescent="0.3">
      <c r="A8" s="4" t="s">
        <v>18</v>
      </c>
      <c r="B8" s="6">
        <v>342</v>
      </c>
      <c r="C8" s="6">
        <f t="shared" si="0"/>
        <v>307800</v>
      </c>
      <c r="D8" s="6">
        <v>17100</v>
      </c>
      <c r="E8" s="6">
        <v>0</v>
      </c>
      <c r="F8" s="6">
        <v>10000</v>
      </c>
      <c r="G8" s="6">
        <v>20000</v>
      </c>
      <c r="H8" s="6">
        <v>20000</v>
      </c>
      <c r="I8" s="6">
        <v>0</v>
      </c>
      <c r="J8" s="7">
        <f t="shared" si="1"/>
        <v>67100</v>
      </c>
      <c r="K8" s="7">
        <f t="shared" si="2"/>
        <v>240700</v>
      </c>
    </row>
    <row r="9" spans="1:12" x14ac:dyDescent="0.3">
      <c r="A9" s="4" t="s">
        <v>19</v>
      </c>
      <c r="B9" s="6">
        <v>861</v>
      </c>
      <c r="C9" s="6">
        <f t="shared" si="0"/>
        <v>774900</v>
      </c>
      <c r="D9" s="6">
        <v>98000</v>
      </c>
      <c r="E9" s="6">
        <v>150000</v>
      </c>
      <c r="F9" s="6">
        <v>35000</v>
      </c>
      <c r="G9" s="6">
        <v>43050</v>
      </c>
      <c r="H9" s="6">
        <v>23050</v>
      </c>
      <c r="I9" s="6">
        <v>0</v>
      </c>
      <c r="J9" s="7">
        <f t="shared" si="1"/>
        <v>349100</v>
      </c>
      <c r="K9" s="7">
        <f t="shared" si="2"/>
        <v>425800</v>
      </c>
    </row>
    <row r="10" spans="1:12" x14ac:dyDescent="0.3">
      <c r="A10" s="4" t="s">
        <v>20</v>
      </c>
      <c r="B10" s="6">
        <v>484</v>
      </c>
      <c r="C10" s="6">
        <f t="shared" si="0"/>
        <v>435600</v>
      </c>
      <c r="D10" s="6">
        <v>120000</v>
      </c>
      <c r="E10" s="6">
        <v>0</v>
      </c>
      <c r="F10" s="6">
        <v>24200</v>
      </c>
      <c r="G10" s="6">
        <v>0</v>
      </c>
      <c r="H10" s="6">
        <v>0</v>
      </c>
      <c r="I10" s="6">
        <v>0</v>
      </c>
      <c r="J10" s="7">
        <f t="shared" si="1"/>
        <v>144200</v>
      </c>
      <c r="K10" s="7">
        <f t="shared" si="2"/>
        <v>291400</v>
      </c>
    </row>
    <row r="11" spans="1:12" x14ac:dyDescent="0.3">
      <c r="A11" s="4" t="s">
        <v>21</v>
      </c>
      <c r="B11" s="6">
        <v>1658</v>
      </c>
      <c r="C11" s="6">
        <f t="shared" si="0"/>
        <v>1492200</v>
      </c>
      <c r="D11" s="6">
        <v>0</v>
      </c>
      <c r="E11" s="6">
        <v>0</v>
      </c>
      <c r="F11" s="6">
        <v>0</v>
      </c>
      <c r="G11" s="6">
        <v>140000</v>
      </c>
      <c r="H11" s="6">
        <v>0</v>
      </c>
      <c r="I11" s="6">
        <v>0</v>
      </c>
      <c r="J11" s="7">
        <f t="shared" si="1"/>
        <v>140000</v>
      </c>
      <c r="K11" s="7">
        <f t="shared" si="2"/>
        <v>1352200</v>
      </c>
    </row>
    <row r="12" spans="1:12" x14ac:dyDescent="0.3">
      <c r="A12" s="4" t="s">
        <v>22</v>
      </c>
      <c r="B12" s="6">
        <v>216</v>
      </c>
      <c r="C12" s="6">
        <f t="shared" si="0"/>
        <v>194400</v>
      </c>
      <c r="D12" s="6">
        <v>0</v>
      </c>
      <c r="E12" s="6">
        <v>0</v>
      </c>
      <c r="F12" s="6">
        <v>0</v>
      </c>
      <c r="G12" s="6">
        <v>59900</v>
      </c>
      <c r="H12" s="6">
        <v>8000</v>
      </c>
      <c r="I12" s="6">
        <v>0</v>
      </c>
      <c r="J12" s="7">
        <f t="shared" si="1"/>
        <v>67900</v>
      </c>
      <c r="K12" s="7">
        <f t="shared" si="2"/>
        <v>126500</v>
      </c>
    </row>
    <row r="13" spans="1:12" x14ac:dyDescent="0.3">
      <c r="A13" s="4" t="s">
        <v>23</v>
      </c>
      <c r="B13" s="6">
        <v>1711</v>
      </c>
      <c r="C13" s="6">
        <f t="shared" si="0"/>
        <v>1539900</v>
      </c>
      <c r="D13" s="6">
        <v>0</v>
      </c>
      <c r="E13" s="6">
        <v>300000</v>
      </c>
      <c r="F13" s="6">
        <v>0</v>
      </c>
      <c r="G13" s="6">
        <v>36500</v>
      </c>
      <c r="H13" s="6">
        <v>0</v>
      </c>
      <c r="I13" s="6">
        <v>0</v>
      </c>
      <c r="J13" s="7">
        <f t="shared" si="1"/>
        <v>336500</v>
      </c>
      <c r="K13" s="7">
        <f t="shared" si="2"/>
        <v>1203400</v>
      </c>
    </row>
    <row r="14" spans="1:12" x14ac:dyDescent="0.3">
      <c r="A14" s="4" t="s">
        <v>24</v>
      </c>
      <c r="B14" s="6">
        <v>816</v>
      </c>
      <c r="C14" s="6">
        <f t="shared" si="0"/>
        <v>734400</v>
      </c>
      <c r="D14" s="6">
        <v>0</v>
      </c>
      <c r="E14" s="6">
        <v>0</v>
      </c>
      <c r="F14" s="6">
        <v>0</v>
      </c>
      <c r="G14" s="6">
        <v>63250</v>
      </c>
      <c r="H14" s="6">
        <v>0</v>
      </c>
      <c r="I14" s="6">
        <v>0</v>
      </c>
      <c r="J14" s="7">
        <f t="shared" si="1"/>
        <v>63250</v>
      </c>
      <c r="K14" s="7">
        <f t="shared" si="2"/>
        <v>671150</v>
      </c>
    </row>
    <row r="15" spans="1:12" x14ac:dyDescent="0.3">
      <c r="A15" s="4" t="s">
        <v>25</v>
      </c>
      <c r="B15" s="6">
        <v>1003</v>
      </c>
      <c r="C15" s="6">
        <f t="shared" si="0"/>
        <v>902700</v>
      </c>
      <c r="D15" s="6">
        <v>0</v>
      </c>
      <c r="E15" s="6">
        <v>0</v>
      </c>
      <c r="F15" s="6">
        <v>0</v>
      </c>
      <c r="G15" s="6">
        <v>76400</v>
      </c>
      <c r="H15" s="6">
        <v>0</v>
      </c>
      <c r="I15" s="6">
        <v>0</v>
      </c>
      <c r="J15" s="7">
        <f t="shared" si="1"/>
        <v>76400</v>
      </c>
      <c r="K15" s="7">
        <f t="shared" si="2"/>
        <v>826300</v>
      </c>
    </row>
    <row r="16" spans="1:12" x14ac:dyDescent="0.3">
      <c r="A16" s="4" t="s">
        <v>26</v>
      </c>
      <c r="B16" s="6">
        <v>99</v>
      </c>
      <c r="C16" s="6">
        <f t="shared" si="0"/>
        <v>89100</v>
      </c>
      <c r="D16" s="6">
        <v>0</v>
      </c>
      <c r="E16" s="6">
        <v>0</v>
      </c>
      <c r="F16" s="6">
        <v>0</v>
      </c>
      <c r="G16" s="6">
        <v>16800</v>
      </c>
      <c r="H16" s="6">
        <v>0</v>
      </c>
      <c r="I16" s="6">
        <v>0</v>
      </c>
      <c r="J16" s="7">
        <f t="shared" si="1"/>
        <v>16800</v>
      </c>
      <c r="K16" s="7">
        <f t="shared" si="2"/>
        <v>72300</v>
      </c>
    </row>
    <row r="17" spans="1:11" x14ac:dyDescent="0.3">
      <c r="A17" s="4" t="s">
        <v>27</v>
      </c>
      <c r="B17" s="6">
        <v>581</v>
      </c>
      <c r="C17" s="6">
        <f t="shared" si="0"/>
        <v>522900</v>
      </c>
      <c r="D17" s="6">
        <v>0</v>
      </c>
      <c r="E17" s="6">
        <v>150000</v>
      </c>
      <c r="F17" s="6">
        <v>0</v>
      </c>
      <c r="G17" s="6">
        <v>27600</v>
      </c>
      <c r="H17" s="6">
        <v>0</v>
      </c>
      <c r="I17" s="6">
        <v>90500</v>
      </c>
      <c r="J17" s="7">
        <f t="shared" si="1"/>
        <v>268100</v>
      </c>
      <c r="K17" s="7">
        <f t="shared" si="2"/>
        <v>254800</v>
      </c>
    </row>
    <row r="18" spans="1:11" x14ac:dyDescent="0.3">
      <c r="A18" s="4" t="s">
        <v>28</v>
      </c>
      <c r="B18" s="6">
        <v>320</v>
      </c>
      <c r="C18" s="6">
        <f t="shared" si="0"/>
        <v>288000</v>
      </c>
      <c r="D18" s="6">
        <v>119600</v>
      </c>
      <c r="E18" s="6">
        <v>0</v>
      </c>
      <c r="F18" s="6">
        <v>0</v>
      </c>
      <c r="G18" s="6">
        <v>0</v>
      </c>
      <c r="H18" s="6">
        <v>0</v>
      </c>
      <c r="I18" s="6">
        <v>143600</v>
      </c>
      <c r="J18" s="7">
        <f t="shared" si="1"/>
        <v>263200</v>
      </c>
      <c r="K18" s="7">
        <f t="shared" si="2"/>
        <v>24800</v>
      </c>
    </row>
    <row r="19" spans="1:11" x14ac:dyDescent="0.3">
      <c r="A19" s="4" t="s">
        <v>29</v>
      </c>
      <c r="B19" s="6">
        <v>1735</v>
      </c>
      <c r="C19" s="6">
        <f t="shared" si="0"/>
        <v>1561500</v>
      </c>
      <c r="D19" s="6">
        <v>0</v>
      </c>
      <c r="E19" s="6">
        <v>0</v>
      </c>
      <c r="F19" s="6">
        <v>0</v>
      </c>
      <c r="G19" s="6">
        <v>0</v>
      </c>
      <c r="H19" s="6">
        <v>90000</v>
      </c>
      <c r="I19" s="6">
        <v>122700</v>
      </c>
      <c r="J19" s="7">
        <f t="shared" si="1"/>
        <v>212700</v>
      </c>
      <c r="K19" s="7">
        <f t="shared" si="2"/>
        <v>1348800</v>
      </c>
    </row>
    <row r="20" spans="1:11" x14ac:dyDescent="0.3">
      <c r="A20" s="4" t="s">
        <v>30</v>
      </c>
      <c r="B20" s="6">
        <v>1546</v>
      </c>
      <c r="C20" s="6">
        <f t="shared" si="0"/>
        <v>1391400</v>
      </c>
      <c r="D20" s="6">
        <v>170950</v>
      </c>
      <c r="E20" s="6">
        <v>0</v>
      </c>
      <c r="F20" s="6">
        <v>0</v>
      </c>
      <c r="G20" s="6">
        <v>0</v>
      </c>
      <c r="H20" s="6">
        <v>10000</v>
      </c>
      <c r="I20" s="6">
        <v>145600</v>
      </c>
      <c r="J20" s="7">
        <f t="shared" si="1"/>
        <v>326550</v>
      </c>
      <c r="K20" s="7">
        <f t="shared" si="2"/>
        <v>1064850</v>
      </c>
    </row>
    <row r="21" spans="1:11" x14ac:dyDescent="0.3">
      <c r="A21" s="4" t="s">
        <v>31</v>
      </c>
      <c r="B21" s="6">
        <v>898</v>
      </c>
      <c r="C21" s="6">
        <f t="shared" si="0"/>
        <v>808200</v>
      </c>
      <c r="D21" s="6">
        <v>149000</v>
      </c>
      <c r="E21" s="6">
        <v>72000</v>
      </c>
      <c r="F21" s="6">
        <v>0</v>
      </c>
      <c r="G21" s="6">
        <v>0</v>
      </c>
      <c r="H21" s="6">
        <v>6000</v>
      </c>
      <c r="I21" s="6">
        <v>147500</v>
      </c>
      <c r="J21" s="7">
        <f t="shared" si="1"/>
        <v>374500</v>
      </c>
      <c r="K21" s="7">
        <f t="shared" si="2"/>
        <v>433700</v>
      </c>
    </row>
    <row r="22" spans="1:11" x14ac:dyDescent="0.3">
      <c r="A22" s="4" t="s">
        <v>16</v>
      </c>
      <c r="B22" s="6">
        <v>1466</v>
      </c>
      <c r="C22" s="6">
        <f t="shared" si="0"/>
        <v>1319400</v>
      </c>
      <c r="D22" s="6">
        <v>150000</v>
      </c>
      <c r="E22" s="6">
        <v>0</v>
      </c>
      <c r="F22" s="6">
        <v>150000</v>
      </c>
      <c r="G22" s="6">
        <v>60000</v>
      </c>
      <c r="H22" s="6">
        <v>21000</v>
      </c>
      <c r="I22" s="6">
        <v>105000</v>
      </c>
      <c r="J22" s="7">
        <f t="shared" si="1"/>
        <v>486000</v>
      </c>
      <c r="K22" s="7">
        <f t="shared" si="2"/>
        <v>833400</v>
      </c>
    </row>
    <row r="23" spans="1:11" x14ac:dyDescent="0.3">
      <c r="A23" s="4" t="s">
        <v>32</v>
      </c>
      <c r="B23" s="6">
        <v>1007</v>
      </c>
      <c r="C23" s="6">
        <f t="shared" si="0"/>
        <v>906300</v>
      </c>
      <c r="D23" s="6">
        <v>0</v>
      </c>
      <c r="E23" s="6">
        <v>500000</v>
      </c>
      <c r="F23" s="6">
        <v>0</v>
      </c>
      <c r="G23" s="6">
        <v>0</v>
      </c>
      <c r="H23" s="6">
        <v>0</v>
      </c>
      <c r="I23" s="6">
        <v>148400</v>
      </c>
      <c r="J23" s="7">
        <f t="shared" si="1"/>
        <v>648400</v>
      </c>
      <c r="K23" s="7">
        <f t="shared" si="2"/>
        <v>257900</v>
      </c>
    </row>
    <row r="24" spans="1:11" x14ac:dyDescent="0.3">
      <c r="A24" s="4" t="s">
        <v>33</v>
      </c>
      <c r="B24" s="6">
        <v>244</v>
      </c>
      <c r="C24" s="6">
        <f t="shared" si="0"/>
        <v>219600</v>
      </c>
      <c r="D24" s="6">
        <v>17100</v>
      </c>
      <c r="E24" s="6">
        <v>0</v>
      </c>
      <c r="F24" s="6">
        <v>20000</v>
      </c>
      <c r="G24" s="6">
        <v>0</v>
      </c>
      <c r="H24" s="6">
        <v>0</v>
      </c>
      <c r="I24" s="6">
        <v>83800</v>
      </c>
      <c r="J24" s="7">
        <f t="shared" si="1"/>
        <v>120900</v>
      </c>
      <c r="K24" s="7">
        <f t="shared" si="2"/>
        <v>98700</v>
      </c>
    </row>
    <row r="25" spans="1:11" x14ac:dyDescent="0.3">
      <c r="A25" s="4" t="s">
        <v>34</v>
      </c>
      <c r="B25" s="6">
        <v>1922</v>
      </c>
      <c r="C25" s="6">
        <f t="shared" si="0"/>
        <v>1729800</v>
      </c>
      <c r="D25" s="6">
        <v>98000</v>
      </c>
      <c r="E25" s="6">
        <v>0</v>
      </c>
      <c r="F25" s="6">
        <v>50000</v>
      </c>
      <c r="G25" s="6">
        <v>50000</v>
      </c>
      <c r="H25" s="6">
        <v>100000</v>
      </c>
      <c r="I25" s="6">
        <v>136400</v>
      </c>
      <c r="J25" s="7">
        <f t="shared" si="1"/>
        <v>434400</v>
      </c>
      <c r="K25" s="7">
        <f t="shared" si="2"/>
        <v>1295400</v>
      </c>
    </row>
    <row r="26" spans="1:11" x14ac:dyDescent="0.3">
      <c r="A26" s="4" t="s">
        <v>35</v>
      </c>
      <c r="B26" s="6">
        <v>1408</v>
      </c>
      <c r="C26" s="6">
        <f t="shared" si="0"/>
        <v>1267200</v>
      </c>
      <c r="D26" s="6">
        <v>120000</v>
      </c>
      <c r="E26" s="6">
        <v>0</v>
      </c>
      <c r="F26" s="6">
        <v>36000</v>
      </c>
      <c r="G26" s="6">
        <v>50000</v>
      </c>
      <c r="H26" s="6">
        <v>17000</v>
      </c>
      <c r="I26" s="6">
        <v>129600</v>
      </c>
      <c r="J26" s="7">
        <f t="shared" si="1"/>
        <v>352600</v>
      </c>
      <c r="K26" s="7">
        <f t="shared" si="2"/>
        <v>914600</v>
      </c>
    </row>
    <row r="27" spans="1:11" x14ac:dyDescent="0.3">
      <c r="A27" s="4" t="s">
        <v>36</v>
      </c>
      <c r="B27" s="6">
        <v>1664</v>
      </c>
      <c r="C27" s="6">
        <f t="shared" si="0"/>
        <v>1497600</v>
      </c>
      <c r="D27" s="6">
        <v>0</v>
      </c>
      <c r="E27" s="6">
        <v>150000</v>
      </c>
      <c r="F27" s="6">
        <v>0</v>
      </c>
      <c r="G27" s="6">
        <v>50000</v>
      </c>
      <c r="H27" s="6">
        <v>5000</v>
      </c>
      <c r="I27" s="6">
        <v>111600</v>
      </c>
      <c r="J27" s="7">
        <f t="shared" si="1"/>
        <v>316600</v>
      </c>
      <c r="K27" s="7">
        <f t="shared" si="2"/>
        <v>1181000</v>
      </c>
    </row>
    <row r="28" spans="1:11" x14ac:dyDescent="0.3">
      <c r="A28" s="4" t="s">
        <v>37</v>
      </c>
      <c r="B28" s="6">
        <v>1535</v>
      </c>
      <c r="C28" s="6">
        <f t="shared" si="0"/>
        <v>1381500</v>
      </c>
      <c r="D28" s="6">
        <v>0</v>
      </c>
      <c r="E28" s="6">
        <v>0</v>
      </c>
      <c r="F28" s="6">
        <v>0</v>
      </c>
      <c r="G28" s="6">
        <v>50000</v>
      </c>
      <c r="H28" s="6">
        <v>9000</v>
      </c>
      <c r="I28" s="6">
        <v>146400</v>
      </c>
      <c r="J28" s="7">
        <f t="shared" si="1"/>
        <v>205400</v>
      </c>
      <c r="K28" s="7">
        <f t="shared" si="2"/>
        <v>1176100</v>
      </c>
    </row>
    <row r="29" spans="1:11" x14ac:dyDescent="0.3">
      <c r="A29" s="4" t="s">
        <v>38</v>
      </c>
      <c r="B29" s="6">
        <v>1243</v>
      </c>
      <c r="C29" s="6">
        <f t="shared" si="0"/>
        <v>1118700</v>
      </c>
      <c r="D29" s="6">
        <v>0</v>
      </c>
      <c r="E29" s="6">
        <v>0</v>
      </c>
      <c r="F29" s="6">
        <v>0</v>
      </c>
      <c r="G29" s="6">
        <v>50000</v>
      </c>
      <c r="H29" s="6">
        <v>19000</v>
      </c>
      <c r="I29" s="6">
        <v>86300</v>
      </c>
      <c r="J29" s="7">
        <f t="shared" si="1"/>
        <v>155300</v>
      </c>
      <c r="K29" s="7">
        <f t="shared" si="2"/>
        <v>963400</v>
      </c>
    </row>
    <row r="30" spans="1:11" x14ac:dyDescent="0.3">
      <c r="A30" s="4" t="s">
        <v>39</v>
      </c>
      <c r="B30" s="6">
        <v>1775</v>
      </c>
      <c r="C30" s="6">
        <f t="shared" si="0"/>
        <v>1597500</v>
      </c>
      <c r="D30" s="6">
        <v>0</v>
      </c>
      <c r="E30" s="6">
        <v>0</v>
      </c>
      <c r="F30" s="6">
        <v>0</v>
      </c>
      <c r="G30" s="6">
        <v>50000</v>
      </c>
      <c r="H30" s="6">
        <v>10000</v>
      </c>
      <c r="I30" s="6">
        <v>84100</v>
      </c>
      <c r="J30" s="7">
        <f t="shared" si="1"/>
        <v>144100</v>
      </c>
      <c r="K30" s="7">
        <f t="shared" si="2"/>
        <v>1453400</v>
      </c>
    </row>
    <row r="31" spans="1:11" x14ac:dyDescent="0.3">
      <c r="A31" s="4" t="s">
        <v>40</v>
      </c>
      <c r="B31" s="6">
        <v>1505</v>
      </c>
      <c r="C31" s="6">
        <f t="shared" si="0"/>
        <v>1354500</v>
      </c>
      <c r="D31" s="6">
        <v>0</v>
      </c>
      <c r="E31" s="6">
        <v>450000</v>
      </c>
      <c r="F31" s="6">
        <v>0</v>
      </c>
      <c r="G31" s="6">
        <v>39000</v>
      </c>
      <c r="H31" s="6">
        <v>0</v>
      </c>
      <c r="I31" s="6">
        <v>107750</v>
      </c>
      <c r="J31" s="7">
        <f t="shared" si="1"/>
        <v>596750</v>
      </c>
      <c r="K31" s="7">
        <f t="shared" si="2"/>
        <v>757750</v>
      </c>
    </row>
    <row r="32" spans="1:11" x14ac:dyDescent="0.3">
      <c r="A32" s="4" t="s">
        <v>41</v>
      </c>
      <c r="B32" s="6">
        <v>306</v>
      </c>
      <c r="C32" s="6">
        <f t="shared" si="0"/>
        <v>275400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81600</v>
      </c>
      <c r="J32" s="7">
        <f t="shared" si="1"/>
        <v>81600</v>
      </c>
      <c r="K32" s="7">
        <f t="shared" si="2"/>
        <v>193800</v>
      </c>
    </row>
    <row r="33" spans="1:11" x14ac:dyDescent="0.3">
      <c r="A33" s="4" t="s">
        <v>42</v>
      </c>
      <c r="B33" s="6">
        <v>256</v>
      </c>
      <c r="C33" s="6">
        <f t="shared" si="0"/>
        <v>230400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101500</v>
      </c>
      <c r="J33" s="7">
        <f t="shared" si="1"/>
        <v>101500</v>
      </c>
      <c r="K33" s="7">
        <f t="shared" si="2"/>
        <v>128900</v>
      </c>
    </row>
    <row r="34" spans="1:11" x14ac:dyDescent="0.3">
      <c r="A34" s="4" t="s">
        <v>43</v>
      </c>
      <c r="B34" s="6">
        <v>1982</v>
      </c>
      <c r="C34" s="6">
        <f t="shared" si="0"/>
        <v>1783800</v>
      </c>
      <c r="D34" s="6">
        <v>120000</v>
      </c>
      <c r="E34" s="6">
        <v>0</v>
      </c>
      <c r="F34" s="6">
        <v>0</v>
      </c>
      <c r="G34" s="6">
        <v>0</v>
      </c>
      <c r="H34" s="6">
        <v>0</v>
      </c>
      <c r="I34" s="6">
        <v>140800</v>
      </c>
      <c r="J34" s="7">
        <f t="shared" si="1"/>
        <v>260800</v>
      </c>
      <c r="K34" s="7">
        <f t="shared" si="2"/>
        <v>1523000</v>
      </c>
    </row>
    <row r="35" spans="1:11" x14ac:dyDescent="0.3">
      <c r="A35" s="4" t="s">
        <v>44</v>
      </c>
      <c r="B35" s="6">
        <v>1705</v>
      </c>
      <c r="C35" s="6">
        <f t="shared" si="0"/>
        <v>1534500</v>
      </c>
      <c r="D35" s="6">
        <v>0</v>
      </c>
      <c r="E35" s="6">
        <v>0</v>
      </c>
      <c r="F35" s="6">
        <v>0</v>
      </c>
      <c r="G35" s="6">
        <v>0</v>
      </c>
      <c r="H35" s="6">
        <v>31000</v>
      </c>
      <c r="I35" s="6">
        <v>92200</v>
      </c>
      <c r="J35" s="7">
        <f t="shared" si="1"/>
        <v>123200</v>
      </c>
      <c r="K35" s="7">
        <f t="shared" si="2"/>
        <v>1411300</v>
      </c>
    </row>
    <row r="36" spans="1:11" x14ac:dyDescent="0.3">
      <c r="A36" s="4" t="s">
        <v>45</v>
      </c>
      <c r="B36" s="6">
        <v>295</v>
      </c>
      <c r="C36" s="6">
        <f t="shared" si="0"/>
        <v>265500</v>
      </c>
      <c r="D36" s="6">
        <v>170980</v>
      </c>
      <c r="E36" s="6">
        <v>0</v>
      </c>
      <c r="F36" s="6">
        <v>0</v>
      </c>
      <c r="G36" s="6">
        <v>7000</v>
      </c>
      <c r="H36" s="6">
        <v>0</v>
      </c>
      <c r="I36" s="6">
        <v>13000</v>
      </c>
      <c r="J36" s="7">
        <f t="shared" si="1"/>
        <v>190980</v>
      </c>
      <c r="K36" s="7">
        <f t="shared" si="2"/>
        <v>74520</v>
      </c>
    </row>
    <row r="37" spans="1:11" x14ac:dyDescent="0.3">
      <c r="A37" s="4" t="s">
        <v>46</v>
      </c>
      <c r="B37" s="6">
        <v>1357</v>
      </c>
      <c r="C37" s="6">
        <f t="shared" si="0"/>
        <v>1221300</v>
      </c>
      <c r="D37" s="6">
        <v>149000</v>
      </c>
      <c r="E37" s="6">
        <v>50000</v>
      </c>
      <c r="F37" s="6">
        <v>0</v>
      </c>
      <c r="G37" s="6">
        <v>0</v>
      </c>
      <c r="H37" s="6">
        <v>10000</v>
      </c>
      <c r="I37" s="6">
        <v>29000</v>
      </c>
      <c r="J37" s="7">
        <f t="shared" si="1"/>
        <v>238000</v>
      </c>
      <c r="K37" s="7">
        <f t="shared" si="2"/>
        <v>983300</v>
      </c>
    </row>
    <row r="38" spans="1:11" x14ac:dyDescent="0.3">
      <c r="A38" s="4" t="s">
        <v>47</v>
      </c>
      <c r="B38" s="6">
        <v>705</v>
      </c>
      <c r="C38" s="6">
        <f t="shared" si="0"/>
        <v>634500</v>
      </c>
      <c r="D38" s="6">
        <v>150000</v>
      </c>
      <c r="E38" s="6">
        <v>0</v>
      </c>
      <c r="F38" s="6">
        <v>80000</v>
      </c>
      <c r="G38" s="6">
        <v>0</v>
      </c>
      <c r="H38" s="6">
        <v>4000</v>
      </c>
      <c r="I38" s="6">
        <v>74000</v>
      </c>
      <c r="J38" s="7">
        <f t="shared" si="1"/>
        <v>308000</v>
      </c>
      <c r="K38" s="7">
        <f t="shared" si="2"/>
        <v>326500</v>
      </c>
    </row>
    <row r="39" spans="1:11" x14ac:dyDescent="0.3">
      <c r="A39" s="4" t="s">
        <v>48</v>
      </c>
      <c r="B39" s="6">
        <v>1340</v>
      </c>
      <c r="C39" s="6">
        <f t="shared" si="0"/>
        <v>1206000</v>
      </c>
      <c r="D39" s="6">
        <v>0</v>
      </c>
      <c r="E39" s="6">
        <v>0</v>
      </c>
      <c r="F39" s="6">
        <v>0</v>
      </c>
      <c r="G39" s="6">
        <v>0</v>
      </c>
      <c r="H39" s="6">
        <v>7000</v>
      </c>
      <c r="I39" s="6">
        <v>127900</v>
      </c>
      <c r="J39" s="7">
        <f t="shared" si="1"/>
        <v>134900</v>
      </c>
      <c r="K39" s="7">
        <f t="shared" si="2"/>
        <v>1071100</v>
      </c>
    </row>
    <row r="40" spans="1:11" x14ac:dyDescent="0.3">
      <c r="A40" s="4" t="s">
        <v>49</v>
      </c>
      <c r="B40" s="6">
        <v>1752</v>
      </c>
      <c r="C40" s="6">
        <f t="shared" si="0"/>
        <v>1576800</v>
      </c>
      <c r="D40" s="6">
        <v>17100</v>
      </c>
      <c r="E40" s="6">
        <v>0</v>
      </c>
      <c r="F40" s="6">
        <v>18500</v>
      </c>
      <c r="G40" s="6">
        <v>80000</v>
      </c>
      <c r="H40" s="6">
        <v>15000</v>
      </c>
      <c r="I40" s="6">
        <v>350000</v>
      </c>
      <c r="J40" s="7">
        <f t="shared" si="1"/>
        <v>480600</v>
      </c>
      <c r="K40" s="7">
        <f t="shared" si="2"/>
        <v>1096200</v>
      </c>
    </row>
    <row r="41" spans="1:11" x14ac:dyDescent="0.3">
      <c r="A41" s="4" t="s">
        <v>50</v>
      </c>
      <c r="B41" s="6">
        <v>1200</v>
      </c>
      <c r="C41" s="6">
        <f t="shared" si="0"/>
        <v>1080000</v>
      </c>
      <c r="D41" s="6">
        <v>25000</v>
      </c>
      <c r="E41" s="6">
        <v>0</v>
      </c>
      <c r="F41" s="6">
        <v>5000</v>
      </c>
      <c r="G41" s="6">
        <v>20000</v>
      </c>
      <c r="H41" s="6">
        <v>0</v>
      </c>
      <c r="I41" s="6">
        <v>450200</v>
      </c>
      <c r="J41" s="7">
        <f t="shared" si="1"/>
        <v>500200</v>
      </c>
      <c r="K41" s="7">
        <f t="shared" si="2"/>
        <v>579800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sheet</vt:lpstr>
    </vt:vector>
  </TitlesOfParts>
  <Company>Dwaniro Dairy Livestock Farmers Cooperative Society Ltd;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Payment sheet Mon Sep 02 2019</dc:title>
  <dc:subject>Payment</dc:subject>
  <dc:creator>Dwaniro Dairy Livestock Farmers Cooperative Society Ltd</dc:creator>
  <cp:lastModifiedBy>Keith Ssewanonda</cp:lastModifiedBy>
  <dcterms:created xsi:type="dcterms:W3CDTF">2019-09-04T08:54:32Z</dcterms:created>
  <dcterms:modified xsi:type="dcterms:W3CDTF">2019-09-04T09:39:54Z</dcterms:modified>
</cp:coreProperties>
</file>