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1475" windowHeight="8010" tabRatio="894" firstSheet="4" activeTab="13"/>
  </bookViews>
  <sheets>
    <sheet name="Srikalahasthi" sheetId="1" r:id="rId1"/>
    <sheet name="Sathyavedu" sheetId="4" r:id="rId2"/>
    <sheet name="Nagari" sheetId="5" r:id="rId3"/>
    <sheet name="Chandragiri" sheetId="6" r:id="rId4"/>
    <sheet name="Tirupati" sheetId="7" r:id="rId5"/>
    <sheet name="G.D.Nellore" sheetId="8" r:id="rId6"/>
    <sheet name="Chittoor" sheetId="9" r:id="rId7"/>
    <sheet name="Puthalapattu" sheetId="10" r:id="rId8"/>
    <sheet name="Palamaneru" sheetId="11" r:id="rId9"/>
    <sheet name="Kuppam" sheetId="12" r:id="rId10"/>
    <sheet name="Pileru" sheetId="13" r:id="rId11"/>
    <sheet name="Punganuru" sheetId="14" r:id="rId12"/>
    <sheet name="Madanapalli" sheetId="15" r:id="rId13"/>
    <sheet name="Thambalapalli" sheetId="16" r:id="rId14"/>
  </sheets>
  <externalReferences>
    <externalReference r:id="rId15"/>
  </externalReferences>
  <definedNames>
    <definedName name="_xlnm._FilterDatabase" localSheetId="3" hidden="1">Chandragiri!$A$1:$I$168</definedName>
    <definedName name="_xlnm._FilterDatabase" localSheetId="6" hidden="1">Chittoor!$A$1:$I$56</definedName>
    <definedName name="_xlnm._FilterDatabase" localSheetId="5" hidden="1">G.D.Nellore!$A$1:$I$111</definedName>
    <definedName name="_xlnm._FilterDatabase" localSheetId="9" hidden="1">Kuppam!$A$1:$L$122</definedName>
    <definedName name="_xlnm._FilterDatabase" localSheetId="12" hidden="1">Madanapalli!$A$1:$I$118</definedName>
    <definedName name="_xlnm._FilterDatabase" localSheetId="2" hidden="1">Nagari!$A$1:$I$72</definedName>
    <definedName name="_xlnm._FilterDatabase" localSheetId="8" hidden="1">Palamaneru!$A$1:$I$181</definedName>
    <definedName name="_xlnm._FilterDatabase" localSheetId="10" hidden="1">Pileru!$A$1:$I$250</definedName>
    <definedName name="_xlnm._FilterDatabase" localSheetId="11" hidden="1">Punganuru!$A$1:$I$268</definedName>
    <definedName name="_xlnm._FilterDatabase" localSheetId="7" hidden="1">Puthalapattu!$A$1:$I$120</definedName>
    <definedName name="_xlnm._FilterDatabase" localSheetId="1" hidden="1">Sathyavedu!$A$1:$I$146</definedName>
    <definedName name="_xlnm._FilterDatabase" localSheetId="0" hidden="1">Srikalahasthi!$A$1:$I$207</definedName>
    <definedName name="_xlnm._FilterDatabase" localSheetId="13" hidden="1">Thambalapalli!$A$1:$I$189</definedName>
    <definedName name="_xlnm._FilterDatabase" localSheetId="4" hidden="1">Tirupati!$A$1:$I$12</definedName>
  </definedNames>
  <calcPr calcId="124519"/>
</workbook>
</file>

<file path=xl/calcChain.xml><?xml version="1.0" encoding="utf-8"?>
<calcChain xmlns="http://schemas.openxmlformats.org/spreadsheetml/2006/main">
  <c r="I17" i="16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16"/>
  <c r="I18" i="6"/>
  <c r="I17"/>
  <c r="I23"/>
  <c r="I22"/>
  <c r="I21"/>
  <c r="I20"/>
  <c r="I14"/>
  <c r="I13"/>
  <c r="I12"/>
  <c r="I11"/>
  <c r="I10"/>
  <c r="I9"/>
  <c r="I12" i="5"/>
  <c r="H186" i="16"/>
  <c r="H115" i="15"/>
  <c r="H247" i="13"/>
  <c r="H119" i="12"/>
  <c r="H178" i="11"/>
  <c r="H117" i="10"/>
  <c r="H51" i="9"/>
  <c r="H108" i="8"/>
  <c r="H9" i="7"/>
  <c r="I9"/>
  <c r="H165" i="6"/>
  <c r="H69" i="5"/>
  <c r="H143" i="4"/>
  <c r="H204" i="1"/>
  <c r="I185" i="16" l="1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14"/>
  <c r="I13"/>
  <c r="I12"/>
  <c r="I11"/>
  <c r="I10"/>
  <c r="I9"/>
  <c r="I8"/>
  <c r="I7"/>
  <c r="I6"/>
  <c r="I33" i="15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32"/>
  <c r="I31"/>
  <c r="I30"/>
  <c r="I29"/>
  <c r="I28"/>
  <c r="I27"/>
  <c r="I26"/>
  <c r="I25"/>
  <c r="I24"/>
  <c r="I23"/>
  <c r="I22"/>
  <c r="I21"/>
  <c r="I20"/>
  <c r="I19"/>
  <c r="I18"/>
  <c r="I16"/>
  <c r="I6"/>
  <c r="I7"/>
  <c r="I8"/>
  <c r="I9"/>
  <c r="I10"/>
  <c r="I11"/>
  <c r="I12"/>
  <c r="I13"/>
  <c r="I14"/>
  <c r="I15"/>
  <c r="I264" i="1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5"/>
  <c r="I6"/>
  <c r="I7"/>
  <c r="I8"/>
  <c r="I9"/>
  <c r="I10"/>
  <c r="I11"/>
  <c r="I12"/>
  <c r="I13"/>
  <c r="I14"/>
  <c r="I246" i="13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118" i="12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177" i="11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116" i="10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2"/>
  <c r="I11"/>
  <c r="I10"/>
  <c r="I9"/>
  <c r="I8"/>
  <c r="I7"/>
  <c r="I6"/>
  <c r="I50" i="9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107" i="8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2"/>
  <c r="I11"/>
  <c r="I10"/>
  <c r="I9"/>
  <c r="I8"/>
  <c r="I7"/>
  <c r="I8" i="7"/>
  <c r="I7"/>
  <c r="I6"/>
  <c r="I5"/>
  <c r="I164" i="6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5"/>
  <c r="I24"/>
  <c r="I19"/>
  <c r="I8"/>
  <c r="I7"/>
  <c r="I6"/>
  <c r="I16"/>
  <c r="I15"/>
  <c r="I68" i="5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13"/>
  <c r="I48"/>
  <c r="I47"/>
  <c r="I46"/>
  <c r="I45"/>
  <c r="I44"/>
  <c r="I9"/>
  <c r="I10"/>
  <c r="I11"/>
  <c r="I42"/>
  <c r="I41"/>
  <c r="I38"/>
  <c r="I37"/>
  <c r="I36"/>
  <c r="I8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43"/>
  <c r="I40"/>
  <c r="I39"/>
  <c r="I35"/>
  <c r="I7"/>
  <c r="I6"/>
  <c r="I5"/>
  <c r="I142" i="4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8" i="11" l="1"/>
  <c r="I51" i="9"/>
  <c r="I108" i="8"/>
  <c r="I186" i="16"/>
  <c r="I115" i="15"/>
  <c r="I247" i="13"/>
  <c r="I119" i="12"/>
  <c r="I117" i="10"/>
  <c r="I165" i="6"/>
  <c r="I69" i="5"/>
  <c r="I17" i="4"/>
  <c r="I16"/>
  <c r="I15"/>
  <c r="I14"/>
  <c r="I13"/>
  <c r="I12"/>
  <c r="I11"/>
  <c r="I10"/>
  <c r="I9"/>
  <c r="I8"/>
  <c r="I7"/>
  <c r="I6"/>
  <c r="I203" i="1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143" i="4" l="1"/>
  <c r="I204" i="1"/>
</calcChain>
</file>

<file path=xl/sharedStrings.xml><?xml version="1.0" encoding="utf-8"?>
<sst xmlns="http://schemas.openxmlformats.org/spreadsheetml/2006/main" count="9825" uniqueCount="2554">
  <si>
    <t>S.No.</t>
  </si>
  <si>
    <t>Mandal</t>
  </si>
  <si>
    <t>Village</t>
  </si>
  <si>
    <t>TWSA</t>
  </si>
  <si>
    <t>EWSA</t>
  </si>
  <si>
    <t>Seasonality (Perinnial/Long Seasonal/Short Seasonal</t>
  </si>
  <si>
    <t>Public water Body Details</t>
  </si>
  <si>
    <t>Name of the water Body</t>
  </si>
  <si>
    <t>Details of the Public Water Bodies - Cluster Wise</t>
  </si>
  <si>
    <t>Lease/ License/ Auction</t>
  </si>
  <si>
    <t>MI/GP/ Reservoir</t>
  </si>
  <si>
    <t xml:space="preserve">District Name: Chittoor   Name of the Cluster:  Sathyavedu  Incharge Officer Name:  D.Umapathy  Mob No:  9000408420 Designation: FDO., Araniyar   </t>
  </si>
  <si>
    <t xml:space="preserve"> Incharge Officer Name: A.Varun Kumar     Mob No:  8790459883       Designation:    Fieldman, O/o FDO., Araniyar</t>
  </si>
  <si>
    <t xml:space="preserve">Name of the Cluster:    Nagari  Incharge Officer Name:     N.Chandrasekhar Reddy    Mob No:9440810195   Designation:FDO., Krishnapuram (I/c)   </t>
  </si>
  <si>
    <t xml:space="preserve">District Name: Chittoor   Name of the Cluster:   Chandragiri                 Incharge Officer Name:  M.Anitha Bai                Mob No: 9502022471        Designation: MPEA., O/o FDO., Kalyanidam        </t>
  </si>
  <si>
    <t xml:space="preserve">Incharge Officer Name:  Ramesh                 Mob No: 9703376868           Designation: Fieldman, O/o FDO., Kalyanidam       </t>
  </si>
  <si>
    <t>District Name: Chittoor   Name of the Cluster:  Tirupati  Incharge Officer Name:A.Himavanth  Mob No: 9573204817  Designation: MPEA., O/o FDO., Tirupati</t>
  </si>
  <si>
    <t xml:space="preserve"> Incharge Officer Name:     N.Durvasula Reddy           Mob No:9704223442             Designation:     Fieldman, O/o AIF., Palamaneru </t>
  </si>
  <si>
    <t xml:space="preserve">District Name: Chittoor   Name of the Cluster:   Kuppam                        Incharge Officer Name:    K.Mohan Kumar          Mob No:8885492029                          Designation:        AIF., Palamaneru  </t>
  </si>
  <si>
    <t xml:space="preserve">Incharge Officer Name:  M.Payani              Mob No:   9948456339           Designation:     Fieldman, O/o FDO., Chittoor  </t>
  </si>
  <si>
    <t xml:space="preserve"> Incharge Officer Name:  N.Muralikrishnan              Mob No:  9490919912            Designation:Fieldman, O/o FDO., Bahuda </t>
  </si>
  <si>
    <t>Muchivolu tank</t>
  </si>
  <si>
    <t>Uranduru tank</t>
  </si>
  <si>
    <t>Thondamanadu tank</t>
  </si>
  <si>
    <t>Srikalahasthi</t>
  </si>
  <si>
    <t>LS</t>
  </si>
  <si>
    <t>Lease</t>
  </si>
  <si>
    <t>MI</t>
  </si>
  <si>
    <t>Kothapalem tank</t>
  </si>
  <si>
    <t>R.Mallavaram tank</t>
  </si>
  <si>
    <t>Karakambadi tank</t>
  </si>
  <si>
    <t>Vedulla cheruvu tank</t>
  </si>
  <si>
    <t>Sadhasiva konna</t>
  </si>
  <si>
    <t>Kobaka Diguva tank</t>
  </si>
  <si>
    <t>Kobaka eguva tank</t>
  </si>
  <si>
    <t xml:space="preserve">Pangooru tank </t>
  </si>
  <si>
    <t>Brahmanacheruvu tank</t>
  </si>
  <si>
    <t>Aravakothuru tank</t>
  </si>
  <si>
    <t>Reddipalli tank</t>
  </si>
  <si>
    <t>Narayapuram tank</t>
  </si>
  <si>
    <t>Chiyyavaram tank</t>
  </si>
  <si>
    <t>Rambotlapalli tank</t>
  </si>
  <si>
    <t>Gurukulapalem tank</t>
  </si>
  <si>
    <t>Renigunta</t>
  </si>
  <si>
    <t>Yerpedu</t>
  </si>
  <si>
    <t>Thottambedu</t>
  </si>
  <si>
    <t>SS</t>
  </si>
  <si>
    <t>Ammavaripeddatank</t>
  </si>
  <si>
    <t>Acchamma tank</t>
  </si>
  <si>
    <t>Amaduru tank</t>
  </si>
  <si>
    <t>Appalayagunta tank</t>
  </si>
  <si>
    <t>GP</t>
  </si>
  <si>
    <t>Mallimadugu reservoir</t>
  </si>
  <si>
    <t>Anagunta tank</t>
  </si>
  <si>
    <t>Cheeralamma tank</t>
  </si>
  <si>
    <t>Venkatapuram tank</t>
  </si>
  <si>
    <t>Athuru tank</t>
  </si>
  <si>
    <t>Gajulamandyam tank</t>
  </si>
  <si>
    <t>Thukivakam tank</t>
  </si>
  <si>
    <t>Kotramangala tank</t>
  </si>
  <si>
    <t>Kurrakalava tank</t>
  </si>
  <si>
    <t>Anjaneyapuram tank</t>
  </si>
  <si>
    <t>Puthrirenigunta tank</t>
  </si>
  <si>
    <t>Guravarajupalle tank</t>
  </si>
  <si>
    <t>Raghavapuram tank</t>
  </si>
  <si>
    <t>Thummalagunta tank</t>
  </si>
  <si>
    <t>Lakshmakka tank</t>
  </si>
  <si>
    <t>Musalipedu tank</t>
  </si>
  <si>
    <t>Pallam tank</t>
  </si>
  <si>
    <t>Arduru tank</t>
  </si>
  <si>
    <t>Chindepalli tank</t>
  </si>
  <si>
    <t>Rajupalem tank</t>
  </si>
  <si>
    <t>Chintalapalem tank</t>
  </si>
  <si>
    <t>Vadlagunta tank</t>
  </si>
  <si>
    <t>M.D.Puttur tank</t>
  </si>
  <si>
    <t>Penumallam tank</t>
  </si>
  <si>
    <t>Vikruthamala tank</t>
  </si>
  <si>
    <t xml:space="preserve">Jangalapalli tank </t>
  </si>
  <si>
    <t>Chelluru tank</t>
  </si>
  <si>
    <t>Pathaveerapuram tank</t>
  </si>
  <si>
    <t>Kothaveerapuram tank</t>
  </si>
  <si>
    <t>Kandara tank</t>
  </si>
  <si>
    <t>Madavamala tank</t>
  </si>
  <si>
    <t>Chinnaanjimedu tank</t>
  </si>
  <si>
    <t>Yerp.edu tank</t>
  </si>
  <si>
    <t>Manapalli tank</t>
  </si>
  <si>
    <t>Kondarayudu tank</t>
  </si>
  <si>
    <t>Isukathageli tank</t>
  </si>
  <si>
    <t>Manasamudram tank</t>
  </si>
  <si>
    <t>Setharampeta tank</t>
  </si>
  <si>
    <t>Bandarupalli tank</t>
  </si>
  <si>
    <t>Nachaneni tank</t>
  </si>
  <si>
    <t>Krishnampalli tank</t>
  </si>
  <si>
    <t>Nellampalli tank</t>
  </si>
  <si>
    <t>Pagali tank</t>
  </si>
  <si>
    <t>Nidiballa tank</t>
  </si>
  <si>
    <t>Rachapalem tank</t>
  </si>
  <si>
    <t>Modugulapalem tank</t>
  </si>
  <si>
    <t>Penagaddam tank</t>
  </si>
  <si>
    <t>Kuppaiah kandriga tank</t>
  </si>
  <si>
    <t>Jingilipalem tank</t>
  </si>
  <si>
    <t>Velavedu tank</t>
  </si>
  <si>
    <t>Kalavagunta tank</t>
  </si>
  <si>
    <t>Guttakindapalli tank</t>
  </si>
  <si>
    <t>Muddamudi tank</t>
  </si>
  <si>
    <t>Penubaka tank</t>
  </si>
  <si>
    <t>Poli tank</t>
  </si>
  <si>
    <t>Empedu tank</t>
  </si>
  <si>
    <t>Pothagunta tank</t>
  </si>
  <si>
    <t>Chukkalanidigallu tank</t>
  </si>
  <si>
    <t>Akkurthi tank</t>
  </si>
  <si>
    <t>Obulaiahpalli tank</t>
  </si>
  <si>
    <t>Murthipalem tank</t>
  </si>
  <si>
    <t>Ramalingapuram tank</t>
  </si>
  <si>
    <t>Velampudi tank</t>
  </si>
  <si>
    <t>Vagivedu tank</t>
  </si>
  <si>
    <t>Inaguluru tank</t>
  </si>
  <si>
    <t>Kammakothuru tank</t>
  </si>
  <si>
    <t>Ayyalavari tank</t>
  </si>
  <si>
    <t>A.M.P.Puttur tank</t>
  </si>
  <si>
    <t>Mamidikunta tank</t>
  </si>
  <si>
    <t>Merla cheruvu tank</t>
  </si>
  <si>
    <t>Cherlopalli tank</t>
  </si>
  <si>
    <t>Ramapuram pedda cheruvu</t>
  </si>
  <si>
    <t>Ramapuram kotha cheruvu</t>
  </si>
  <si>
    <t>N.H.C.Kanonika tank</t>
  </si>
  <si>
    <t>Maddiledu tank</t>
  </si>
  <si>
    <t>Yerragudipadu tank</t>
  </si>
  <si>
    <t>Madamala tank</t>
  </si>
  <si>
    <t xml:space="preserve">Mannidigunta tank </t>
  </si>
  <si>
    <t>Mannavaram tank</t>
  </si>
  <si>
    <t>Yarlapludi tank</t>
  </si>
  <si>
    <t>Nelacheruvu tank</t>
  </si>
  <si>
    <t>Gollapalli tank</t>
  </si>
  <si>
    <t>Bhimavaram tank</t>
  </si>
  <si>
    <t>Papanapalli tank</t>
  </si>
  <si>
    <t xml:space="preserve">Kothuru tank </t>
  </si>
  <si>
    <t>Yellampalli tank</t>
  </si>
  <si>
    <t>Brahmanapalli tank</t>
  </si>
  <si>
    <t>Vamanpalli tank</t>
  </si>
  <si>
    <t>Brahamanapalli tank</t>
  </si>
  <si>
    <t>Peddakannali tank</t>
  </si>
  <si>
    <t>Gangulapludi tank</t>
  </si>
  <si>
    <t>Chithuru tank</t>
  </si>
  <si>
    <t>Virupakshapuram tank</t>
  </si>
  <si>
    <t>Kasaram tank</t>
  </si>
  <si>
    <t>Gottupudi tank</t>
  </si>
  <si>
    <t>Lingamanaidupalli tank</t>
  </si>
  <si>
    <t>Penalapudi tank</t>
  </si>
  <si>
    <t>Chodavaram tank</t>
  </si>
  <si>
    <t>Kothagunta tank</t>
  </si>
  <si>
    <t>El aganur tank</t>
  </si>
  <si>
    <t>Kanchanapzlli tank</t>
  </si>
  <si>
    <t>Bonupalli tank</t>
  </si>
  <si>
    <t>Thottambedu tank</t>
  </si>
  <si>
    <t>Cheeperi tank</t>
  </si>
  <si>
    <t>Padipedda tank</t>
  </si>
  <si>
    <t>Dyneedu tank</t>
  </si>
  <si>
    <t>Chenuru tank</t>
  </si>
  <si>
    <t>Konnali tank</t>
  </si>
  <si>
    <t>Peddagunta tank</t>
  </si>
  <si>
    <t>Srikrishnaspuram tank</t>
  </si>
  <si>
    <t>Thangallapalli tank</t>
  </si>
  <si>
    <t>Gowdamala tank</t>
  </si>
  <si>
    <t>Thikkalathuru tank</t>
  </si>
  <si>
    <t>Dargalanuru tank</t>
  </si>
  <si>
    <t>Karakollu tank</t>
  </si>
  <si>
    <t>Peddakonathaneri tank</t>
  </si>
  <si>
    <t>Chinnakonathaneri tank</t>
  </si>
  <si>
    <t>Routhusuramala tank</t>
  </si>
  <si>
    <t>Chinnakanaparthy tank</t>
  </si>
  <si>
    <t>Thangellapalem tank</t>
  </si>
  <si>
    <t xml:space="preserve">Open auction </t>
  </si>
  <si>
    <t>Pedda tank</t>
  </si>
  <si>
    <t>Thimmaiahgunta</t>
  </si>
  <si>
    <t>Upparavanigunta tank</t>
  </si>
  <si>
    <t>Vagaiahgunta tank</t>
  </si>
  <si>
    <t>Vedulla tank</t>
  </si>
  <si>
    <t>Venkatanarayana tank</t>
  </si>
  <si>
    <t>Venugopalpuram tank</t>
  </si>
  <si>
    <t>Somasetterigunta</t>
  </si>
  <si>
    <t>Thamalapakulagunta</t>
  </si>
  <si>
    <t>Thokagunta tank</t>
  </si>
  <si>
    <t>TMV Kandriga tank</t>
  </si>
  <si>
    <t>Udamalapaduchinnatank</t>
  </si>
  <si>
    <t>Vanniligunta</t>
  </si>
  <si>
    <t>Vallikalva</t>
  </si>
  <si>
    <t>Vedullacheruvu</t>
  </si>
  <si>
    <t>Vengamambapuram tank</t>
  </si>
  <si>
    <t>Venkatammagunta cheruvu</t>
  </si>
  <si>
    <t>Venkatapalem tank</t>
  </si>
  <si>
    <t>Vippalakandrigacheruvu</t>
  </si>
  <si>
    <t>Thimmalagunta tank</t>
  </si>
  <si>
    <t>Tirumalappagunta tank</t>
  </si>
  <si>
    <t>Vaddikandriga tank</t>
  </si>
  <si>
    <t>Vedullacheruvutank</t>
  </si>
  <si>
    <t>Venkateswarapuram tank</t>
  </si>
  <si>
    <t>Yanadiguntatank</t>
  </si>
  <si>
    <t>Seasonality (Perinnial/ Long Seasonal/ Short Seasonal</t>
  </si>
  <si>
    <t xml:space="preserve">District Name: Chittoor   Name of the Cluster:  Srikalahasthi     Incharge Name and Contact No.J.Venkataramana Mob No.: 9441642505    Designation:      FDO., Tirupati  </t>
  </si>
  <si>
    <t xml:space="preserve">                                         Incharge Officer Name: C.Sankaraiah      Mob No. :  9492551944     Designation : Fieldman, O/o FDO., Tirupati</t>
  </si>
  <si>
    <t>Alathuru big tank</t>
  </si>
  <si>
    <t>Kanamanabedu tank</t>
  </si>
  <si>
    <t>Gajulapalem tank</t>
  </si>
  <si>
    <t>Katoor tank</t>
  </si>
  <si>
    <t>Venkanampattu tank</t>
  </si>
  <si>
    <t>Natam tank</t>
  </si>
  <si>
    <t>Olluru tank</t>
  </si>
  <si>
    <t>Thondambettu big tank</t>
  </si>
  <si>
    <t>Santhavellore tank</t>
  </si>
  <si>
    <t>BN Kandriga</t>
  </si>
  <si>
    <t>Narayanavanam</t>
  </si>
  <si>
    <t>KVB Puram</t>
  </si>
  <si>
    <t>Varadaiahpalem</t>
  </si>
  <si>
    <t>Reddikuntakottigunta</t>
  </si>
  <si>
    <t>Kalangi reserviour</t>
  </si>
  <si>
    <t>Kalathuru reserviour</t>
  </si>
  <si>
    <t>Nakkalacheruvu</t>
  </si>
  <si>
    <t>Bhimama cheruvu</t>
  </si>
  <si>
    <t>Keelagaram tank</t>
  </si>
  <si>
    <t>Palamangakam tank</t>
  </si>
  <si>
    <t>Thumbur tank</t>
  </si>
  <si>
    <t>Thiruvetgur tank</t>
  </si>
  <si>
    <t>B. N. Kandriga</t>
  </si>
  <si>
    <t>Putheri tank</t>
  </si>
  <si>
    <t>Jagamaiah tank</t>
  </si>
  <si>
    <t>Terripadu tank</t>
  </si>
  <si>
    <t>Venugopalapuram tank</t>
  </si>
  <si>
    <t>Vedalasrinivasapuram tank</t>
  </si>
  <si>
    <t>Musaliyellammagunta tank</t>
  </si>
  <si>
    <t>Racheruvu</t>
  </si>
  <si>
    <t>Thangellapuram tank</t>
  </si>
  <si>
    <t>Vijayagopalapuram tank</t>
  </si>
  <si>
    <t>Peddapalavedu tank</t>
  </si>
  <si>
    <t>Kanchanaputturu tank</t>
  </si>
  <si>
    <t>Karani tank</t>
  </si>
  <si>
    <t>Kallivetu tank</t>
  </si>
  <si>
    <t>Pallamala tank</t>
  </si>
  <si>
    <t>Hemallagunta tank</t>
  </si>
  <si>
    <t>Chinnapadevedu tank</t>
  </si>
  <si>
    <t>Kamalapalem tank</t>
  </si>
  <si>
    <t>Neerupokakota tank</t>
  </si>
  <si>
    <t>Kukkumbakkam tank</t>
  </si>
  <si>
    <t>Karam anicut tank</t>
  </si>
  <si>
    <t>Jambugolam tank</t>
  </si>
  <si>
    <t>Parlapalli tank</t>
  </si>
  <si>
    <t>Pavanavarikandriga tank</t>
  </si>
  <si>
    <t>Kovanuru big tank</t>
  </si>
  <si>
    <t>kovanuru small tank</t>
  </si>
  <si>
    <t>Angari tank</t>
  </si>
  <si>
    <t>Karlapudi tank</t>
  </si>
  <si>
    <t>Ragigunta tank</t>
  </si>
  <si>
    <t>Pudi tank</t>
  </si>
  <si>
    <t>Katrapalli tank</t>
  </si>
  <si>
    <t>Sakirevukunta tank</t>
  </si>
  <si>
    <t>Swarnaligeswarapuramtank</t>
  </si>
  <si>
    <t>arani tank</t>
  </si>
  <si>
    <t>Thimmasamudram tank</t>
  </si>
  <si>
    <t>Kotamangapuram tank</t>
  </si>
  <si>
    <t>Subramanyam tank</t>
  </si>
  <si>
    <t>Pedda cheruvu tank</t>
  </si>
  <si>
    <t>Pennagunta tank</t>
  </si>
  <si>
    <t>Hanumaiahgunta tank</t>
  </si>
  <si>
    <t>Bramhanapalli tank</t>
  </si>
  <si>
    <t>Perindasa tank</t>
  </si>
  <si>
    <t>Ragapedu tank</t>
  </si>
  <si>
    <t>Vagathuru tank</t>
  </si>
  <si>
    <t>Ajoor tank</t>
  </si>
  <si>
    <t>Gilakanduru tank</t>
  </si>
  <si>
    <t>Guntipedu tank</t>
  </si>
  <si>
    <t>Kandoor tank</t>
  </si>
  <si>
    <t>Adaram tank</t>
  </si>
  <si>
    <t>Kalathuru tank</t>
  </si>
  <si>
    <t>Perumalraja tank</t>
  </si>
  <si>
    <t>Moralmadugu tank</t>
  </si>
  <si>
    <t>Pulikonda tank</t>
  </si>
  <si>
    <t>Varavakaluvu tank</t>
  </si>
  <si>
    <t>Pamalakalva tank</t>
  </si>
  <si>
    <t>Nagireddy tank</t>
  </si>
  <si>
    <t>Akkisampalem tank</t>
  </si>
  <si>
    <t>Valatteru tank</t>
  </si>
  <si>
    <t>Yanadivettu tank</t>
  </si>
  <si>
    <t>Thondambettu cheruvu</t>
  </si>
  <si>
    <t>Chinnapanduru tank</t>
  </si>
  <si>
    <t>Sunnapakalva tank</t>
  </si>
  <si>
    <t>Old Korpetakalva tank</t>
  </si>
  <si>
    <t>Chilamathuru tank</t>
  </si>
  <si>
    <t>Karabakkam tank</t>
  </si>
  <si>
    <t>Mopurapalli tank</t>
  </si>
  <si>
    <t>Open auction</t>
  </si>
  <si>
    <t>Balakrishnapuram tank</t>
  </si>
  <si>
    <t>Bramhanagunta</t>
  </si>
  <si>
    <t>Byravalaunta</t>
  </si>
  <si>
    <t>Chandraiahgunta</t>
  </si>
  <si>
    <t>Chellamamabapuram tank</t>
  </si>
  <si>
    <t>Chinnacheruvu</t>
  </si>
  <si>
    <t>Chinnaiahtank</t>
  </si>
  <si>
    <t>Chinthagunta</t>
  </si>
  <si>
    <t>D.Kovacheruvu</t>
  </si>
  <si>
    <t>Damavaripalem</t>
  </si>
  <si>
    <t>GN Kandriga tank</t>
  </si>
  <si>
    <t>Japathritank</t>
  </si>
  <si>
    <t>Jerrichelam</t>
  </si>
  <si>
    <t>Juvaritank</t>
  </si>
  <si>
    <t>Kachireddikunta</t>
  </si>
  <si>
    <t>Kothacheruvu</t>
  </si>
  <si>
    <t>Kothakandrigatank</t>
  </si>
  <si>
    <t>Kothappagunta</t>
  </si>
  <si>
    <t>Krishnapuram</t>
  </si>
  <si>
    <t>Kummarikunta</t>
  </si>
  <si>
    <t>Lingamagunta tank</t>
  </si>
  <si>
    <t>Madhakavanikunta</t>
  </si>
  <si>
    <t>Nakkavarikandriga</t>
  </si>
  <si>
    <t>Nallacheruvu</t>
  </si>
  <si>
    <t>Nellimankandriga</t>
  </si>
  <si>
    <t>Nerinikandriga</t>
  </si>
  <si>
    <t>Northtank</t>
  </si>
  <si>
    <t>Otivanitank</t>
  </si>
  <si>
    <t>Pallamallakandriga</t>
  </si>
  <si>
    <t>Pantacheruvu</t>
  </si>
  <si>
    <t>Papanaidugunta</t>
  </si>
  <si>
    <t>Parlapalle tank</t>
  </si>
  <si>
    <t>Addivanigunta tank</t>
  </si>
  <si>
    <t>Ananthapadmanabhapuram tank</t>
  </si>
  <si>
    <t>Athitank</t>
  </si>
  <si>
    <t xml:space="preserve">Attalagunta </t>
  </si>
  <si>
    <t>Bakkapothulagunta tank</t>
  </si>
  <si>
    <t>Bramhanacheruvu</t>
  </si>
  <si>
    <t>Burujukandriga tank</t>
  </si>
  <si>
    <t>Chellamambapuram tank</t>
  </si>
  <si>
    <t>Chinatank</t>
  </si>
  <si>
    <t>Vijayapuram</t>
  </si>
  <si>
    <t>Pannur tank</t>
  </si>
  <si>
    <t>Vijayapuram tank</t>
  </si>
  <si>
    <t>Nagari</t>
  </si>
  <si>
    <t>Nagari tank</t>
  </si>
  <si>
    <t>Mudipalli tank</t>
  </si>
  <si>
    <t>Puttur</t>
  </si>
  <si>
    <t>Puttur tank</t>
  </si>
  <si>
    <t>K .B.R .Puram</t>
  </si>
  <si>
    <t>Vadamalapeta</t>
  </si>
  <si>
    <t>Thattineri tank</t>
  </si>
  <si>
    <t>Gundlacheruvu</t>
  </si>
  <si>
    <t>Buchivanatha tank</t>
  </si>
  <si>
    <t>Sriharipuram tank</t>
  </si>
  <si>
    <t>Illathur tank</t>
  </si>
  <si>
    <t>Kosalanagar tank</t>
  </si>
  <si>
    <t>Yellasamudram tank</t>
  </si>
  <si>
    <t>Kammakandriga tank</t>
  </si>
  <si>
    <t>Ammagunta tank</t>
  </si>
  <si>
    <t>Alapakam big tank</t>
  </si>
  <si>
    <t>Valligunta tank</t>
  </si>
  <si>
    <t>Kaliy ambakam tank</t>
  </si>
  <si>
    <t>Kalikapluram tank</t>
  </si>
  <si>
    <t>Mangalam tank</t>
  </si>
  <si>
    <t>Gunaswami tasnk</t>
  </si>
  <si>
    <t>Kalimbakam tank</t>
  </si>
  <si>
    <t>Inambakam tank</t>
  </si>
  <si>
    <t>Mangadu tank</t>
  </si>
  <si>
    <t>Adavikotha tank</t>
  </si>
  <si>
    <t>Kakaveedu tank</t>
  </si>
  <si>
    <t>Gajarajapuram tank</t>
  </si>
  <si>
    <t>Netham tank</t>
  </si>
  <si>
    <t>Satyavedu tank</t>
  </si>
  <si>
    <t>Nagarajakuppam bigtank</t>
  </si>
  <si>
    <t>Krishnamapuram tank</t>
  </si>
  <si>
    <t>Eswarapuram tank</t>
  </si>
  <si>
    <t>Nasanoor tank</t>
  </si>
  <si>
    <t>Gopalakrishnapur tank</t>
  </si>
  <si>
    <t>Veerappareddipalem tank</t>
  </si>
  <si>
    <t>Nandimangalam tank</t>
  </si>
  <si>
    <t>Chinnarajukuppam tank</t>
  </si>
  <si>
    <t>Thirumalakuppam tank</t>
  </si>
  <si>
    <t>Dasabanda tank</t>
  </si>
  <si>
    <t>Vadamalpeta</t>
  </si>
  <si>
    <t>T.E.Agraharam tank</t>
  </si>
  <si>
    <t>Pattiputtur tank</t>
  </si>
  <si>
    <t>Gullur tank</t>
  </si>
  <si>
    <t>Veddullacheruvu</t>
  </si>
  <si>
    <t>Kalluru tank</t>
  </si>
  <si>
    <t>Kayam tank</t>
  </si>
  <si>
    <t>S.V.Puram tank</t>
  </si>
  <si>
    <t>Agaram</t>
  </si>
  <si>
    <t>Beerakuppam tank</t>
  </si>
  <si>
    <t>Chinnagunta tank</t>
  </si>
  <si>
    <t>Gagarajapuram tank</t>
  </si>
  <si>
    <t>Kannikapuarm tank</t>
  </si>
  <si>
    <t>Kavetipuram tank</t>
  </si>
  <si>
    <t>Keelapattu tank</t>
  </si>
  <si>
    <t>Daserigunta tank</t>
  </si>
  <si>
    <t>Kshurikapuram tank</t>
  </si>
  <si>
    <t>Pakala</t>
  </si>
  <si>
    <t>Kollapareddi tank</t>
  </si>
  <si>
    <t>Ramasamudram cheruvu</t>
  </si>
  <si>
    <t>Pedda cheruvu</t>
  </si>
  <si>
    <t>Chandragiri</t>
  </si>
  <si>
    <t>Moolapalli tank</t>
  </si>
  <si>
    <t>Malavani tank</t>
  </si>
  <si>
    <t>Chinnagottigalliu</t>
  </si>
  <si>
    <t>Yerravaripalem</t>
  </si>
  <si>
    <t>Thadakara cheruvu</t>
  </si>
  <si>
    <t>Mallela cheruvu</t>
  </si>
  <si>
    <t>Amma cheruvu</t>
  </si>
  <si>
    <t>Pachapalaobannagunta</t>
  </si>
  <si>
    <t>Koneti cheruvu</t>
  </si>
  <si>
    <t>Venkatrayuni cheruvu</t>
  </si>
  <si>
    <t>Thaticheruvu</t>
  </si>
  <si>
    <t>Paletikara tank</t>
  </si>
  <si>
    <t>Chinnagottigallu</t>
  </si>
  <si>
    <t>Rajuvaripallekalva</t>
  </si>
  <si>
    <t>Ramachandrapuram</t>
  </si>
  <si>
    <t>Rayala cheruvu</t>
  </si>
  <si>
    <t>Anupalli tank</t>
  </si>
  <si>
    <t>Bopparajupalli tank</t>
  </si>
  <si>
    <t>Sangatimuddalakara tank</t>
  </si>
  <si>
    <t>Pillari kara tank</t>
  </si>
  <si>
    <t>Kodi cheruvu</t>
  </si>
  <si>
    <t>Kuppambadur tank</t>
  </si>
  <si>
    <t>Pullutlavagu tank</t>
  </si>
  <si>
    <t>Ammagari cheruvu</t>
  </si>
  <si>
    <t>Annaswamy tank</t>
  </si>
  <si>
    <t>Gundicheuvu</t>
  </si>
  <si>
    <t>Jarlakona tank</t>
  </si>
  <si>
    <t>Nagapatla tank</t>
  </si>
  <si>
    <t>Dornakambala tank</t>
  </si>
  <si>
    <t>Potlakona tank</t>
  </si>
  <si>
    <t>Peddamallemma cheruvu</t>
  </si>
  <si>
    <t>Jandrapeta cheruvu</t>
  </si>
  <si>
    <t>Kadiyara cheruvu</t>
  </si>
  <si>
    <t>Modi cheruvu</t>
  </si>
  <si>
    <t>Gajuleru</t>
  </si>
  <si>
    <t>Baitavanikalva</t>
  </si>
  <si>
    <t>Bapurothukunta</t>
  </si>
  <si>
    <t>Basireddicheruvu</t>
  </si>
  <si>
    <t>Bayammacheruvu</t>
  </si>
  <si>
    <t>Bejjecheruvu</t>
  </si>
  <si>
    <t>Bodireddicheruvu</t>
  </si>
  <si>
    <t>Burugulacheruvu</t>
  </si>
  <si>
    <t>Buttavanikunta</t>
  </si>
  <si>
    <t>Chakarapunayanicheruvu</t>
  </si>
  <si>
    <t>Challavanioddu</t>
  </si>
  <si>
    <t>Chenchemmacheruvu</t>
  </si>
  <si>
    <t>Chengalavakunta</t>
  </si>
  <si>
    <t>Chennukunta</t>
  </si>
  <si>
    <t>Cherukuvanikunta</t>
  </si>
  <si>
    <t>Chillakunta</t>
  </si>
  <si>
    <t>Appinayanicheruvu</t>
  </si>
  <si>
    <t>Ayyappareddicheruvu</t>
  </si>
  <si>
    <t>Ayyavaricheruvu</t>
  </si>
  <si>
    <t>Bommaiahcheruvu</t>
  </si>
  <si>
    <t>Brahmanacheruvu</t>
  </si>
  <si>
    <t>Chinnadasarakunta</t>
  </si>
  <si>
    <t>Chinnaontinayanicheruvu</t>
  </si>
  <si>
    <t>Chinnappareddicheruvu</t>
  </si>
  <si>
    <t>Cigaralacheruvu</t>
  </si>
  <si>
    <t>Damavanikunta</t>
  </si>
  <si>
    <t>Dasappacheruvu</t>
  </si>
  <si>
    <t>Dasarlacheruvu</t>
  </si>
  <si>
    <t>Devanthikalva</t>
  </si>
  <si>
    <t>Diguvavanikunta</t>
  </si>
  <si>
    <t>Edulacheruvu</t>
  </si>
  <si>
    <t>Elagamanukunta</t>
  </si>
  <si>
    <t>Gaddalammacheruvu</t>
  </si>
  <si>
    <t>Galivanikunta</t>
  </si>
  <si>
    <t>Gangalavanioddu</t>
  </si>
  <si>
    <t>Gangulathippanioddu</t>
  </si>
  <si>
    <t>Gantavanioddu</t>
  </si>
  <si>
    <t>Gavinicheruvu</t>
  </si>
  <si>
    <t>Govindanayanicheruvu</t>
  </si>
  <si>
    <t>Gurrappacheruvu</t>
  </si>
  <si>
    <t>Gvot.Kothaoddu</t>
  </si>
  <si>
    <t>Kadirappanayanicheruvu</t>
  </si>
  <si>
    <t>Kalluruvanicheruvu</t>
  </si>
  <si>
    <t>Kambireddikalva</t>
  </si>
  <si>
    <t>Karipidasaiahkunta</t>
  </si>
  <si>
    <t>Karnamvanieguvakunta</t>
  </si>
  <si>
    <t>Karnamvanikunta</t>
  </si>
  <si>
    <t>Kesavakunta</t>
  </si>
  <si>
    <t>Komativanicheruvu</t>
  </si>
  <si>
    <t>Komativanikunta</t>
  </si>
  <si>
    <t>Kommalamadigucheruvu</t>
  </si>
  <si>
    <t>Korlakunta</t>
  </si>
  <si>
    <t>Matamcheruvu</t>
  </si>
  <si>
    <t>Mukkevanicheruvu</t>
  </si>
  <si>
    <t>Nagisettikunta</t>
  </si>
  <si>
    <t>Nallamanayani cheruvu</t>
  </si>
  <si>
    <t>Nallasamudram</t>
  </si>
  <si>
    <t>Nannapanayanicheruvu</t>
  </si>
  <si>
    <t>Narayanappanayanicheruvu</t>
  </si>
  <si>
    <t>Nayanicheruvu</t>
  </si>
  <si>
    <t>Nemallakunta</t>
  </si>
  <si>
    <t>Obulavanikunta</t>
  </si>
  <si>
    <t>Pachikunta</t>
  </si>
  <si>
    <t>Pasiavulakunta</t>
  </si>
  <si>
    <t>Peddacheruvu</t>
  </si>
  <si>
    <t>Peddinayanicheruvu</t>
  </si>
  <si>
    <t>Polichettikunta</t>
  </si>
  <si>
    <t>Ponnamreddicheruvu</t>
  </si>
  <si>
    <t>Pulakunta</t>
  </si>
  <si>
    <t>Pullammacheruvu</t>
  </si>
  <si>
    <t>Puttareddicheruvu</t>
  </si>
  <si>
    <t>Ramasamudramcheruvu</t>
  </si>
  <si>
    <t>Reddicheruvu</t>
  </si>
  <si>
    <t>Saggamvanikunta</t>
  </si>
  <si>
    <t>Taticheruvu</t>
  </si>
  <si>
    <t>Tekalakunta</t>
  </si>
  <si>
    <t>Tummakunta</t>
  </si>
  <si>
    <t>Ulligaddalavanicheruvu</t>
  </si>
  <si>
    <t>Vadlavanicheruvu</t>
  </si>
  <si>
    <t>Vasanthanayanicheruvu</t>
  </si>
  <si>
    <t>Vasanthappanayanicheruvu</t>
  </si>
  <si>
    <t>Venkatrayanicheruvu</t>
  </si>
  <si>
    <t>Yerraboyanicheruvu</t>
  </si>
  <si>
    <t>Yerracheruvu</t>
  </si>
  <si>
    <t>Yerrakondaiahkunta</t>
  </si>
  <si>
    <t>Yerrakunta</t>
  </si>
  <si>
    <t>Ammacheruvu</t>
  </si>
  <si>
    <t>Anantharayanioddu</t>
  </si>
  <si>
    <t>Baviragannacheruvu</t>
  </si>
  <si>
    <t>Billaiahcheruvu</t>
  </si>
  <si>
    <t>Bodiodducheruvu</t>
  </si>
  <si>
    <t>Bollineniramannacheruvu</t>
  </si>
  <si>
    <t>Bommaiahkunta</t>
  </si>
  <si>
    <t>Boyapativanicheruvu</t>
  </si>
  <si>
    <t>Challamallappakunta</t>
  </si>
  <si>
    <t>Chennasamudramcheruvu</t>
  </si>
  <si>
    <t>Chereddivenkatrayanicheruvu</t>
  </si>
  <si>
    <t>Chinnaramappavayanicheruvu</t>
  </si>
  <si>
    <t>Diguvacheruvu</t>
  </si>
  <si>
    <t>Eguvacheruvu</t>
  </si>
  <si>
    <t>Ellappacheruvu</t>
  </si>
  <si>
    <t>Gajallakunta</t>
  </si>
  <si>
    <t xml:space="preserve">Tirupati </t>
  </si>
  <si>
    <t>Papamma cheruvu</t>
  </si>
  <si>
    <t>Settipalli tank</t>
  </si>
  <si>
    <t>Kuntrapakam tank</t>
  </si>
  <si>
    <t>Kormanigunta</t>
  </si>
  <si>
    <t>SR Puram</t>
  </si>
  <si>
    <t>Pulluru tank</t>
  </si>
  <si>
    <t>Karvetinagaram</t>
  </si>
  <si>
    <t>Rathi cheruvu</t>
  </si>
  <si>
    <t>Annur tank</t>
  </si>
  <si>
    <t>Bengada tank</t>
  </si>
  <si>
    <t>Chinnakamma tank</t>
  </si>
  <si>
    <t>Palasamudram</t>
  </si>
  <si>
    <t>Amudala tank</t>
  </si>
  <si>
    <t>Krishnapuram reservoir</t>
  </si>
  <si>
    <t>Reservoir</t>
  </si>
  <si>
    <t>Kalyanidam</t>
  </si>
  <si>
    <t>Penumuru</t>
  </si>
  <si>
    <t>Penumur peddacheruvu</t>
  </si>
  <si>
    <t>Ramalingasamudram tank</t>
  </si>
  <si>
    <t>Hissa tank</t>
  </si>
  <si>
    <t xml:space="preserve"> G.D. Nellore </t>
  </si>
  <si>
    <t>Patha cheruvu</t>
  </si>
  <si>
    <t>Ellampalli tank</t>
  </si>
  <si>
    <t>Nellapalli tank</t>
  </si>
  <si>
    <t>Mahadevamangalam tank</t>
  </si>
  <si>
    <t>Tungundram tank</t>
  </si>
  <si>
    <t>Veeraga Nellore tank</t>
  </si>
  <si>
    <t>Vedurukuppam</t>
  </si>
  <si>
    <t>Kota cheruvu</t>
  </si>
  <si>
    <t>Ayani cheruvu</t>
  </si>
  <si>
    <t>Veperi tank</t>
  </si>
  <si>
    <t>Chenjivengareddi tank</t>
  </si>
  <si>
    <t>Marepalli tank</t>
  </si>
  <si>
    <t>Kulabramhana cheruvu</t>
  </si>
  <si>
    <t>Siddanam tank</t>
  </si>
  <si>
    <t>Karvetinagar</t>
  </si>
  <si>
    <t>Thummalatank</t>
  </si>
  <si>
    <t>Kotavedu tank</t>
  </si>
  <si>
    <t>open auction</t>
  </si>
  <si>
    <t>GD Nellore</t>
  </si>
  <si>
    <t>Abbi redy tangal tank</t>
  </si>
  <si>
    <t>Alligunta tank</t>
  </si>
  <si>
    <t>Atmakur Chinna tank</t>
  </si>
  <si>
    <t>Baireddy tank</t>
  </si>
  <si>
    <t>Bal reddy Pedda tank</t>
  </si>
  <si>
    <t>Balaganganapalli reddy tangal tank</t>
  </si>
  <si>
    <t>Basiva reddy tank</t>
  </si>
  <si>
    <t>Brahmana tank</t>
  </si>
  <si>
    <t>Chakalathippana tangal tank</t>
  </si>
  <si>
    <t>Chengala reddy gunta tank</t>
  </si>
  <si>
    <t>Chengalaraya tank</t>
  </si>
  <si>
    <t>Chengamma Setti tangal tank</t>
  </si>
  <si>
    <t>Chenna Reddi palli tank</t>
  </si>
  <si>
    <t>Chinna Kondaiah tank</t>
  </si>
  <si>
    <t>Chinna samudram tank</t>
  </si>
  <si>
    <t>Chinna tank</t>
  </si>
  <si>
    <t>Chinna Vepenjeri tank</t>
  </si>
  <si>
    <t>Chinnatamboddu tank</t>
  </si>
  <si>
    <t>Cirkar Pedda tank</t>
  </si>
  <si>
    <t>Damara gunta Buchi reddy tank</t>
  </si>
  <si>
    <t>Desani Oddu tank</t>
  </si>
  <si>
    <t>Dullabayya reddy tank</t>
  </si>
  <si>
    <t>Ganga tank</t>
  </si>
  <si>
    <t>Garigila palliHissa tank</t>
  </si>
  <si>
    <t>Gunti Chinnaih tank</t>
  </si>
  <si>
    <t>Iragamereddy tank</t>
  </si>
  <si>
    <t>Jangalapalli kotha tank</t>
  </si>
  <si>
    <t>Jangama tank</t>
  </si>
  <si>
    <t>Kadapalamma tank</t>
  </si>
  <si>
    <t>Komala gunta tank</t>
  </si>
  <si>
    <t>Kotha tank</t>
  </si>
  <si>
    <t>Kotha Venkatapuram tank</t>
  </si>
  <si>
    <t>Manchinella tank</t>
  </si>
  <si>
    <t>Menamtampalli reddy tangal tank</t>
  </si>
  <si>
    <t>Munireddy tank</t>
  </si>
  <si>
    <t>Nagoor palli Pape reddy tangal tank</t>
  </si>
  <si>
    <t>Pape Kondiah tank</t>
  </si>
  <si>
    <t>Pape reddy palli tangal tank</t>
  </si>
  <si>
    <t>Payani tank</t>
  </si>
  <si>
    <t>Pidathalabailu Buchi reddy tank</t>
  </si>
  <si>
    <t>Pulla reddy tank</t>
  </si>
  <si>
    <t>Reddy Oddu tank</t>
  </si>
  <si>
    <t>Sreenivasa reddy tank</t>
  </si>
  <si>
    <t>Thangala tank</t>
  </si>
  <si>
    <t>Thigela Thimmaiah tangal tank</t>
  </si>
  <si>
    <t>Thiruveedhi Kuppam tank</t>
  </si>
  <si>
    <t>Thungudrum Hissa tank</t>
  </si>
  <si>
    <t>Veerakanellore Abbireddy gunta tank</t>
  </si>
  <si>
    <t>Vejju palli Buchi reddy tank</t>
  </si>
  <si>
    <t>Venkata reddy kotha tank</t>
  </si>
  <si>
    <t>Vetukoor palli ganganna tangal tank</t>
  </si>
  <si>
    <t>Knagaram</t>
  </si>
  <si>
    <t>Ammepalle ehkalva tank</t>
  </si>
  <si>
    <t>Athuvandla tank</t>
  </si>
  <si>
    <t>Ayyavanu tank</t>
  </si>
  <si>
    <t>Ayyavari tank</t>
  </si>
  <si>
    <t>Buggavanka kalava tank</t>
  </si>
  <si>
    <t>Buggavanka kothavatank</t>
  </si>
  <si>
    <t>Chakalavani gunta tank</t>
  </si>
  <si>
    <t>Chinnakkamma tank</t>
  </si>
  <si>
    <t>chinnamaraju tank</t>
  </si>
  <si>
    <t>Chittoor</t>
  </si>
  <si>
    <t>Bramhana cheruvu</t>
  </si>
  <si>
    <t>Kogilacheruvu</t>
  </si>
  <si>
    <t>Mangasamudram tank</t>
  </si>
  <si>
    <t>Geduim cheruvu</t>
  </si>
  <si>
    <t>Gangi neni tank</t>
  </si>
  <si>
    <t>Panapaletikaluva tank</t>
  </si>
  <si>
    <t>Diguvamasapallitank</t>
  </si>
  <si>
    <t>Arthalapuram tank</t>
  </si>
  <si>
    <t>Kuchivedu tank</t>
  </si>
  <si>
    <t>Namasivayachetty tank</t>
  </si>
  <si>
    <t>Bommimnayuni cheruvu</t>
  </si>
  <si>
    <t>Bangarakka cheruvu</t>
  </si>
  <si>
    <t>Ramireddi cheruvu</t>
  </si>
  <si>
    <t>naraganti tank</t>
  </si>
  <si>
    <t>Nangamangalam tank</t>
  </si>
  <si>
    <t>Arthalapuram diguva tank</t>
  </si>
  <si>
    <t>Konda Oddu of Pedda setti palle</t>
  </si>
  <si>
    <t>Kondadamanayani cheruvu</t>
  </si>
  <si>
    <t>Kotha cheruvu  of L.B.Puram</t>
  </si>
  <si>
    <t>Kotha cheruvu of Kattamanchi</t>
  </si>
  <si>
    <t>Kotha cheruvu of Thimmasamudram</t>
  </si>
  <si>
    <t>Kotha govinda swamy cheruvu of Peddisettipalle</t>
  </si>
  <si>
    <t>Kummarakunta of Grems peta</t>
  </si>
  <si>
    <t>Kunta mukkala vandla cheruvu</t>
  </si>
  <si>
    <t>Nindayani cheruvu of Thimmasamudram</t>
  </si>
  <si>
    <t>Opatha cheruvu of Bandapalle</t>
  </si>
  <si>
    <t>Papi reddi cheruvu of Nrigapalle</t>
  </si>
  <si>
    <t>Patha cheruvu of LB Puram</t>
  </si>
  <si>
    <t>Patha cheruvu of Murakam battu</t>
  </si>
  <si>
    <t xml:space="preserve">Pedda cheruvu </t>
  </si>
  <si>
    <t>Pedda cheruvu Oddu</t>
  </si>
  <si>
    <t>Pedda cheruvu of oNargapalle</t>
  </si>
  <si>
    <t>pedda cheruvu of Seshachalapuram</t>
  </si>
  <si>
    <t>Pedda cheruvu of Thimmasanipalle</t>
  </si>
  <si>
    <t>Pedda chetty palle cheruvu</t>
  </si>
  <si>
    <t>Peddaiah gari gunta of Gandlapalle</t>
  </si>
  <si>
    <t>Rayani Vandla tank</t>
  </si>
  <si>
    <t>rudrappa naidu tank</t>
  </si>
  <si>
    <t>Seshamanayani cheruvu of Mapakshi</t>
  </si>
  <si>
    <t>Siddampalle kunta</t>
  </si>
  <si>
    <t>Sreenivasa babu rao cheruvu</t>
  </si>
  <si>
    <t>Irala</t>
  </si>
  <si>
    <t>Chinnireddy cheruvu</t>
  </si>
  <si>
    <t>Vellireddy cheruvu</t>
  </si>
  <si>
    <t>Kotha cheruvu</t>
  </si>
  <si>
    <t>Chukkavaripalli tank</t>
  </si>
  <si>
    <t>Chennamrayuni tank</t>
  </si>
  <si>
    <t>Bheerappacheruvu</t>
  </si>
  <si>
    <t>Kanipakam tank</t>
  </si>
  <si>
    <t>Puthalapattu</t>
  </si>
  <si>
    <t>Pothinayani tank</t>
  </si>
  <si>
    <t>Ramasamudram tank</t>
  </si>
  <si>
    <t>Peddinayuni cheruvu</t>
  </si>
  <si>
    <t>Tenepalli tank</t>
  </si>
  <si>
    <t>Vengamareddi tank</t>
  </si>
  <si>
    <t>Veeraraghavareddy</t>
  </si>
  <si>
    <t>Neredi cheruvu</t>
  </si>
  <si>
    <t>Kontagutta cheruvu</t>
  </si>
  <si>
    <t>Pallipatidiguva cheganna</t>
  </si>
  <si>
    <t>Thavanampalle</t>
  </si>
  <si>
    <t>Patnampeddacheruvu</t>
  </si>
  <si>
    <t>Punyasamudram tank</t>
  </si>
  <si>
    <t>Gajulapalli anicut</t>
  </si>
  <si>
    <t xml:space="preserve">Kuyyavanka anicut </t>
  </si>
  <si>
    <t>Ramannacheruvu</t>
  </si>
  <si>
    <t>Medivanka tank</t>
  </si>
  <si>
    <t> Bangarupalem </t>
  </si>
  <si>
    <t>Kamakshamma tank</t>
  </si>
  <si>
    <t>Lingasamudram</t>
  </si>
  <si>
    <t>Venkatappanayuni tank</t>
  </si>
  <si>
    <t>Verappanayunu tank</t>
  </si>
  <si>
    <t>Mahasamudram tank</t>
  </si>
  <si>
    <t xml:space="preserve"> Gangadhara tank of Keeramanda</t>
  </si>
  <si>
    <t xml:space="preserve"> Jilleduvandla cheruvu of T.G.Palli</t>
  </si>
  <si>
    <t xml:space="preserve"> Jochan pantal of T.G.Palli</t>
  </si>
  <si>
    <t xml:space="preserve"> Kamakshamma cheruvu of Kalluripalli</t>
  </si>
  <si>
    <t>Yadamari</t>
  </si>
  <si>
    <t>Gutalavanka tank</t>
  </si>
  <si>
    <t>Bodamcheruvu</t>
  </si>
  <si>
    <t xml:space="preserve"> Adapagundla tank</t>
  </si>
  <si>
    <t xml:space="preserve"> Akkam tank</t>
  </si>
  <si>
    <t xml:space="preserve"> Chinnareddi tank</t>
  </si>
  <si>
    <t xml:space="preserve"> Gangamma tank</t>
  </si>
  <si>
    <t xml:space="preserve"> Gangi tank</t>
  </si>
  <si>
    <t xml:space="preserve"> Gundla kanuma vanka tank</t>
  </si>
  <si>
    <t xml:space="preserve"> Jinkalavandla tank</t>
  </si>
  <si>
    <t xml:space="preserve"> Kamsani tank</t>
  </si>
  <si>
    <t xml:space="preserve"> Kanimireddy tank</t>
  </si>
  <si>
    <t xml:space="preserve"> Kotha gunta tank</t>
  </si>
  <si>
    <t xml:space="preserve"> Kotha tank</t>
  </si>
  <si>
    <t xml:space="preserve"> Lingamma naidu gunta tank</t>
  </si>
  <si>
    <t xml:space="preserve"> Papanayani tank</t>
  </si>
  <si>
    <t xml:space="preserve"> Puttu tank</t>
  </si>
  <si>
    <t xml:space="preserve"> Raja tank</t>
  </si>
  <si>
    <t xml:space="preserve"> Thimmappa tank</t>
  </si>
  <si>
    <t xml:space="preserve"> Uppavalla tank</t>
  </si>
  <si>
    <t xml:space="preserve"> Venkata reddy tank</t>
  </si>
  <si>
    <t>A.K.reddy Kasam kalva</t>
  </si>
  <si>
    <t>Abbanna tank</t>
  </si>
  <si>
    <t>Addanki ganganna tank</t>
  </si>
  <si>
    <t>Adugula Reddigunta tank</t>
  </si>
  <si>
    <t>Agraharam tank</t>
  </si>
  <si>
    <t>Bachannatank</t>
  </si>
  <si>
    <t>Bandarla Mallappa Tank</t>
  </si>
  <si>
    <t>Beravandla tank</t>
  </si>
  <si>
    <t>Bobbrangappa tank</t>
  </si>
  <si>
    <t>Boyapalliaddalingangamma tank</t>
  </si>
  <si>
    <t xml:space="preserve">Bramha moothi tank </t>
  </si>
  <si>
    <t>Chennamma tank</t>
  </si>
  <si>
    <t>Cheruvu kani Kotha tank</t>
  </si>
  <si>
    <t>Cheruvu kani kotha tank</t>
  </si>
  <si>
    <t>Chinthala gunta Eti Kalva tank</t>
  </si>
  <si>
    <t>Chinthalanoothikalva tank</t>
  </si>
  <si>
    <t>Chowta tank</t>
  </si>
  <si>
    <t>Damara tank</t>
  </si>
  <si>
    <t>Dasamanaidu kalva tank</t>
  </si>
  <si>
    <t>Dasamanayani Kalva tank</t>
  </si>
  <si>
    <t>Devanagunta kalva tank</t>
  </si>
  <si>
    <t>Divitivari palli tank</t>
  </si>
  <si>
    <t>Edulla tank</t>
  </si>
  <si>
    <t>Erupu tank</t>
  </si>
  <si>
    <t>Etikalva tank</t>
  </si>
  <si>
    <t>Gandi tank</t>
  </si>
  <si>
    <t>Golla chinnaih tank</t>
  </si>
  <si>
    <t xml:space="preserve"> Kamakshamma cheruvu of Tekumanda</t>
  </si>
  <si>
    <t xml:space="preserve"> Kamma chengana cheruvu of Mogilivaripalli</t>
  </si>
  <si>
    <t xml:space="preserve"> Kanreddy Kotha cheruvu of Kalluripalli</t>
  </si>
  <si>
    <t xml:space="preserve"> Kanthireddy cheruvu of Kalluripalli</t>
  </si>
  <si>
    <t xml:space="preserve"> Kicthanna cheruvu of Nalagam palli</t>
  </si>
  <si>
    <t xml:space="preserve"> Kotha cheruvu  of T.G.Palli</t>
  </si>
  <si>
    <t xml:space="preserve"> Linganna cheruvu of Nalagampalli.</t>
  </si>
  <si>
    <t xml:space="preserve"> Malleswaram cheruvu of Nalagampalli</t>
  </si>
  <si>
    <t xml:space="preserve"> Manchineella cheruvu of Gundla kattamanchi</t>
  </si>
  <si>
    <t xml:space="preserve"> Mavappa cheruvu of Nalagampalli</t>
  </si>
  <si>
    <t xml:space="preserve"> Motla cheruvu of  T.G.Palli</t>
  </si>
  <si>
    <t xml:space="preserve"> Musti cheruvu of Sadakuppam</t>
  </si>
  <si>
    <t xml:space="preserve"> Narappa cheruvu of Nalagampalli</t>
  </si>
  <si>
    <t xml:space="preserve"> Negala cheruvu of Kalluripalli</t>
  </si>
  <si>
    <t xml:space="preserve"> Oti cheruvu of G.K.Manchi</t>
  </si>
  <si>
    <t xml:space="preserve"> Patha cheruvu of T.G.Palli</t>
  </si>
  <si>
    <t xml:space="preserve"> Ramakka cheruvu of T.G.Palli</t>
  </si>
  <si>
    <t xml:space="preserve"> Rammanna  cheruvu of Setteri</t>
  </si>
  <si>
    <t xml:space="preserve"> Rangappa cheruvu of Gundla kattamanchi</t>
  </si>
  <si>
    <t xml:space="preserve"> Rangasamudram pedda cheruvu of Kurmaipalli</t>
  </si>
  <si>
    <t>Palamaneru</t>
  </si>
  <si>
    <t>Palamaneru Pedda cheruvu</t>
  </si>
  <si>
    <t>Kolamasanapalli Pedda cheruvu</t>
  </si>
  <si>
    <t>Chellema cheruvu</t>
  </si>
  <si>
    <t>Nakkapalli tank</t>
  </si>
  <si>
    <t>Kowdinya anicut</t>
  </si>
  <si>
    <t>Krishnamanayuni tank</t>
  </si>
  <si>
    <t>Baireddipalli</t>
  </si>
  <si>
    <t>Baireddipalli Pedda cheruvu</t>
  </si>
  <si>
    <t>Kadapanatham Pedda cheruvu</t>
  </si>
  <si>
    <t>Allapalli patha tank</t>
  </si>
  <si>
    <t>Peddapanjani</t>
  </si>
  <si>
    <t>Bramhana palli tank</t>
  </si>
  <si>
    <t>Peddarayalacheruvu</t>
  </si>
  <si>
    <t>Gangavaram</t>
  </si>
  <si>
    <t>Nayuni tank</t>
  </si>
  <si>
    <t>Kanikala cheruvu</t>
  </si>
  <si>
    <t>Aremma tank</t>
  </si>
  <si>
    <t>V.Kota</t>
  </si>
  <si>
    <t>Chintakayalanagaram tank</t>
  </si>
  <si>
    <t>Keelapathi cheruvu</t>
  </si>
  <si>
    <t>paipalli tank</t>
  </si>
  <si>
    <t>Byrupalli tank</t>
  </si>
  <si>
    <t>Nayani cheruvu</t>
  </si>
  <si>
    <t>Chalamangalam cheruvu</t>
  </si>
  <si>
    <t>Balannacheruvu</t>
  </si>
  <si>
    <t>Hanumancheruvu</t>
  </si>
  <si>
    <t>Ammalacheruvu</t>
  </si>
  <si>
    <t>Sankarayalapeta tank</t>
  </si>
  <si>
    <t>Adeppa Oddu</t>
  </si>
  <si>
    <t>Adda vank cheruvu</t>
  </si>
  <si>
    <t>agrahaaram tank</t>
  </si>
  <si>
    <t>Amminayani Tank</t>
  </si>
  <si>
    <t>Appireddi tank</t>
  </si>
  <si>
    <t xml:space="preserve">bali chetty </t>
  </si>
  <si>
    <t>Bellamaadugu Kothua</t>
  </si>
  <si>
    <t>Bestha chinnaiah kunta</t>
  </si>
  <si>
    <t xml:space="preserve">Bommakhapalle </t>
  </si>
  <si>
    <t>Booragamakula Kanugal Tank</t>
  </si>
  <si>
    <t>Butty reddy  Tank</t>
  </si>
  <si>
    <t>Chetta Kunta</t>
  </si>
  <si>
    <t>chinna Budupalle tank</t>
  </si>
  <si>
    <t>chinnamma Tank</t>
  </si>
  <si>
    <t>Chintha manaiah chenu</t>
  </si>
  <si>
    <t>Chiragani oddu</t>
  </si>
  <si>
    <t>Dandu Kunta Tank</t>
  </si>
  <si>
    <t>Dasabhandam kotha cheruuv</t>
  </si>
  <si>
    <t>Diguva Tank</t>
  </si>
  <si>
    <t>Divadoddi pedd chenu</t>
  </si>
  <si>
    <t>Doddigani chenu</t>
  </si>
  <si>
    <t>Doddigani cheruvu</t>
  </si>
  <si>
    <t>Eguva Tank</t>
  </si>
  <si>
    <t>Emmigani kunta</t>
  </si>
  <si>
    <t>Gandllavani Tank</t>
  </si>
  <si>
    <t>Gangapur tank</t>
  </si>
  <si>
    <t>Gantla tank</t>
  </si>
  <si>
    <t>Giridhara Rao tank</t>
  </si>
  <si>
    <t>Gumpuvani kunta</t>
  </si>
  <si>
    <t>Gurivi reddy cheruvu</t>
  </si>
  <si>
    <t>Isukala Kunta Tank</t>
  </si>
  <si>
    <t>jambu chervuu</t>
  </si>
  <si>
    <t>jonnayavulu cheruvu</t>
  </si>
  <si>
    <t>Kallu Kunta Tank</t>
  </si>
  <si>
    <t>Kamarla kunta</t>
  </si>
  <si>
    <t>Kanala Kunta</t>
  </si>
  <si>
    <t>Kandagala kunta</t>
  </si>
  <si>
    <t>Kannikala cheruvu</t>
  </si>
  <si>
    <t>Kannikala oddu</t>
  </si>
  <si>
    <t>kannikalva tank</t>
  </si>
  <si>
    <t>Kanugala Tank</t>
  </si>
  <si>
    <t>Kattanakunta</t>
  </si>
  <si>
    <t>Kodasamudram cheruvu</t>
  </si>
  <si>
    <t>Komatvani kunta</t>
  </si>
  <si>
    <t>Kondaiah cheruvu</t>
  </si>
  <si>
    <t>Kotha Cheruvu</t>
  </si>
  <si>
    <t>Kotha Tank</t>
  </si>
  <si>
    <t>Kunjegownri tank</t>
  </si>
  <si>
    <t>Kuppana tank</t>
  </si>
  <si>
    <t>Malliaha cheruvu</t>
  </si>
  <si>
    <t>Mangala vani kunta</t>
  </si>
  <si>
    <t>Motlapalle cheruvu</t>
  </si>
  <si>
    <t>Muddala Chervu</t>
  </si>
  <si>
    <t>Mukkalamma tank</t>
  </si>
  <si>
    <t>Muneppa kotha Tank</t>
  </si>
  <si>
    <t>Nadimi chenu</t>
  </si>
  <si>
    <t>Naganayani tank</t>
  </si>
  <si>
    <t>Nagari cheruu</t>
  </si>
  <si>
    <t>narappa nayani tank</t>
  </si>
  <si>
    <t>Narappanayani tank</t>
  </si>
  <si>
    <t>Narayana tank</t>
  </si>
  <si>
    <t>narayanappa tank</t>
  </si>
  <si>
    <t>nayani cheruvu</t>
  </si>
  <si>
    <t>Neela Kunta Tank</t>
  </si>
  <si>
    <t>Oddu kalava tank</t>
  </si>
  <si>
    <t>Patha chenu</t>
  </si>
  <si>
    <t>Pedd damara oddu</t>
  </si>
  <si>
    <t>Poola kunta</t>
  </si>
  <si>
    <t>Reddy Cehruvu</t>
  </si>
  <si>
    <t>Reddy gani Kunta</t>
  </si>
  <si>
    <t>Sakalavani Tank</t>
  </si>
  <si>
    <t>Sakanaiah chenu</t>
  </si>
  <si>
    <t>Sakavani cheruvu</t>
  </si>
  <si>
    <t>Settakunta</t>
  </si>
  <si>
    <t>Setti kunta</t>
  </si>
  <si>
    <t>singinayani cheruvu</t>
  </si>
  <si>
    <t>Siuvni oddu</t>
  </si>
  <si>
    <t>Somala Kunta</t>
  </si>
  <si>
    <t>Sorayakala kunta</t>
  </si>
  <si>
    <t>Tehlla cheruvu</t>
  </si>
  <si>
    <t>Thammi reddi tank</t>
  </si>
  <si>
    <t>Thippaiah kunta</t>
  </si>
  <si>
    <t>Thippaiah Tank</t>
  </si>
  <si>
    <t>Thoradi chenu</t>
  </si>
  <si>
    <t>Thota tank</t>
  </si>
  <si>
    <t>Thumboni oddu</t>
  </si>
  <si>
    <t>Uppunell thimmaiah</t>
  </si>
  <si>
    <t>Urimundara cheruvu</t>
  </si>
  <si>
    <t>Vaddeni kunta</t>
  </si>
  <si>
    <t>Vengal raju oddu</t>
  </si>
  <si>
    <t>Vengam vanipalle tank</t>
  </si>
  <si>
    <t>Venkateraiah Tank</t>
  </si>
  <si>
    <t>Venugunta vani tank</t>
  </si>
  <si>
    <t>Apopireddi gunta tank</t>
  </si>
  <si>
    <t>Avulagunta tank</t>
  </si>
  <si>
    <t>Avulakshimma cheruvu</t>
  </si>
  <si>
    <t>Baigunta /Kothagunta</t>
  </si>
  <si>
    <t>Balepalle tanl</t>
  </si>
  <si>
    <t>Bapanagunta tank</t>
  </si>
  <si>
    <t>Beerugani pedd  tank</t>
  </si>
  <si>
    <t>Bepagarioddu tank</t>
  </si>
  <si>
    <t>Bepanagunta Tank</t>
  </si>
  <si>
    <t>Bommichetti tank</t>
  </si>
  <si>
    <t>Bothlaganigunta Tank</t>
  </si>
  <si>
    <t>Brahman kunta tanm</t>
  </si>
  <si>
    <t>Bukki reddi tank</t>
  </si>
  <si>
    <t>Butti setti palle Tank</t>
  </si>
  <si>
    <t>Chappidipalle venugala tank</t>
  </si>
  <si>
    <t>Chennkaiah tank</t>
  </si>
  <si>
    <t>Chikkirajupalle Tank</t>
  </si>
  <si>
    <t>Chintamakula gunta tank</t>
  </si>
  <si>
    <t>chowdaiah kotha tank</t>
  </si>
  <si>
    <t>Chowreddigunta tank</t>
  </si>
  <si>
    <t>chowreddipalle konugala tank</t>
  </si>
  <si>
    <t>Dandugunta tank</t>
  </si>
  <si>
    <t>Dasabandram Gownigunta Tank</t>
  </si>
  <si>
    <t>Doddigadla tank</t>
  </si>
  <si>
    <t>dukhaswamy gunta tank</t>
  </si>
  <si>
    <t>Eddula cheruvu Tank</t>
  </si>
  <si>
    <t>edupedd atank</t>
  </si>
  <si>
    <t>Eguva palle Vanegula tank</t>
  </si>
  <si>
    <t>eguva tank</t>
  </si>
  <si>
    <t>Erragunta tank</t>
  </si>
  <si>
    <t>Ethalagunta tank</t>
  </si>
  <si>
    <t>Ethemakula tank</t>
  </si>
  <si>
    <t>Ethemakulagunta tank</t>
  </si>
  <si>
    <t>Gandla oddu tank</t>
  </si>
  <si>
    <t>Gangavaram patha gunta Tank</t>
  </si>
  <si>
    <t>girivi reddy tank</t>
  </si>
  <si>
    <t>govida setty palle diguva tank</t>
  </si>
  <si>
    <t>Govidnappa tank</t>
  </si>
  <si>
    <t>Gurivanigunta tank</t>
  </si>
  <si>
    <t>Jambu oddu tank</t>
  </si>
  <si>
    <t>Jambu tank</t>
  </si>
  <si>
    <t>Jangamvarigunta tank</t>
  </si>
  <si>
    <t>Agraharam cheruvu</t>
  </si>
  <si>
    <t>B.ragimakula cheruvu</t>
  </si>
  <si>
    <t>Balireddi cheruvu</t>
  </si>
  <si>
    <t>Beripalle cheruvu</t>
  </si>
  <si>
    <t>Bilva vani Oddu</t>
  </si>
  <si>
    <t>Buchi reddi cheruvu</t>
  </si>
  <si>
    <t>Chenna reddy cheruvu</t>
  </si>
  <si>
    <t>Dandu kunta</t>
  </si>
  <si>
    <t>Degalanayani cheruvu</t>
  </si>
  <si>
    <t>Devara cheruvu</t>
  </si>
  <si>
    <t>Kuppam</t>
  </si>
  <si>
    <t>Chinnabanganatham pedda</t>
  </si>
  <si>
    <t>Santipuram</t>
  </si>
  <si>
    <t>Sogadaballa tank</t>
  </si>
  <si>
    <t>Kolamadugu tank</t>
  </si>
  <si>
    <t>Girivasayyavoddu</t>
  </si>
  <si>
    <t>Venkatapalli tank</t>
  </si>
  <si>
    <t>Rallabudugu tank</t>
  </si>
  <si>
    <t>Gudupalle</t>
  </si>
  <si>
    <t>Kuppaiah cheruvu</t>
  </si>
  <si>
    <t>Kuppam </t>
  </si>
  <si>
    <t>Patalamma cheruvu</t>
  </si>
  <si>
    <t>Dosadaunivoru tank</t>
  </si>
  <si>
    <t>Dolavaikotha palli tank</t>
  </si>
  <si>
    <t>Ramakuppam</t>
  </si>
  <si>
    <t>Avulakuppam tank</t>
  </si>
  <si>
    <t>Varamalanayuni tank</t>
  </si>
  <si>
    <t>Gullepalli cheruvu</t>
  </si>
  <si>
    <t>Parasamudram tank</t>
  </si>
  <si>
    <t>Veerappanayuni tank</t>
  </si>
  <si>
    <t>Nadimuru tank</t>
  </si>
  <si>
    <t>Chakalakuppam tank</t>
  </si>
  <si>
    <t>S.Gollapalli tank</t>
  </si>
  <si>
    <t>Achammacheruvu</t>
  </si>
  <si>
    <t>Akkulaiahkunta</t>
  </si>
  <si>
    <t>Allicheruvu</t>
  </si>
  <si>
    <t>Annojiganicheruvu</t>
  </si>
  <si>
    <t>Avulanatham cheruvu</t>
  </si>
  <si>
    <t>Balacheruvu</t>
  </si>
  <si>
    <t>Bamana cheruvu</t>
  </si>
  <si>
    <t>Bhoomi cheruvu</t>
  </si>
  <si>
    <t>Boggupalli cheruvu</t>
  </si>
  <si>
    <t>Buddeganicheruvu</t>
  </si>
  <si>
    <t>Chakalacheruvu</t>
  </si>
  <si>
    <t>Chandigattucheruvu</t>
  </si>
  <si>
    <t>Cheemanayanapalli tank</t>
  </si>
  <si>
    <t>Chowdammacheruvu</t>
  </si>
  <si>
    <t>Galetivanicheruvu</t>
  </si>
  <si>
    <t>Gownicheruvu</t>
  </si>
  <si>
    <t>Jambucheruvu</t>
  </si>
  <si>
    <t>Jetticheruvu</t>
  </si>
  <si>
    <t>Kadirimangalamcheruvu</t>
  </si>
  <si>
    <t>Kanikalacheruvu</t>
  </si>
  <si>
    <t>Karlagattacheruvu</t>
  </si>
  <si>
    <t>Kuppannacheruvu</t>
  </si>
  <si>
    <t>Kurabalavanicheruvu</t>
  </si>
  <si>
    <t>Mayaganicheruvu</t>
  </si>
  <si>
    <t>Nadipaiahcheruvu</t>
  </si>
  <si>
    <t>Nagakkacheruvu</t>
  </si>
  <si>
    <t>Nagarajucheruvu</t>
  </si>
  <si>
    <t>Nagulacheruvu</t>
  </si>
  <si>
    <t>Nakkalakunta</t>
  </si>
  <si>
    <t>Ommemmacheruvu</t>
  </si>
  <si>
    <t>Paikunta</t>
  </si>
  <si>
    <t>Puttaganicheruvu</t>
  </si>
  <si>
    <t>Ramdascheruvu</t>
  </si>
  <si>
    <t>Sankarappacheruvu</t>
  </si>
  <si>
    <t>Urlaobanapallitank</t>
  </si>
  <si>
    <t>Vanaguttapallicheruvu</t>
  </si>
  <si>
    <t>Vasanaducheruvu</t>
  </si>
  <si>
    <t>Venkatesaiahcheruvu</t>
  </si>
  <si>
    <t>Gudipala</t>
  </si>
  <si>
    <t>Adavigownicheruvu</t>
  </si>
  <si>
    <t>Adilacheruvu</t>
  </si>
  <si>
    <t>Appaiahcheruvu</t>
  </si>
  <si>
    <t>Bachanicheruvu</t>
  </si>
  <si>
    <t>Bairappakunta</t>
  </si>
  <si>
    <t>Baisigownicheruvu</t>
  </si>
  <si>
    <t>Bayyappaganicheruvu</t>
  </si>
  <si>
    <t>Beereganicheruvu</t>
  </si>
  <si>
    <t>Bellegownicheruvu</t>
  </si>
  <si>
    <t>Chinnaihcheruvu</t>
  </si>
  <si>
    <t>Errakunta</t>
  </si>
  <si>
    <t>Erramuthanacheruvu</t>
  </si>
  <si>
    <t>Etticheruvu</t>
  </si>
  <si>
    <t>Ettikalva</t>
  </si>
  <si>
    <t>Garigacheruvu</t>
  </si>
  <si>
    <t>Gowdanacheruvu</t>
  </si>
  <si>
    <t>Gownikunta</t>
  </si>
  <si>
    <t>Gudikothurucheruvu</t>
  </si>
  <si>
    <t>Gudupallicheruvu</t>
  </si>
  <si>
    <t>Gurumurthycheruvu</t>
  </si>
  <si>
    <t>Jallalacheruvu</t>
  </si>
  <si>
    <t>Jambuodducheruvu</t>
  </si>
  <si>
    <t>Jogyanurucheruvu</t>
  </si>
  <si>
    <t>Konappacheruvu</t>
  </si>
  <si>
    <t>Konappacheruvuvanka</t>
  </si>
  <si>
    <t>Korlacheruvu</t>
  </si>
  <si>
    <t>Kuppaihacheruvuvanka</t>
  </si>
  <si>
    <t>Kurabavanikunta</t>
  </si>
  <si>
    <t>Mallegownicheruvu</t>
  </si>
  <si>
    <t>Muddalacheruvu</t>
  </si>
  <si>
    <t>Muddanacheruvu</t>
  </si>
  <si>
    <t>Muneppacheruvu</t>
  </si>
  <si>
    <t>Mutteganicheruvu</t>
  </si>
  <si>
    <t>Nalladimmanacheruvu</t>
  </si>
  <si>
    <t>Neelacheruvu</t>
  </si>
  <si>
    <t>Odducheruvu</t>
  </si>
  <si>
    <t>Papanurucheruvu</t>
  </si>
  <si>
    <t>Kalakada</t>
  </si>
  <si>
    <t>Pileru</t>
  </si>
  <si>
    <t>Ayyappanayuni tank</t>
  </si>
  <si>
    <t>Kalikiri</t>
  </si>
  <si>
    <t>Kalikiri Pedda cheruvu</t>
  </si>
  <si>
    <t>Nawabu pet tank</t>
  </si>
  <si>
    <t>KV Palli</t>
  </si>
  <si>
    <t>Boppasamudram tank</t>
  </si>
  <si>
    <t>Vajralavanka tank</t>
  </si>
  <si>
    <t>Chowtavagu cheruvu</t>
  </si>
  <si>
    <t>Bukkavagu tank</t>
  </si>
  <si>
    <t>Surappa cheruvu</t>
  </si>
  <si>
    <t>Moramreddi tank</t>
  </si>
  <si>
    <t>Gurramkonda</t>
  </si>
  <si>
    <t>Imambag tank</t>
  </si>
  <si>
    <t>K.V.Palle</t>
  </si>
  <si>
    <t>Adikunta</t>
  </si>
  <si>
    <t>Adireddikalva</t>
  </si>
  <si>
    <t>Ammagaricheruvu</t>
  </si>
  <si>
    <t>Anupuvoddu</t>
  </si>
  <si>
    <t>Aravavanikunta</t>
  </si>
  <si>
    <t>Kalikiri </t>
  </si>
  <si>
    <t>Biappareddi tank</t>
  </si>
  <si>
    <t>Ramanayuni tank</t>
  </si>
  <si>
    <t>Hariharayulu tank</t>
  </si>
  <si>
    <t>Raw cheruvu</t>
  </si>
  <si>
    <t>Valmikipuram </t>
  </si>
  <si>
    <t>Yerramareddy cheruvu</t>
  </si>
  <si>
    <t>Chintalacheruvu</t>
  </si>
  <si>
    <t>Bodireddi tank</t>
  </si>
  <si>
    <t>Ammavaripalem Tank</t>
  </si>
  <si>
    <t>Balarajukunta Tank</t>
  </si>
  <si>
    <t>Bandavani Kalva</t>
  </si>
  <si>
    <t>Boyanayeni Kalva</t>
  </si>
  <si>
    <t>Charaligundla Tank</t>
  </si>
  <si>
    <t>Cherukuvani  Kalva Tank</t>
  </si>
  <si>
    <t xml:space="preserve">Chinnaiah Kunta </t>
  </si>
  <si>
    <t>Chinnamurthykalva Tank</t>
  </si>
  <si>
    <t>Chinnaraju Tank</t>
  </si>
  <si>
    <t>Chinthavani Kunta</t>
  </si>
  <si>
    <t>Choppalakunta</t>
  </si>
  <si>
    <t>Diguvakalva Tank</t>
  </si>
  <si>
    <t>Doulathkhan Kunta Tank</t>
  </si>
  <si>
    <t>Enugula Tank</t>
  </si>
  <si>
    <t>Erra tank</t>
  </si>
  <si>
    <t>Erramagani Tank</t>
  </si>
  <si>
    <t>Galamani Tank</t>
  </si>
  <si>
    <t>Galisamvani Kunta</t>
  </si>
  <si>
    <t>Ganga Tank</t>
  </si>
  <si>
    <t>Gangaraju Tank</t>
  </si>
  <si>
    <t>Gangireddi Tank</t>
  </si>
  <si>
    <t>Gurumurthirayani  Kalva Tank</t>
  </si>
  <si>
    <t>Jogivani Tank</t>
  </si>
  <si>
    <t>Jollavandla Kunta</t>
  </si>
  <si>
    <t>Kammamakula Kalva</t>
  </si>
  <si>
    <t>Kanagamakula kunta</t>
  </si>
  <si>
    <t>Kandukalva</t>
  </si>
  <si>
    <t>Kanumarayani Kalva</t>
  </si>
  <si>
    <t>Kappala Kalva Tank</t>
  </si>
  <si>
    <t>Kayam Tank</t>
  </si>
  <si>
    <t>Kori Tank</t>
  </si>
  <si>
    <t>Kothaiahtank</t>
  </si>
  <si>
    <t>Kothakalva</t>
  </si>
  <si>
    <t>kothakunta tank</t>
  </si>
  <si>
    <t>Kothavani Tank</t>
  </si>
  <si>
    <t>Kummarakunta Tank</t>
  </si>
  <si>
    <t>Kummarathella Kalva</t>
  </si>
  <si>
    <t>Lingappa Tank</t>
  </si>
  <si>
    <t>Madannamurthy Tank</t>
  </si>
  <si>
    <t>Maddimanukalva kunta</t>
  </si>
  <si>
    <t xml:space="preserve">Madhumathi Kalva </t>
  </si>
  <si>
    <t>Madigavaripatha Kalva</t>
  </si>
  <si>
    <t>Mallappakunta Tank</t>
  </si>
  <si>
    <t>Mamidivani Kunta</t>
  </si>
  <si>
    <t>Mangalakunta Tank</t>
  </si>
  <si>
    <t>Manyamvanikalva Tank</t>
  </si>
  <si>
    <t>Marellavani Kalva</t>
  </si>
  <si>
    <t>Marrimakula tank</t>
  </si>
  <si>
    <t>Marumutti Kalva</t>
  </si>
  <si>
    <t>Minaoddu Tank</t>
  </si>
  <si>
    <t>Moola Tank</t>
  </si>
  <si>
    <t>Morava Tank</t>
  </si>
  <si>
    <t>Mustimakula Kunta</t>
  </si>
  <si>
    <t>Muthala Tank</t>
  </si>
  <si>
    <t>Muthyalakunta Tank</t>
  </si>
  <si>
    <t>Nagappa Kalva Tank</t>
  </si>
  <si>
    <t>Nagisetti Tank</t>
  </si>
  <si>
    <t>Nagula Tank</t>
  </si>
  <si>
    <t>Nagulachinna Kunta</t>
  </si>
  <si>
    <t>Nallagunta Kalva</t>
  </si>
  <si>
    <t>Nallatank</t>
  </si>
  <si>
    <t>Narasappa Kunta</t>
  </si>
  <si>
    <t xml:space="preserve">Nimmanuthi Kalva </t>
  </si>
  <si>
    <t>Obulaiah Kalva</t>
  </si>
  <si>
    <t>Oddugandi Kalva</t>
  </si>
  <si>
    <t xml:space="preserve">Panasalamitta Kalva </t>
  </si>
  <si>
    <t>Panduri Kalva Tank</t>
  </si>
  <si>
    <t>Paparaju Kunta Tank</t>
  </si>
  <si>
    <t>Papireddykotha Kalva Tank</t>
  </si>
  <si>
    <t>Pedda Tank</t>
  </si>
  <si>
    <t>Peddamuthi Kalva</t>
  </si>
  <si>
    <t>Pullaiah Tank</t>
  </si>
  <si>
    <t>Pullavani Kunta</t>
  </si>
  <si>
    <t>Rachenu Tank</t>
  </si>
  <si>
    <t>Racheruvu supply channel</t>
  </si>
  <si>
    <t>Racheruvumorava tank</t>
  </si>
  <si>
    <t>Ragava Tank</t>
  </si>
  <si>
    <t xml:space="preserve">Ramannakunta </t>
  </si>
  <si>
    <t>Rayappa Tank</t>
  </si>
  <si>
    <t>Settigunta Tank</t>
  </si>
  <si>
    <t>Singamvarikalva</t>
  </si>
  <si>
    <t>Somayyakunta Tank</t>
  </si>
  <si>
    <t>Sreenivasa Tank</t>
  </si>
  <si>
    <t>Sudda Kalva</t>
  </si>
  <si>
    <t>Suddanuthi Kalva</t>
  </si>
  <si>
    <t>Syed Imam Tank</t>
  </si>
  <si>
    <t>Tairkalva tank</t>
  </si>
  <si>
    <t>Thariboyalu Tank</t>
  </si>
  <si>
    <t>Thatimakula kunta</t>
  </si>
  <si>
    <t>Thuguvadla Kunta Tank</t>
  </si>
  <si>
    <t>Upparla Kunta</t>
  </si>
  <si>
    <t>Upparlavanka Tank</t>
  </si>
  <si>
    <t>Vavilalakunta</t>
  </si>
  <si>
    <t>Venkatramaiah Kunta</t>
  </si>
  <si>
    <t>Ayyapanayanicheruvu</t>
  </si>
  <si>
    <t>Balammakunta</t>
  </si>
  <si>
    <t>Berinayunicheruvu</t>
  </si>
  <si>
    <t>Boyacheruvu</t>
  </si>
  <si>
    <t>Boyapallicheruvu</t>
  </si>
  <si>
    <t>Bramanacheruvu</t>
  </si>
  <si>
    <t>Cheenapallicheruvu</t>
  </si>
  <si>
    <t>Chinnaballrueguvakunta</t>
  </si>
  <si>
    <t>Chinnabattumcheruvu</t>
  </si>
  <si>
    <t>Chinnamarajuvoddu</t>
  </si>
  <si>
    <t>Chinnarayanicheruvu</t>
  </si>
  <si>
    <t>Dasarireddikunta</t>
  </si>
  <si>
    <t>Deendamanicheruvu</t>
  </si>
  <si>
    <t>Devandladiguvacheruvu</t>
  </si>
  <si>
    <t>Devandlaeguvacheruvu</t>
  </si>
  <si>
    <t>Dighuvabandavanikunta</t>
  </si>
  <si>
    <t>Diguvabhavikunta</t>
  </si>
  <si>
    <t>Diguvakalva</t>
  </si>
  <si>
    <t>Diguvakothacheruvu</t>
  </si>
  <si>
    <t>Diguvakothakunta</t>
  </si>
  <si>
    <t>Diguvakunta</t>
  </si>
  <si>
    <t>Diguvamallaiahdevaracheruvu</t>
  </si>
  <si>
    <t>Diguvamallaiahkondaiahkunta</t>
  </si>
  <si>
    <t>Diguvasanyasicheruvu</t>
  </si>
  <si>
    <t>Eguvakalva</t>
  </si>
  <si>
    <t>Eguvakunta</t>
  </si>
  <si>
    <t>Eguvamallaiahdevaracheruvu</t>
  </si>
  <si>
    <t>Eguvamallelakondaiahkunta</t>
  </si>
  <si>
    <t>Ekarlakalva</t>
  </si>
  <si>
    <t>Erracheruvu</t>
  </si>
  <si>
    <t>Errakicheruvu</t>
  </si>
  <si>
    <t>Gadikotavanikunta</t>
  </si>
  <si>
    <t>Gammaiahcheruvu</t>
  </si>
  <si>
    <t>Gandicheruvu</t>
  </si>
  <si>
    <t>Gangarajucheruvu</t>
  </si>
  <si>
    <t>Gengalavoddu</t>
  </si>
  <si>
    <t>Gopaiahvoddu</t>
  </si>
  <si>
    <t>Gorimallaiahkunta</t>
  </si>
  <si>
    <t>Guddlacheruvu</t>
  </si>
  <si>
    <t>Ippabandacheruvu</t>
  </si>
  <si>
    <t>Kanugamenuvoddu</t>
  </si>
  <si>
    <t>Khambirajucheruvu</t>
  </si>
  <si>
    <t>Kondlacheruvu moravaeguvakalva</t>
  </si>
  <si>
    <t>Konetirayanicheruvu</t>
  </si>
  <si>
    <t>Krishnammavoddu</t>
  </si>
  <si>
    <t>Kuppamvanikalva</t>
  </si>
  <si>
    <t>Madavanivoddu</t>
  </si>
  <si>
    <t>Malakunta</t>
  </si>
  <si>
    <t>Mallunadunicheruvu</t>
  </si>
  <si>
    <t>Manchivanikunta</t>
  </si>
  <si>
    <t>Marrivanivoddu</t>
  </si>
  <si>
    <t>Medaravanivoddu</t>
  </si>
  <si>
    <t>Mekalakunta</t>
  </si>
  <si>
    <t>Mogalvoddu</t>
  </si>
  <si>
    <t>Mungutivanikunta</t>
  </si>
  <si>
    <t>Muralappacheruvu</t>
  </si>
  <si>
    <t>Nagulakunta</t>
  </si>
  <si>
    <t>Narasappavoddu</t>
  </si>
  <si>
    <t>Narayanareddicheruvu</t>
  </si>
  <si>
    <t>Pandirallakunta</t>
  </si>
  <si>
    <t>Papinayanicheruvu</t>
  </si>
  <si>
    <t>Payalatirupatikunta</t>
  </si>
  <si>
    <t>Peddakayamkunta</t>
  </si>
  <si>
    <t>Peddavankacheruvu</t>
  </si>
  <si>
    <t>Petacheruvu</t>
  </si>
  <si>
    <t>Polamreddikunta</t>
  </si>
  <si>
    <t>Potureddicheruvu</t>
  </si>
  <si>
    <t>Pulikunta</t>
  </si>
  <si>
    <t>Pullareddikunta</t>
  </si>
  <si>
    <t>Purugantacheruvu</t>
  </si>
  <si>
    <t xml:space="preserve"> Perumala Kalva</t>
  </si>
  <si>
    <t>Acharappavandlacunta</t>
  </si>
  <si>
    <t>Addanki Cheruvu</t>
  </si>
  <si>
    <t>Addavari kalva</t>
  </si>
  <si>
    <t>Ankalammacheruvu</t>
  </si>
  <si>
    <t>Ankalammagunta</t>
  </si>
  <si>
    <t>Ayyappanayanicheruvu</t>
  </si>
  <si>
    <t>Ayyavari cheruvu</t>
  </si>
  <si>
    <t>Baireddicheruvu</t>
  </si>
  <si>
    <t>Balaiah Kunta</t>
  </si>
  <si>
    <t>Balanamvarigunta</t>
  </si>
  <si>
    <t>Bandinayani cheruvu</t>
  </si>
  <si>
    <t>Banepallivarigunta</t>
  </si>
  <si>
    <t>Basireddivarikunta</t>
  </si>
  <si>
    <t>Bathalavani</t>
  </si>
  <si>
    <t>Bathinigunta</t>
  </si>
  <si>
    <t>Bathulagunta</t>
  </si>
  <si>
    <t>Bhogavarikathagunta</t>
  </si>
  <si>
    <t>Bogavoothi Kunta</t>
  </si>
  <si>
    <t>Bonthalavariyeducheruvu</t>
  </si>
  <si>
    <t>Chikkotivanigunta</t>
  </si>
  <si>
    <t>Chinnaerramreddigunta</t>
  </si>
  <si>
    <t>Chinnaiahgari Kunta</t>
  </si>
  <si>
    <t>Chinnappareddigunta</t>
  </si>
  <si>
    <t>Chinnarayani Kalva</t>
  </si>
  <si>
    <t>Chintaparthivarigunta</t>
  </si>
  <si>
    <t>Chinthala Gunta</t>
  </si>
  <si>
    <t>Chinthamakulavanigunta</t>
  </si>
  <si>
    <t>Sodum</t>
  </si>
  <si>
    <t>Sitamma cheruvu</t>
  </si>
  <si>
    <t>Simhagundla tank</t>
  </si>
  <si>
    <t>Pulicherla</t>
  </si>
  <si>
    <t>Dinnepaticheruvu</t>
  </si>
  <si>
    <t>Venkatreddy tank</t>
  </si>
  <si>
    <t>Perimagudu tank</t>
  </si>
  <si>
    <t>Chikkarayuni cheruvu</t>
  </si>
  <si>
    <t>Vyasappa cheruvu</t>
  </si>
  <si>
    <t>Pincha anicut near</t>
  </si>
  <si>
    <t>Somala</t>
  </si>
  <si>
    <t>Gargeya anicut cheruvu</t>
  </si>
  <si>
    <t>Chowdepalle</t>
  </si>
  <si>
    <t>Odulupeta tank</t>
  </si>
  <si>
    <t>Pedda  cheruvu</t>
  </si>
  <si>
    <t>Durgasamudram tank</t>
  </si>
  <si>
    <t>katiperi tank</t>
  </si>
  <si>
    <t>Kondayyagaripalli tank</t>
  </si>
  <si>
    <t>Settipeta tank</t>
  </si>
  <si>
    <t>Kaspa tank</t>
  </si>
  <si>
    <t>Pudipatla tank</t>
  </si>
  <si>
    <t>Punganur</t>
  </si>
  <si>
    <t>Muduthumala tank</t>
  </si>
  <si>
    <t>Nekkondi tank</t>
  </si>
  <si>
    <t>Subamma tank</t>
  </si>
  <si>
    <t>Ragalacheruvu</t>
  </si>
  <si>
    <t>Yethalavank</t>
  </si>
  <si>
    <t>Keelakiripedda tank</t>
  </si>
  <si>
    <t>Yedurlacheruvu</t>
  </si>
  <si>
    <t>Konganellore tank</t>
  </si>
  <si>
    <t>Chadalla tank</t>
  </si>
  <si>
    <t>Rangamma tank</t>
  </si>
  <si>
    <t>Yativakili tank</t>
  </si>
  <si>
    <t>Pungamma tank</t>
  </si>
  <si>
    <t>Rompicherla</t>
  </si>
  <si>
    <t>Nayuni cheruvu</t>
  </si>
  <si>
    <t>Gowni cheruvu</t>
  </si>
  <si>
    <t>Kadireppanayuni cheruvu</t>
  </si>
  <si>
    <t>Chennapatnam tank</t>
  </si>
  <si>
    <t>Seetamma tank</t>
  </si>
  <si>
    <t>Somappa tank</t>
  </si>
  <si>
    <t>Pincha anicut near sodum</t>
  </si>
  <si>
    <t>Ayya vari cheruvu</t>
  </si>
  <si>
    <t>Peddi cheruvu</t>
  </si>
  <si>
    <t>Chowdepalli</t>
  </si>
  <si>
    <t>Abbinayani tank</t>
  </si>
  <si>
    <t>Agastigani palli tank</t>
  </si>
  <si>
    <t>Ambati gunta tank</t>
  </si>
  <si>
    <t xml:space="preserve">Anapagunata tank </t>
  </si>
  <si>
    <t>Annoddu tank</t>
  </si>
  <si>
    <t>Arigunta tank</t>
  </si>
  <si>
    <t>Avulatank</t>
  </si>
  <si>
    <t>Bakanigunta tank</t>
  </si>
  <si>
    <t>Bandagani tank</t>
  </si>
  <si>
    <t>Bandinayani tank</t>
  </si>
  <si>
    <t>Bandinayanipalle tank</t>
  </si>
  <si>
    <t>Bayappalli tank</t>
  </si>
  <si>
    <t>Billeru tank</t>
  </si>
  <si>
    <t>Budamalagunta tank</t>
  </si>
  <si>
    <t>Bullinayani tank</t>
  </si>
  <si>
    <t>Chakalavanigunta tank</t>
  </si>
  <si>
    <t>Chakerevugunta tank</t>
  </si>
  <si>
    <t>Chethagunta tank</t>
  </si>
  <si>
    <t>chinnappa tank</t>
  </si>
  <si>
    <t>Chinthamakulapalli  tank</t>
  </si>
  <si>
    <t>Chitreddy palli tank</t>
  </si>
  <si>
    <t>Chookavarigunta tank</t>
  </si>
  <si>
    <t>Damarapakamvoddu tank</t>
  </si>
  <si>
    <t>Dasarigunta tank</t>
  </si>
  <si>
    <t>Devaragunta tank</t>
  </si>
  <si>
    <t>Devarajulagunta tank</t>
  </si>
  <si>
    <t>Diguvagunta tank</t>
  </si>
  <si>
    <t>Diguvanayanigunta tank</t>
  </si>
  <si>
    <t>Dookareddi tank</t>
  </si>
  <si>
    <t>Dulamaivoodu tank</t>
  </si>
  <si>
    <t>Eguvatank</t>
  </si>
  <si>
    <t>Gatchakayalgunta tank</t>
  </si>
  <si>
    <t>Gnanammatank</t>
  </si>
  <si>
    <t>Godugugunta tank</t>
  </si>
  <si>
    <t>Gollavanikunta tank</t>
  </si>
  <si>
    <t>Gorlagunta tank</t>
  </si>
  <si>
    <t>Gosulakunta tank</t>
  </si>
  <si>
    <t>Gundlatank</t>
  </si>
  <si>
    <t>Hanumantharayuni tank</t>
  </si>
  <si>
    <t>Jadalagunta tank</t>
  </si>
  <si>
    <t>Jerigunta tank</t>
  </si>
  <si>
    <t>Jumbugunta tank</t>
  </si>
  <si>
    <t>Kadirammagunta tank</t>
  </si>
  <si>
    <t>Kagathi tank</t>
  </si>
  <si>
    <t>Kagathivani tank</t>
  </si>
  <si>
    <t>Kaguvanikunta tank</t>
  </si>
  <si>
    <t>Kalabandarayuni tank</t>
  </si>
  <si>
    <t>Kambampalle tank</t>
  </si>
  <si>
    <t>Kandlavanivoddu tank</t>
  </si>
  <si>
    <t>Kappalagunta tank</t>
  </si>
  <si>
    <t>Karnamreddy tank</t>
  </si>
  <si>
    <t>Kasimi reddy tank</t>
  </si>
  <si>
    <t>Katam voddu tank</t>
  </si>
  <si>
    <t>Kesarigunat tank</t>
  </si>
  <si>
    <t>Khansabmitta tank</t>
  </si>
  <si>
    <t>Komunivanitank</t>
  </si>
  <si>
    <t>Kondaiah tank</t>
  </si>
  <si>
    <t>Kondaiahgunta tank</t>
  </si>
  <si>
    <t>Kondama nayani tank</t>
  </si>
  <si>
    <t>Konerugunta tank</t>
  </si>
  <si>
    <t>Kothatank</t>
  </si>
  <si>
    <t>Kundellagunta tank</t>
  </si>
  <si>
    <t>Lingareddy oddu tank</t>
  </si>
  <si>
    <t>Maddinayanigunta tank</t>
  </si>
  <si>
    <t>Maharajagunta tank</t>
  </si>
  <si>
    <t>Mamulatank</t>
  </si>
  <si>
    <t>Manchineellagunta tank</t>
  </si>
  <si>
    <t>Manchurepalli tank</t>
  </si>
  <si>
    <t>Mangalavanigunta tank</t>
  </si>
  <si>
    <t>Modugula Gunta tank</t>
  </si>
  <si>
    <t>Muchhuganigunta tank</t>
  </si>
  <si>
    <t>Muddinayanigunta tank</t>
  </si>
  <si>
    <t>Mudhagagula tank</t>
  </si>
  <si>
    <t>Nagappakaluva tank</t>
  </si>
  <si>
    <t>Nallagunta tank</t>
  </si>
  <si>
    <t>Nallarigunta tank</t>
  </si>
  <si>
    <t>Narallagunta tank</t>
  </si>
  <si>
    <t>Narasapuram chinna tank</t>
  </si>
  <si>
    <t>Nayani tank</t>
  </si>
  <si>
    <t>Nayannigunta tank</t>
  </si>
  <si>
    <t>Oddugunta tank</t>
  </si>
  <si>
    <t>Orumundari tank</t>
  </si>
  <si>
    <t>Otikunta tank</t>
  </si>
  <si>
    <t>Pajanitank</t>
  </si>
  <si>
    <t>Palagunta tank</t>
  </si>
  <si>
    <t>Palamanerugunta tank</t>
  </si>
  <si>
    <t>Panjanioddu tank</t>
  </si>
  <si>
    <t>Parikidona tank</t>
  </si>
  <si>
    <t>Pathagunta tank</t>
  </si>
  <si>
    <t>Peddamanugunta tank</t>
  </si>
  <si>
    <t>Peddatank</t>
  </si>
  <si>
    <t>Perikelapenta tank</t>
  </si>
  <si>
    <t>Pilergunta tank</t>
  </si>
  <si>
    <t>Pokeddulareddygunta tank</t>
  </si>
  <si>
    <t>Polinagni guntaoddu tank</t>
  </si>
  <si>
    <t>Poolagunta tank</t>
  </si>
  <si>
    <t>Ragimanugunta tank</t>
  </si>
  <si>
    <t>Rangareddy gunta tank</t>
  </si>
  <si>
    <t>Reddepagunta tank</t>
  </si>
  <si>
    <t>Renigunta tank</t>
  </si>
  <si>
    <t>Rowthutank</t>
  </si>
  <si>
    <t>Setty gunta tank</t>
  </si>
  <si>
    <t>Thellanellapalli tank</t>
  </si>
  <si>
    <t>Thimmaiah tank</t>
  </si>
  <si>
    <t>Thippagunta tank</t>
  </si>
  <si>
    <t>Thrinipalli tank</t>
  </si>
  <si>
    <t>Thurakavanigunta tank</t>
  </si>
  <si>
    <t>Thuravani tank</t>
  </si>
  <si>
    <t>Vedurupapaiah tank</t>
  </si>
  <si>
    <t>Vengavanigunta tank</t>
  </si>
  <si>
    <t>Venkatreedigunta tank</t>
  </si>
  <si>
    <t>Yadagunta tank</t>
  </si>
  <si>
    <t>Yadikaluva tank</t>
  </si>
  <si>
    <t>Yathi tank</t>
  </si>
  <si>
    <t>Yedlacheruvu oddu tank</t>
  </si>
  <si>
    <t>Yerra tank</t>
  </si>
  <si>
    <t>Yerragunta tank</t>
  </si>
  <si>
    <t>Yerranivanka tank</t>
  </si>
  <si>
    <t>Yerrasiddiah tank</t>
  </si>
  <si>
    <t>Agraharamkunta</t>
  </si>
  <si>
    <t>Amallacheruvu</t>
  </si>
  <si>
    <t>Arriboyanicheruvu</t>
  </si>
  <si>
    <t>Auvacheruvu</t>
  </si>
  <si>
    <t>Ayyagaricheruvu</t>
  </si>
  <si>
    <t>Ayyavandlacheruvu</t>
  </si>
  <si>
    <t>Ayyavandladiguvacheruvu</t>
  </si>
  <si>
    <t>Ayyavandlaeguvacheruvu</t>
  </si>
  <si>
    <t>Balappaoddu</t>
  </si>
  <si>
    <t>Balcheruvu</t>
  </si>
  <si>
    <t>Berivanikunta</t>
  </si>
  <si>
    <t>Bodinayanicheruvu</t>
  </si>
  <si>
    <t>Bomireddicheruvu</t>
  </si>
  <si>
    <t>Boyancheruvu</t>
  </si>
  <si>
    <t>Challappacheruvu</t>
  </si>
  <si>
    <t>Chennammagarikunta</t>
  </si>
  <si>
    <t>Chinnacherukuvanikunta</t>
  </si>
  <si>
    <t>Chinnapeddareddicheruvu</t>
  </si>
  <si>
    <t>Chithalakunta</t>
  </si>
  <si>
    <t>Chittareddicheruvu</t>
  </si>
  <si>
    <t>Diguvaodducheruvu</t>
  </si>
  <si>
    <t>Duggicheruvu</t>
  </si>
  <si>
    <t>Eguvaodducheruvu</t>
  </si>
  <si>
    <t>Godanaoddu</t>
  </si>
  <si>
    <t>Gollathimmanikunta</t>
  </si>
  <si>
    <t>Gopalcheruvu</t>
  </si>
  <si>
    <t>Gottigantithimmareddicheruvu</t>
  </si>
  <si>
    <t>Gudivanikunta</t>
  </si>
  <si>
    <t>Kaddirappanayanicheruvu</t>
  </si>
  <si>
    <t>Kadiyalavenkannacheruvu</t>
  </si>
  <si>
    <t>Kaliampulakunta</t>
  </si>
  <si>
    <t>Kalujucheruvu</t>
  </si>
  <si>
    <t>Kammanayanicheruvu</t>
  </si>
  <si>
    <t>Kanukurthivarikunta</t>
  </si>
  <si>
    <t>Kanukurthivarioddu</t>
  </si>
  <si>
    <t>Karamalavanikunta</t>
  </si>
  <si>
    <t>Kataruvandlakunta</t>
  </si>
  <si>
    <t>Kokkuvarikunta</t>
  </si>
  <si>
    <t>Krishnammacheruvu</t>
  </si>
  <si>
    <t>Kuravarajugarikunta</t>
  </si>
  <si>
    <t>Madireddicheruvu</t>
  </si>
  <si>
    <t>Mallappanayanicheruvu</t>
  </si>
  <si>
    <t>Mungaragangireddichinnakunta</t>
  </si>
  <si>
    <t>Muthireddicheruvu</t>
  </si>
  <si>
    <t>Nagasamudramcheruvu</t>
  </si>
  <si>
    <t>Nallavandlakunta</t>
  </si>
  <si>
    <t>Narayanarajucheruvu</t>
  </si>
  <si>
    <t>Nayakuralicheruvu</t>
  </si>
  <si>
    <t>Nelakuntacheruvu</t>
  </si>
  <si>
    <t>Nellagundlacheruvu</t>
  </si>
  <si>
    <t>Papaiahcheruvu</t>
  </si>
  <si>
    <t>Peddacheruvukuvanikunta</t>
  </si>
  <si>
    <t>Peeyalacheruvu</t>
  </si>
  <si>
    <t>Perumalaiahcheruvu</t>
  </si>
  <si>
    <t>Pokalavanicheruvu</t>
  </si>
  <si>
    <t>Pokalavanioddu</t>
  </si>
  <si>
    <t>Punyamcheruvu</t>
  </si>
  <si>
    <t>Ramaswamycheruvu</t>
  </si>
  <si>
    <t>Rangappanayanicheruvu</t>
  </si>
  <si>
    <t>Rathicheruvu</t>
  </si>
  <si>
    <t>Reddacheruvu</t>
  </si>
  <si>
    <t>Renimakulacheruvu</t>
  </si>
  <si>
    <t>Renimakulaoddu</t>
  </si>
  <si>
    <t>Rosamchettycheruvu</t>
  </si>
  <si>
    <t>Sakalakunta</t>
  </si>
  <si>
    <t>Sankaraiahkunta</t>
  </si>
  <si>
    <t>Seethammakunta</t>
  </si>
  <si>
    <t>Thatimakulaoddu</t>
  </si>
  <si>
    <t>Thimmanacheruvu</t>
  </si>
  <si>
    <t>Punganuru</t>
  </si>
  <si>
    <t>Adavinathuni kunta  tank</t>
  </si>
  <si>
    <t>Advainathuni kunta cheruvu</t>
  </si>
  <si>
    <t>Akeemvaripalli tank</t>
  </si>
  <si>
    <t>Madanapalli</t>
  </si>
  <si>
    <t>CTM Pedda cheruvu</t>
  </si>
  <si>
    <t>Komutuvani tank</t>
  </si>
  <si>
    <t>Nimmanapalli</t>
  </si>
  <si>
    <t>Kumaraahobilanayuni tank</t>
  </si>
  <si>
    <t>Ramasamudram</t>
  </si>
  <si>
    <t>Sanduru cheruvu</t>
  </si>
  <si>
    <t>Voddivamucheruvu</t>
  </si>
  <si>
    <t>Kanagani cheruvu</t>
  </si>
  <si>
    <t>Oorlapadu tank</t>
  </si>
  <si>
    <t>Pai cheruvu</t>
  </si>
  <si>
    <t>Reddy cheruvu</t>
  </si>
  <si>
    <t>Lesase</t>
  </si>
  <si>
    <t>Bahuda Reservoir</t>
  </si>
  <si>
    <t xml:space="preserve">Madanapalle </t>
  </si>
  <si>
    <t>Lingisetty tank</t>
  </si>
  <si>
    <t>Upineeli tank</t>
  </si>
  <si>
    <t>Nimmanapalle</t>
  </si>
  <si>
    <t>Ganuga cheruvu</t>
  </si>
  <si>
    <t>Ranganayukula Cheruvu</t>
  </si>
  <si>
    <t>Mallreddi Cheruvu</t>
  </si>
  <si>
    <t>Thugachettla Cheruvu</t>
  </si>
  <si>
    <t>Rayani Cheruvu</t>
  </si>
  <si>
    <t>Abbigoundu Cheruvu</t>
  </si>
  <si>
    <t>Vellaga Kaluva</t>
  </si>
  <si>
    <t>Vemulavri Cheruvu</t>
  </si>
  <si>
    <t>Bandarla cheruvu</t>
  </si>
  <si>
    <t>Pothapolu Cheruvu</t>
  </si>
  <si>
    <t>Yerra Kunta</t>
  </si>
  <si>
    <t>Mandamvari Kunta</t>
  </si>
  <si>
    <t>Pedda kalva</t>
  </si>
  <si>
    <t>Yerramreddi kalva</t>
  </si>
  <si>
    <t>Mamidigumpula Cheruvu</t>
  </si>
  <si>
    <t>Yarra Kadirinayani cheruvu</t>
  </si>
  <si>
    <t>Regula Kaluva</t>
  </si>
  <si>
    <t>Basinikonda Cheruvu</t>
  </si>
  <si>
    <t>Kadirinatini Cheruvu</t>
  </si>
  <si>
    <t>Sami Cheruvu</t>
  </si>
  <si>
    <t>Kothanuti Kaluva</t>
  </si>
  <si>
    <t>Yerra Kaluva</t>
  </si>
  <si>
    <t>Peddamallaiah kalva</t>
  </si>
  <si>
    <t>Jennivari Cheruvu</t>
  </si>
  <si>
    <t>Nagula Cheruvu</t>
  </si>
  <si>
    <t>Meniki Kaluva</t>
  </si>
  <si>
    <t>Makamvani Cheruvu</t>
  </si>
  <si>
    <t>Kadiramma Cheruvu</t>
  </si>
  <si>
    <t>Buragamvani Kaluva</t>
  </si>
  <si>
    <t>Medipalle Cheruvu</t>
  </si>
  <si>
    <t>Vempalle Cheruvu</t>
  </si>
  <si>
    <t>Bommani Cheruvu</t>
  </si>
  <si>
    <t>Pedda Charuvu</t>
  </si>
  <si>
    <t>Peddaodducheruvu</t>
  </si>
  <si>
    <t>Tarakayanicheruvu</t>
  </si>
  <si>
    <t>Machireddycheruvu</t>
  </si>
  <si>
    <t>Aswathammacheruvu</t>
  </si>
  <si>
    <t>Chalimmamidicheruvu</t>
  </si>
  <si>
    <t>Pydammacheruvu</t>
  </si>
  <si>
    <t>Podalakaluva</t>
  </si>
  <si>
    <t>Kondrajuoddu</t>
  </si>
  <si>
    <t>Janduabyencheru</t>
  </si>
  <si>
    <t>Peddarajulacheruvu</t>
  </si>
  <si>
    <t>Chabdrayanicheruvu</t>
  </si>
  <si>
    <t>Yerram reddi cheruvu</t>
  </si>
  <si>
    <t>Gangasagarmcheruvu</t>
  </si>
  <si>
    <t>Thotlacheruvu</t>
  </si>
  <si>
    <t>Tirumalasagarmcheruvu</t>
  </si>
  <si>
    <t>Vengalavaridiguvakunta</t>
  </si>
  <si>
    <t>Ragimakulacheruvu</t>
  </si>
  <si>
    <t>Verrivanicheruvu</t>
  </si>
  <si>
    <t>Tataiahcheruvu</t>
  </si>
  <si>
    <t>Sakibandapedda cheruvu</t>
  </si>
  <si>
    <t>Gangannagolla cheruvu</t>
  </si>
  <si>
    <t>Tekupalli cheruvu</t>
  </si>
  <si>
    <t>Chala cheruvu</t>
  </si>
  <si>
    <t>Thimmi reddy cheruvu</t>
  </si>
  <si>
    <t>Balla samudram tank</t>
  </si>
  <si>
    <t>Kothaceruvu</t>
  </si>
  <si>
    <t>Purandla palli cheruvu</t>
  </si>
  <si>
    <t>Bachhanna kunta</t>
  </si>
  <si>
    <t>Basavana palli cheruvu</t>
  </si>
  <si>
    <t>Sani palli cheruvu</t>
  </si>
  <si>
    <t>Arekala tank</t>
  </si>
  <si>
    <t>Reddy kunta</t>
  </si>
  <si>
    <t>Bitragunta tank</t>
  </si>
  <si>
    <t>Miniki tank</t>
  </si>
  <si>
    <t>Damarla cheruvu</t>
  </si>
  <si>
    <t>Manchamma cheruvu</t>
  </si>
  <si>
    <t>Kotha kunta</t>
  </si>
  <si>
    <t>Kuppana palli cheruvu</t>
  </si>
  <si>
    <t>Chimpara palli tank</t>
  </si>
  <si>
    <t>Bayareddy cheruvu</t>
  </si>
  <si>
    <t>Aggana kunta</t>
  </si>
  <si>
    <t>Nillakunta</t>
  </si>
  <si>
    <t>PTM</t>
  </si>
  <si>
    <t>Vyasa samudram</t>
  </si>
  <si>
    <t>Thamballapalli</t>
  </si>
  <si>
    <t>Kotala cheruvu</t>
  </si>
  <si>
    <t>Gajjalakunta</t>
  </si>
  <si>
    <t>Ganga Cheruvu</t>
  </si>
  <si>
    <t>Rathi Cheruvu</t>
  </si>
  <si>
    <t>Gopidinne cheruvu</t>
  </si>
  <si>
    <t>Panchalamarri cheruvu</t>
  </si>
  <si>
    <t>Molakalacheruvu</t>
  </si>
  <si>
    <t>Sompalli pedda cheruvu</t>
  </si>
  <si>
    <t>Thambalapalli</t>
  </si>
  <si>
    <t>Pedderu reservoir</t>
  </si>
  <si>
    <t>Mulakalacheruvu</t>
  </si>
  <si>
    <t>Alankari cheruvu</t>
  </si>
  <si>
    <t>Gumma samudram tank</t>
  </si>
  <si>
    <t>Patnayuni cheruvu</t>
  </si>
  <si>
    <t>Samireddigari palli tank</t>
  </si>
  <si>
    <t>Venkatamma cheruvu</t>
  </si>
  <si>
    <t>Chuinnayuni cheruvu</t>
  </si>
  <si>
    <t>Maddinayuni palli tank</t>
  </si>
  <si>
    <t>Thirumaladevaracheruvu</t>
  </si>
  <si>
    <t>Thamballapalle</t>
  </si>
  <si>
    <t>Kannemadugu tank</t>
  </si>
  <si>
    <t>Balreddy cheruv</t>
  </si>
  <si>
    <t>Akkamma cheruvu</t>
  </si>
  <si>
    <t>Boyanapalli cheruvu</t>
  </si>
  <si>
    <t>Annagaripalli tank</t>
  </si>
  <si>
    <t>Chennaruni  cheruvu</t>
  </si>
  <si>
    <t>Kurabalakota</t>
  </si>
  <si>
    <t>Angallu tank</t>
  </si>
  <si>
    <t>Appalamma tank</t>
  </si>
  <si>
    <t>Chanakavarikunta</t>
  </si>
  <si>
    <t>Venkatapathicheruvu</t>
  </si>
  <si>
    <t>Gangacheruvu</t>
  </si>
  <si>
    <t>Mallikharjuna Cheruvu</t>
  </si>
  <si>
    <t>Surappacheruvu</t>
  </si>
  <si>
    <t>Applammacheruvu Moravavanka</t>
  </si>
  <si>
    <t>Appireddi cheruvu</t>
  </si>
  <si>
    <t>BayammacheruvuMoravaVanka</t>
  </si>
  <si>
    <t>Idula cheruvu</t>
  </si>
  <si>
    <t>Komatlacheruvu</t>
  </si>
  <si>
    <t>Boyalacheruvu</t>
  </si>
  <si>
    <t>Eddalacheruvu</t>
  </si>
  <si>
    <t>Ramarajucheruvu</t>
  </si>
  <si>
    <t>Redlacheruvu</t>
  </si>
  <si>
    <t>Kammacheruvu tank</t>
  </si>
  <si>
    <t>Nadimikayalavaddu tank</t>
  </si>
  <si>
    <t>Kanikala tank</t>
  </si>
  <si>
    <t>Chandrayauni tank</t>
  </si>
  <si>
    <t>Gadigalakunta tank</t>
  </si>
  <si>
    <t>Upparakunta tank</t>
  </si>
  <si>
    <t>Mittasompalli kalava</t>
  </si>
  <si>
    <t>Paricharlakunta</t>
  </si>
  <si>
    <t>Devappakota tank</t>
  </si>
  <si>
    <t>Thuvakalava</t>
  </si>
  <si>
    <t>Malatank</t>
  </si>
  <si>
    <t>Chinnaji tank</t>
  </si>
  <si>
    <t>Molakamadugu tank</t>
  </si>
  <si>
    <t>Nayanakunta</t>
  </si>
  <si>
    <t>Mamillakunta</t>
  </si>
  <si>
    <t xml:space="preserve">Ramapuram kalava </t>
  </si>
  <si>
    <t>Thummala tank</t>
  </si>
  <si>
    <t>Degani cheruvu</t>
  </si>
  <si>
    <t>Marrioddu tank</t>
  </si>
  <si>
    <t>Marrivaddu tank</t>
  </si>
  <si>
    <t>Sampathikota tank</t>
  </si>
  <si>
    <t>Sampathi Kota tank</t>
  </si>
  <si>
    <t>Diguva tank</t>
  </si>
  <si>
    <t>Eguva tank</t>
  </si>
  <si>
    <t>Molakala cheruvu</t>
  </si>
  <si>
    <t>Devarachervu</t>
  </si>
  <si>
    <t>Bommatlapalle kalva</t>
  </si>
  <si>
    <t>Kalavapalle chervu</t>
  </si>
  <si>
    <t>Daminipallekalva</t>
  </si>
  <si>
    <t>Oorachervu</t>
  </si>
  <si>
    <t>Nayunichervu</t>
  </si>
  <si>
    <t>Bairavakunta</t>
  </si>
  <si>
    <t>Peddachervu</t>
  </si>
  <si>
    <t>Oddipallechervu</t>
  </si>
  <si>
    <t>Veerachinthala kalava</t>
  </si>
  <si>
    <t>Vavillakalva</t>
  </si>
  <si>
    <t>Kummarakunta kalva</t>
  </si>
  <si>
    <t>Zeeraiah chervu</t>
  </si>
  <si>
    <t>Shesammachervu</t>
  </si>
  <si>
    <t>Nayunikalva</t>
  </si>
  <si>
    <t>Yerrakalva</t>
  </si>
  <si>
    <t>Devalachervu</t>
  </si>
  <si>
    <t>Kannemaduguvarikunta</t>
  </si>
  <si>
    <t>Chinapapireddikunta</t>
  </si>
  <si>
    <t>Chinamanayuni chervu</t>
  </si>
  <si>
    <t>Reddla chervu</t>
  </si>
  <si>
    <t>Mudireddikunta</t>
  </si>
  <si>
    <t>Rowthukalva</t>
  </si>
  <si>
    <t>Yepurichervu</t>
  </si>
  <si>
    <t>Danduvarikunta</t>
  </si>
  <si>
    <t>Gangivani kalva</t>
  </si>
  <si>
    <t>Yerra kalva</t>
  </si>
  <si>
    <t>Chinapanayuni kunta</t>
  </si>
  <si>
    <t>Maddinayanipalli vavillakunta</t>
  </si>
  <si>
    <t>Thirimarri cheruvu</t>
  </si>
  <si>
    <t>Reddla cheruvu</t>
  </si>
  <si>
    <t>Uppuneela cheruvu</t>
  </si>
  <si>
    <t>Theetavallakunta</t>
  </si>
  <si>
    <t>Singamanayanichervu</t>
  </si>
  <si>
    <t>Rayunichervu</t>
  </si>
  <si>
    <t>Chellavanikunta</t>
  </si>
  <si>
    <t>Nekkunamakalva</t>
  </si>
  <si>
    <t>Rangappacheruvu</t>
  </si>
  <si>
    <t>Gopalaiahcheruvu</t>
  </si>
  <si>
    <t>Raghunathreddikalva</t>
  </si>
  <si>
    <t>Bayamma Cheruvu</t>
  </si>
  <si>
    <t>Pedda Cheruvu</t>
  </si>
  <si>
    <t>Cherivelavari kaluva</t>
  </si>
  <si>
    <t>Seshappa Cheruvu</t>
  </si>
  <si>
    <t>Rangammachervu</t>
  </si>
  <si>
    <t>Chinthayachervu</t>
  </si>
  <si>
    <t>Thirumaladevarachervu</t>
  </si>
  <si>
    <t>Brahmanakalva</t>
  </si>
  <si>
    <t>Peddakunta</t>
  </si>
  <si>
    <t>Seethevaricheru</t>
  </si>
  <si>
    <t>Thimmireddi cheruvu</t>
  </si>
  <si>
    <t>Nanicheruvu</t>
  </si>
  <si>
    <t>Veapulacheru</t>
  </si>
  <si>
    <t>B.Kothakota</t>
  </si>
  <si>
    <t>Vemuleti Kotha Kaluva</t>
  </si>
  <si>
    <t xml:space="preserve">Bala Sani Kaluva </t>
  </si>
  <si>
    <t>Bangaru Nayani Tank</t>
  </si>
  <si>
    <t xml:space="preserve">Dasari Kaluva </t>
  </si>
  <si>
    <t>Konu Chinna Gunta Tank</t>
  </si>
  <si>
    <t xml:space="preserve">Marpuri Kaluva </t>
  </si>
  <si>
    <t>Aleti Tank</t>
  </si>
  <si>
    <t>Nagula Vani Tank</t>
  </si>
  <si>
    <t>Erragunta Kaluva</t>
  </si>
  <si>
    <t>Gopanna Kaluva</t>
  </si>
  <si>
    <t>Surapuredla Tank</t>
  </si>
  <si>
    <t>Antha Rangamma Tank</t>
  </si>
  <si>
    <t>Kanikala Tank</t>
  </si>
  <si>
    <t>Chinna Palleerramma Tank</t>
  </si>
  <si>
    <t>Ahobulanayani Tank</t>
  </si>
  <si>
    <t>Aswarthamma Tank</t>
  </si>
  <si>
    <t>Kadiri Nayuni Tank</t>
  </si>
  <si>
    <t>Obulanayani tank</t>
  </si>
  <si>
    <t>Mogasalamarry Tank</t>
  </si>
  <si>
    <t>Mannevari Tank</t>
  </si>
  <si>
    <t>Rayani Tank</t>
  </si>
  <si>
    <t>Bommireddi Tank</t>
  </si>
  <si>
    <t>Lanjakunta Tank</t>
  </si>
  <si>
    <t>Buddhimanthuni Tank</t>
  </si>
  <si>
    <t>Makam Vari Tank</t>
  </si>
  <si>
    <t>Peddamandyam</t>
  </si>
  <si>
    <t>Govt. Maddulanutikalava</t>
  </si>
  <si>
    <t>Gudasavani cheruvu</t>
  </si>
  <si>
    <t>Lanjagundu cheruvu</t>
  </si>
  <si>
    <t>Ramanuthi kalava</t>
  </si>
  <si>
    <t>Pathacheruvu</t>
  </si>
  <si>
    <t>Mallamma cheruvu</t>
  </si>
  <si>
    <t>Duvvala cheruvu</t>
  </si>
  <si>
    <t>Malepaticheruvu</t>
  </si>
  <si>
    <t>Papireddicheruvu</t>
  </si>
  <si>
    <t>Thippireddicheruvu</t>
  </si>
  <si>
    <t>Nagisetticheruvu</t>
  </si>
  <si>
    <t>Nadipicheruvu</t>
  </si>
  <si>
    <t>Vepalacheruvu</t>
  </si>
  <si>
    <t>Allamrajucheruvu</t>
  </si>
  <si>
    <t>Settipalli</t>
  </si>
  <si>
    <t>Kuntrapakam</t>
  </si>
  <si>
    <t>Cluster Incharge</t>
  </si>
  <si>
    <t>Dodlamitta</t>
  </si>
  <si>
    <t>Aravakothuru</t>
  </si>
  <si>
    <t>Reddipalli</t>
  </si>
  <si>
    <t>Narayapuram</t>
  </si>
  <si>
    <t>Muchivolu</t>
  </si>
  <si>
    <t>Velampudi</t>
  </si>
  <si>
    <t>Uranduru</t>
  </si>
  <si>
    <t xml:space="preserve">Vagivedu </t>
  </si>
  <si>
    <t>Thondamanadu</t>
  </si>
  <si>
    <t>Ramapuram</t>
  </si>
  <si>
    <t>Mannavaram</t>
  </si>
  <si>
    <t>Gollapalli</t>
  </si>
  <si>
    <t xml:space="preserve">Kothuru </t>
  </si>
  <si>
    <t>Yellampalli</t>
  </si>
  <si>
    <t>Brahmanapalli</t>
  </si>
  <si>
    <t xml:space="preserve">Brahamanapalli </t>
  </si>
  <si>
    <t xml:space="preserve">Kothapalem </t>
  </si>
  <si>
    <t>R.Mallavaram</t>
  </si>
  <si>
    <t xml:space="preserve">Karakambadi </t>
  </si>
  <si>
    <t>Vedulla cheruvu</t>
  </si>
  <si>
    <t xml:space="preserve">Kurrakalava </t>
  </si>
  <si>
    <t xml:space="preserve">Kukkalagunta </t>
  </si>
  <si>
    <t xml:space="preserve">Kobaka </t>
  </si>
  <si>
    <t>Pangooru</t>
  </si>
  <si>
    <t>Rajupalem</t>
  </si>
  <si>
    <t>Chintalapalem</t>
  </si>
  <si>
    <t xml:space="preserve">Vadlagunta </t>
  </si>
  <si>
    <t>Jangalapalli</t>
  </si>
  <si>
    <t>Manasamudram</t>
  </si>
  <si>
    <t xml:space="preserve">Rachapalem </t>
  </si>
  <si>
    <t>Chiyyavaram</t>
  </si>
  <si>
    <t>Rambotlapalli</t>
  </si>
  <si>
    <t>Gurukulapalem</t>
  </si>
  <si>
    <t>Kasaram</t>
  </si>
  <si>
    <t>Gundelagunta</t>
  </si>
  <si>
    <t>Thangellapalem</t>
  </si>
  <si>
    <t>Kanchanaputturu</t>
  </si>
  <si>
    <t>Karam anicut</t>
  </si>
  <si>
    <t>Swarnaligeswarapuram</t>
  </si>
  <si>
    <t>Thimmasamudram</t>
  </si>
  <si>
    <t>Kotamangapuram</t>
  </si>
  <si>
    <t>Pennagunta</t>
  </si>
  <si>
    <t>Adaram</t>
  </si>
  <si>
    <t>Kalathuru</t>
  </si>
  <si>
    <t>Durgasamudram</t>
  </si>
  <si>
    <t>Pudipatla</t>
  </si>
  <si>
    <t>Ammavari</t>
  </si>
  <si>
    <t xml:space="preserve">Acchamma </t>
  </si>
  <si>
    <t>Appalayagunta</t>
  </si>
  <si>
    <t xml:space="preserve">Amaduru </t>
  </si>
  <si>
    <t xml:space="preserve">R.Mallavaram </t>
  </si>
  <si>
    <t xml:space="preserve">Vedulla cheruvu </t>
  </si>
  <si>
    <t>Anagunta</t>
  </si>
  <si>
    <t xml:space="preserve">Cheeralamma </t>
  </si>
  <si>
    <t xml:space="preserve">Venkatapuram </t>
  </si>
  <si>
    <t xml:space="preserve">Athuru </t>
  </si>
  <si>
    <t xml:space="preserve">Gajulamandyam </t>
  </si>
  <si>
    <t xml:space="preserve">Thukivakam </t>
  </si>
  <si>
    <t xml:space="preserve">Kotramangala </t>
  </si>
  <si>
    <t xml:space="preserve">Anjaneyapuram </t>
  </si>
  <si>
    <t xml:space="preserve">Puthrirenigunta </t>
  </si>
  <si>
    <t xml:space="preserve">Guravarajupalle </t>
  </si>
  <si>
    <t xml:space="preserve">Raghavapuram </t>
  </si>
  <si>
    <t xml:space="preserve">Thummalagunta </t>
  </si>
  <si>
    <t xml:space="preserve">Lakshmakka </t>
  </si>
  <si>
    <t xml:space="preserve">Pangooru </t>
  </si>
  <si>
    <t xml:space="preserve">Musalipedu </t>
  </si>
  <si>
    <t xml:space="preserve">Pallam </t>
  </si>
  <si>
    <t xml:space="preserve">Arduru </t>
  </si>
  <si>
    <t xml:space="preserve">Chindepalli </t>
  </si>
  <si>
    <t xml:space="preserve">M.D.Puttur </t>
  </si>
  <si>
    <t xml:space="preserve">Penumallam </t>
  </si>
  <si>
    <t>Vikruthamala</t>
  </si>
  <si>
    <t xml:space="preserve">Jangalapalli </t>
  </si>
  <si>
    <t xml:space="preserve">Chelluru </t>
  </si>
  <si>
    <t xml:space="preserve">Pathaveerapuram </t>
  </si>
  <si>
    <t xml:space="preserve">Kothaveerapuram </t>
  </si>
  <si>
    <t xml:space="preserve">Kandara </t>
  </si>
  <si>
    <t xml:space="preserve">Madavamala </t>
  </si>
  <si>
    <t xml:space="preserve">Chinnaanjimedu </t>
  </si>
  <si>
    <t xml:space="preserve">Yerpedu </t>
  </si>
  <si>
    <t xml:space="preserve">Manapalli </t>
  </si>
  <si>
    <t xml:space="preserve">Kondarayudu </t>
  </si>
  <si>
    <t xml:space="preserve">Isukathageli </t>
  </si>
  <si>
    <t xml:space="preserve">Manasamudram </t>
  </si>
  <si>
    <t xml:space="preserve">Setharampeta </t>
  </si>
  <si>
    <t xml:space="preserve">Bandarupalli </t>
  </si>
  <si>
    <t xml:space="preserve">Nachaneni </t>
  </si>
  <si>
    <t xml:space="preserve">Duggiperi tank </t>
  </si>
  <si>
    <t xml:space="preserve">Duggiperi </t>
  </si>
  <si>
    <t xml:space="preserve">Krishnampalli </t>
  </si>
  <si>
    <t xml:space="preserve">Nellampalli </t>
  </si>
  <si>
    <t xml:space="preserve">Pagali </t>
  </si>
  <si>
    <t xml:space="preserve">Nidiballa </t>
  </si>
  <si>
    <t xml:space="preserve">Modugulapalem </t>
  </si>
  <si>
    <t xml:space="preserve">Penagaddam </t>
  </si>
  <si>
    <t xml:space="preserve">Kuppaiah kandriga </t>
  </si>
  <si>
    <t xml:space="preserve">Brahmanacheruvu </t>
  </si>
  <si>
    <t xml:space="preserve">Aravakothuru </t>
  </si>
  <si>
    <t xml:space="preserve">Reddipalli </t>
  </si>
  <si>
    <t xml:space="preserve">Narayapuram </t>
  </si>
  <si>
    <t xml:space="preserve">Jingilipalem </t>
  </si>
  <si>
    <t xml:space="preserve">Velavedu </t>
  </si>
  <si>
    <t xml:space="preserve">Kalavagunta </t>
  </si>
  <si>
    <t xml:space="preserve">Guttakindapalli </t>
  </si>
  <si>
    <t xml:space="preserve">Muddamudi </t>
  </si>
  <si>
    <t xml:space="preserve">Penubaka </t>
  </si>
  <si>
    <t xml:space="preserve">Poli </t>
  </si>
  <si>
    <t xml:space="preserve">Empedu </t>
  </si>
  <si>
    <t xml:space="preserve">Pothagunta </t>
  </si>
  <si>
    <t xml:space="preserve">Chukkalanidigallu </t>
  </si>
  <si>
    <t xml:space="preserve">Akkurthi </t>
  </si>
  <si>
    <t xml:space="preserve">Obulaiahpalli </t>
  </si>
  <si>
    <t xml:space="preserve">Murthipalem </t>
  </si>
  <si>
    <t xml:space="preserve">Ramalingapuram </t>
  </si>
  <si>
    <t xml:space="preserve">Velampudi </t>
  </si>
  <si>
    <t xml:space="preserve">Uranduru </t>
  </si>
  <si>
    <t xml:space="preserve">Inaguluru </t>
  </si>
  <si>
    <t xml:space="preserve">Kammakothuru </t>
  </si>
  <si>
    <t xml:space="preserve">Thondamanadu </t>
  </si>
  <si>
    <t xml:space="preserve">Ayyalavari </t>
  </si>
  <si>
    <t xml:space="preserve">A.M.P.Puttur </t>
  </si>
  <si>
    <t xml:space="preserve">Mamidikunta </t>
  </si>
  <si>
    <t xml:space="preserve">Merla cheruvu </t>
  </si>
  <si>
    <t xml:space="preserve">Cherlopalli </t>
  </si>
  <si>
    <t xml:space="preserve">Ramapuram </t>
  </si>
  <si>
    <t xml:space="preserve">N.H.C.Kanonika </t>
  </si>
  <si>
    <t>Maddiledu</t>
  </si>
  <si>
    <t xml:space="preserve">Yerragudipadu </t>
  </si>
  <si>
    <t xml:space="preserve">Madamala </t>
  </si>
  <si>
    <t xml:space="preserve">Mannidigunta  </t>
  </si>
  <si>
    <t xml:space="preserve">Yarlapludi </t>
  </si>
  <si>
    <t xml:space="preserve">Nelacheruvu </t>
  </si>
  <si>
    <t xml:space="preserve">Gollapalli </t>
  </si>
  <si>
    <t xml:space="preserve">Bhimavaram </t>
  </si>
  <si>
    <t xml:space="preserve">Papanapalli </t>
  </si>
  <si>
    <t xml:space="preserve">Yellampalli </t>
  </si>
  <si>
    <t xml:space="preserve">Brahmanapalli </t>
  </si>
  <si>
    <t xml:space="preserve">Vamanpalli </t>
  </si>
  <si>
    <t xml:space="preserve">Peddakannali </t>
  </si>
  <si>
    <t xml:space="preserve">Gangulapludi </t>
  </si>
  <si>
    <t xml:space="preserve">Chiyyavaram </t>
  </si>
  <si>
    <t xml:space="preserve">Rambotlapalli </t>
  </si>
  <si>
    <t xml:space="preserve">Gurukulapalem </t>
  </si>
  <si>
    <t xml:space="preserve">Chithuru </t>
  </si>
  <si>
    <t xml:space="preserve">Virupakshapuram </t>
  </si>
  <si>
    <t xml:space="preserve">Gottupudi </t>
  </si>
  <si>
    <t xml:space="preserve">Lingamanaidupalli </t>
  </si>
  <si>
    <t>Penalapudi</t>
  </si>
  <si>
    <t xml:space="preserve">Chodavaram </t>
  </si>
  <si>
    <t xml:space="preserve">Kothagunta </t>
  </si>
  <si>
    <t xml:space="preserve">El aganur </t>
  </si>
  <si>
    <t>Kanchanapzlli</t>
  </si>
  <si>
    <t xml:space="preserve">Bonupalli </t>
  </si>
  <si>
    <t xml:space="preserve">Thottambedu </t>
  </si>
  <si>
    <t>Gundelagunta tank</t>
  </si>
  <si>
    <t xml:space="preserve">Cheeperi </t>
  </si>
  <si>
    <t xml:space="preserve">Padipedda </t>
  </si>
  <si>
    <t xml:space="preserve">Dyneedu </t>
  </si>
  <si>
    <t xml:space="preserve">Chenuru </t>
  </si>
  <si>
    <t xml:space="preserve">Konnali </t>
  </si>
  <si>
    <t xml:space="preserve">Peddagunta </t>
  </si>
  <si>
    <t>Srikrishnaspuram</t>
  </si>
  <si>
    <t xml:space="preserve">Thangallapalli </t>
  </si>
  <si>
    <t xml:space="preserve">Gowdamala </t>
  </si>
  <si>
    <t xml:space="preserve">Thikkalathuru </t>
  </si>
  <si>
    <t xml:space="preserve">Dargalanuru </t>
  </si>
  <si>
    <t xml:space="preserve">Karakollu </t>
  </si>
  <si>
    <t xml:space="preserve">Peddakonathaneri </t>
  </si>
  <si>
    <t xml:space="preserve">Chinnakonathaneri </t>
  </si>
  <si>
    <t>Peddakanaparthiu tank</t>
  </si>
  <si>
    <t xml:space="preserve">Peddakanaparthiu </t>
  </si>
  <si>
    <t xml:space="preserve">Routhusuramala </t>
  </si>
  <si>
    <t xml:space="preserve">Chinnakanaparthy </t>
  </si>
  <si>
    <t xml:space="preserve">Upparavanigunta </t>
  </si>
  <si>
    <t xml:space="preserve">Vagaiahgunta </t>
  </si>
  <si>
    <t xml:space="preserve">Vedulla </t>
  </si>
  <si>
    <t xml:space="preserve">Venkatanarayana </t>
  </si>
  <si>
    <t xml:space="preserve">Venugopalpuram </t>
  </si>
  <si>
    <t>Thokagunta</t>
  </si>
  <si>
    <t xml:space="preserve">TMV Kandriga </t>
  </si>
  <si>
    <t>Udamalapaduchinna</t>
  </si>
  <si>
    <t xml:space="preserve">Venkatapalem </t>
  </si>
  <si>
    <t xml:space="preserve">Thimmalagunta </t>
  </si>
  <si>
    <t xml:space="preserve">Tirumalappagunta </t>
  </si>
  <si>
    <t xml:space="preserve">Vaddikandriga </t>
  </si>
  <si>
    <t xml:space="preserve">Vengamambapuram </t>
  </si>
  <si>
    <t xml:space="preserve">Venkateswarapuram </t>
  </si>
  <si>
    <t>Yanadigunta</t>
  </si>
  <si>
    <t>CTM</t>
  </si>
  <si>
    <t>Thavalam</t>
  </si>
  <si>
    <t>Valasapalli</t>
  </si>
  <si>
    <t>Reddivaripalli</t>
  </si>
  <si>
    <t>Komativanitank</t>
  </si>
  <si>
    <t>C.T.M.</t>
  </si>
  <si>
    <t>Kothavari Palle</t>
  </si>
  <si>
    <t>Potha Polu</t>
  </si>
  <si>
    <t>Venkappa Kota</t>
  </si>
  <si>
    <t>Bandameeda Kammapalli</t>
  </si>
  <si>
    <t>Kollabylu</t>
  </si>
  <si>
    <t>Ponnetipalem</t>
  </si>
  <si>
    <t>Basinikonda</t>
  </si>
  <si>
    <t>Valasa Palle</t>
  </si>
  <si>
    <t>Madanapalli Rural</t>
  </si>
  <si>
    <t>Vem Palle</t>
  </si>
  <si>
    <t>Penchupadu</t>
  </si>
  <si>
    <t>Chembakuru</t>
  </si>
  <si>
    <t>Kappalli</t>
  </si>
  <si>
    <t>Peddakurappalli</t>
  </si>
  <si>
    <t>R.Nadimpalli</t>
  </si>
  <si>
    <t xml:space="preserve">Elavanellore </t>
  </si>
  <si>
    <t>Chokkandlapalli</t>
  </si>
  <si>
    <t>Voolapadu</t>
  </si>
  <si>
    <t>Miniki</t>
  </si>
  <si>
    <t>Arikela</t>
  </si>
  <si>
    <t>Malenatham</t>
  </si>
  <si>
    <t>Mugawadi</t>
  </si>
  <si>
    <t>Kudurucheemanapalli</t>
  </si>
  <si>
    <t>Rachaveetivaripalli</t>
  </si>
  <si>
    <t>Machi Reddygaripalle</t>
  </si>
  <si>
    <t>Reddyvaripalle</t>
  </si>
  <si>
    <t>Bandlapai</t>
  </si>
  <si>
    <t>Mustoor</t>
  </si>
  <si>
    <t>Agraharam</t>
  </si>
  <si>
    <t>Vengamvaripalle</t>
  </si>
  <si>
    <t>Gummasamudram</t>
  </si>
  <si>
    <t>B. Kothakota</t>
  </si>
  <si>
    <t>Beerangi</t>
  </si>
  <si>
    <t>Badikayalapalle</t>
  </si>
  <si>
    <t>Ghattu</t>
  </si>
  <si>
    <t>Bayappagaripalli</t>
  </si>
  <si>
    <t>Kotavuru</t>
  </si>
  <si>
    <t>Matlivaripalli</t>
  </si>
  <si>
    <t>Thettu</t>
  </si>
  <si>
    <t>Angallu</t>
  </si>
  <si>
    <t>Brahmanavaddipalle</t>
  </si>
  <si>
    <t>Pitchalavandlapalli</t>
  </si>
  <si>
    <t>Mudivedu</t>
  </si>
  <si>
    <t>Gudupalli</t>
  </si>
  <si>
    <t>Kalavapalli</t>
  </si>
  <si>
    <t>T.Chowdasamudram</t>
  </si>
  <si>
    <t>Sompalli</t>
  </si>
  <si>
    <t>Nayanicheruvupalli</t>
  </si>
  <si>
    <t>Kadirinathunikota</t>
  </si>
  <si>
    <t>Peddapalem</t>
  </si>
  <si>
    <t>Devalacheruvu</t>
  </si>
  <si>
    <t>Burakayalakota</t>
  </si>
  <si>
    <t>Vepurikota</t>
  </si>
  <si>
    <t>Maddinayanipalli</t>
  </si>
  <si>
    <t>Pattemvandlapalli</t>
  </si>
  <si>
    <t>Kanduru</t>
  </si>
  <si>
    <t>Katnagallu</t>
  </si>
  <si>
    <t>Kamsalavandlapalle</t>
  </si>
  <si>
    <t>Rangasamudram</t>
  </si>
  <si>
    <t>Madumoor</t>
  </si>
  <si>
    <t>Madumuru</t>
  </si>
  <si>
    <t>Maddaiahgaripalli</t>
  </si>
  <si>
    <t>P.T.M.</t>
  </si>
  <si>
    <t>Thummarakunta</t>
  </si>
  <si>
    <t>T.Sodam</t>
  </si>
  <si>
    <t>Mallela</t>
  </si>
  <si>
    <t>Sampathikota</t>
  </si>
  <si>
    <t>Buchipalle</t>
  </si>
  <si>
    <t>Zunzurupenta</t>
  </si>
  <si>
    <t>Kotala</t>
  </si>
  <si>
    <t>Gangireddipalli</t>
  </si>
  <si>
    <t>Gundlapalli</t>
  </si>
  <si>
    <t>Edullavanipalli</t>
  </si>
  <si>
    <t>Kosuvaripalli</t>
  </si>
  <si>
    <t>Renimakulapalli</t>
  </si>
  <si>
    <t>Kotakonda</t>
  </si>
  <si>
    <t>Kukkarajupalli</t>
  </si>
  <si>
    <t>Papepalli</t>
  </si>
  <si>
    <t>Musalikunta</t>
  </si>
  <si>
    <t>Kalicherla</t>
  </si>
  <si>
    <t>Siddavaram</t>
  </si>
  <si>
    <t>Sivapuram</t>
  </si>
  <si>
    <t>Veligallu</t>
  </si>
  <si>
    <t>Diguvapalli</t>
  </si>
  <si>
    <t>Total:</t>
  </si>
  <si>
    <t xml:space="preserve">Designation:   Fieldman, O/o FDO., Krishnapuram  </t>
  </si>
  <si>
    <t xml:space="preserve">District Name: Chittoor           Name of the Cluster: G.D.Nellore                 Incharge Officer Name: C.Chandraiah                Mob No:9553230859 </t>
  </si>
  <si>
    <t xml:space="preserve">District Name: Chittoor   Name of the Cluster:    Chittoor  Incharge Officer Name: N.Uday Kumar  Mob No:  9642234707             </t>
  </si>
  <si>
    <t>Designation: Field man, O/o FDO., Chittoor</t>
  </si>
  <si>
    <t xml:space="preserve">District Name: Chittoor  Name of the Cluster:    Puthalapattu                   Incharge Officer Name:R.Balaguravaiah   Mob No:   9440809177       </t>
  </si>
  <si>
    <t xml:space="preserve"> Designation:     Fieldman, O/o FDO., Pileru</t>
  </si>
  <si>
    <t xml:space="preserve">District Name: Chittoor   Name of the Cluster:  Palamaneru   Incharge Officer Name:T.Jayanthi  Mob No:9704223442 Designation:MPEA., O/o AIF., Palamaneru   </t>
  </si>
  <si>
    <t>Total</t>
  </si>
  <si>
    <t xml:space="preserve">District Name: Chittoor   Name of the Cluster: Pileru         Incharge Officer Name:    J.Govindudu     Mob No:  9440706836     Designation:  FDO., Pileru   </t>
  </si>
  <si>
    <t>District Name: Chittoor   Name of the Cluster:  Punganuru    Incharge Officer Name:   G.Gowri    Mob No: 9642761178    Designation:   MPEA., O/o FDO., Pileru</t>
  </si>
  <si>
    <t xml:space="preserve">District Name: Chittoor   Name of the Cluster:  Madanapalli   Incharge Officer Name: P.Ravi Kumar      Mob No: 9493372981          Designation:FDO., Bahuda.  </t>
  </si>
  <si>
    <t xml:space="preserve">District Name: Chittoor   Name of the Cluster:   Thambalapalli     Incharge Officer Name: G.Rubeena    Mob No:  8142037851  Designation:  O/O FDO., Madanapalli  </t>
  </si>
  <si>
    <t>Keelagaram</t>
  </si>
  <si>
    <t>Palamangakam</t>
  </si>
  <si>
    <t xml:space="preserve">Thumbur </t>
  </si>
  <si>
    <t xml:space="preserve">Thiruvetgur </t>
  </si>
  <si>
    <t xml:space="preserve">Putheri </t>
  </si>
  <si>
    <t xml:space="preserve">Jagamaiah </t>
  </si>
  <si>
    <t xml:space="preserve">Terripadu </t>
  </si>
  <si>
    <t xml:space="preserve">Venugopalapuram </t>
  </si>
  <si>
    <t xml:space="preserve">Vedalasrinivasapuram </t>
  </si>
  <si>
    <t xml:space="preserve">Musaliyellammagunta </t>
  </si>
  <si>
    <t xml:space="preserve">Thangellapuram </t>
  </si>
  <si>
    <t xml:space="preserve">Vijayagopalapuram </t>
  </si>
  <si>
    <t xml:space="preserve">Peddapalavedu </t>
  </si>
  <si>
    <t xml:space="preserve">Kanchanaputturu </t>
  </si>
  <si>
    <t xml:space="preserve">Karani </t>
  </si>
  <si>
    <t>Kallivetu</t>
  </si>
  <si>
    <t xml:space="preserve">Kanamanabedu </t>
  </si>
  <si>
    <t xml:space="preserve">Gajulapalem </t>
  </si>
  <si>
    <t xml:space="preserve">Katoor </t>
  </si>
  <si>
    <t xml:space="preserve">Pallamala </t>
  </si>
  <si>
    <t xml:space="preserve">Hemallagunta </t>
  </si>
  <si>
    <t xml:space="preserve">Chinnapadevedu </t>
  </si>
  <si>
    <t xml:space="preserve">Kamalapalem </t>
  </si>
  <si>
    <t xml:space="preserve">Neerupokakota </t>
  </si>
  <si>
    <t xml:space="preserve">Kukkumbakkam </t>
  </si>
  <si>
    <t xml:space="preserve">Jambugolam </t>
  </si>
  <si>
    <t xml:space="preserve">Parlapalli </t>
  </si>
  <si>
    <t xml:space="preserve">Pavanavarikandriga </t>
  </si>
  <si>
    <t xml:space="preserve">Kovanuru </t>
  </si>
  <si>
    <t xml:space="preserve">kovanuru </t>
  </si>
  <si>
    <t xml:space="preserve">Angari </t>
  </si>
  <si>
    <t xml:space="preserve">Karlapudi </t>
  </si>
  <si>
    <t xml:space="preserve">Ragigunta </t>
  </si>
  <si>
    <t xml:space="preserve">Pudi </t>
  </si>
  <si>
    <t xml:space="preserve">Katrapalli </t>
  </si>
  <si>
    <t xml:space="preserve">Sakirevukunta </t>
  </si>
  <si>
    <t>arani</t>
  </si>
  <si>
    <t xml:space="preserve">Thimmasamudram </t>
  </si>
  <si>
    <t xml:space="preserve">Subramanyam </t>
  </si>
  <si>
    <t xml:space="preserve">Hanumaiahgunta </t>
  </si>
  <si>
    <t xml:space="preserve">Bramhanapalli </t>
  </si>
  <si>
    <t xml:space="preserve">Perindasa </t>
  </si>
  <si>
    <t xml:space="preserve">Ragapedu </t>
  </si>
  <si>
    <t xml:space="preserve">Vagathuru </t>
  </si>
  <si>
    <t xml:space="preserve">Ajoor </t>
  </si>
  <si>
    <t xml:space="preserve">Gilakanduru </t>
  </si>
  <si>
    <t xml:space="preserve">Guntipedu </t>
  </si>
  <si>
    <t xml:space="preserve">Kandoor </t>
  </si>
  <si>
    <t xml:space="preserve">Olluru </t>
  </si>
  <si>
    <t xml:space="preserve">Perumalraja </t>
  </si>
  <si>
    <t xml:space="preserve">Moralmadugu </t>
  </si>
  <si>
    <t xml:space="preserve">Pulikonda </t>
  </si>
  <si>
    <t xml:space="preserve">Varavakaluvu </t>
  </si>
  <si>
    <t xml:space="preserve">Pamalakalva </t>
  </si>
  <si>
    <t xml:space="preserve">Nagireddy </t>
  </si>
  <si>
    <t>Akkisampalem</t>
  </si>
  <si>
    <t xml:space="preserve">Valatteru </t>
  </si>
  <si>
    <t xml:space="preserve">Yanadivettu </t>
  </si>
  <si>
    <t xml:space="preserve">Thondambettu </t>
  </si>
  <si>
    <t xml:space="preserve">Chinnapanduru </t>
  </si>
  <si>
    <t xml:space="preserve">Sunnapakalva </t>
  </si>
  <si>
    <t xml:space="preserve">Chellamambapuram </t>
  </si>
  <si>
    <t xml:space="preserve">Burujukandriga </t>
  </si>
  <si>
    <t xml:space="preserve">Bakkapothulagunta </t>
  </si>
  <si>
    <t>Athi</t>
  </si>
  <si>
    <t xml:space="preserve">Ananthapadmanabhapuram </t>
  </si>
  <si>
    <t xml:space="preserve">Addivanigunta </t>
  </si>
  <si>
    <t>Parlapalle</t>
  </si>
  <si>
    <t>Otivani</t>
  </si>
  <si>
    <t xml:space="preserve">Lingamagunta </t>
  </si>
  <si>
    <t>Kothakandriga</t>
  </si>
  <si>
    <t xml:space="preserve">GN Kandriga </t>
  </si>
  <si>
    <t>Japathri</t>
  </si>
  <si>
    <t xml:space="preserve">Old Korpetakalva </t>
  </si>
  <si>
    <t xml:space="preserve">Chilamathuru </t>
  </si>
  <si>
    <t xml:space="preserve">Karabakkam </t>
  </si>
  <si>
    <t xml:space="preserve">Mopurapalli </t>
  </si>
  <si>
    <t xml:space="preserve">Balakrishnapuram </t>
  </si>
  <si>
    <t>Pudi big tank</t>
  </si>
  <si>
    <t xml:space="preserve">Pannur </t>
  </si>
  <si>
    <t xml:space="preserve">Vijayapuram </t>
  </si>
  <si>
    <t xml:space="preserve">Nagari </t>
  </si>
  <si>
    <t xml:space="preserve">Satyavedu </t>
  </si>
  <si>
    <t>Chinnarajukuppam</t>
  </si>
  <si>
    <t xml:space="preserve">Nandimangalam </t>
  </si>
  <si>
    <t>Veerappareddipalem</t>
  </si>
  <si>
    <t xml:space="preserve">Buchivanatha </t>
  </si>
  <si>
    <t xml:space="preserve">Sriharipuram </t>
  </si>
  <si>
    <t xml:space="preserve">Illathur </t>
  </si>
  <si>
    <t xml:space="preserve">Kosalanagar </t>
  </si>
  <si>
    <t xml:space="preserve">Yellasamudram </t>
  </si>
  <si>
    <t xml:space="preserve">Kammakandriga </t>
  </si>
  <si>
    <t xml:space="preserve">Ammagunta </t>
  </si>
  <si>
    <t xml:space="preserve">Alapakam </t>
  </si>
  <si>
    <t xml:space="preserve">Valligunta </t>
  </si>
  <si>
    <t xml:space="preserve">Kaliyambakam </t>
  </si>
  <si>
    <t xml:space="preserve">Kalikapluram </t>
  </si>
  <si>
    <t xml:space="preserve">Mangalam </t>
  </si>
  <si>
    <t xml:space="preserve">Gunaswami </t>
  </si>
  <si>
    <t xml:space="preserve">Kalimbakam </t>
  </si>
  <si>
    <t xml:space="preserve">Inambakam </t>
  </si>
  <si>
    <t xml:space="preserve">Mangadu </t>
  </si>
  <si>
    <t>Adavikotha</t>
  </si>
  <si>
    <t xml:space="preserve">Kakaveedu </t>
  </si>
  <si>
    <t xml:space="preserve">Gajarajapuram </t>
  </si>
  <si>
    <t xml:space="preserve">Netham </t>
  </si>
  <si>
    <t xml:space="preserve">Mudipalli </t>
  </si>
  <si>
    <t xml:space="preserve">Nagarajakuppam </t>
  </si>
  <si>
    <t>Krishnamapuram</t>
  </si>
  <si>
    <t xml:space="preserve">Eswarapuram </t>
  </si>
  <si>
    <t xml:space="preserve">Puttur </t>
  </si>
  <si>
    <t xml:space="preserve">Nasanoor </t>
  </si>
  <si>
    <t xml:space="preserve">Gopalakrishnapur </t>
  </si>
  <si>
    <t xml:space="preserve">Thattineri </t>
  </si>
  <si>
    <t xml:space="preserve">Thirumalakuppam </t>
  </si>
  <si>
    <t xml:space="preserve">Dasabanda </t>
  </si>
  <si>
    <t xml:space="preserve">T.E.Agraharam </t>
  </si>
  <si>
    <t xml:space="preserve">Kshurikapuram </t>
  </si>
  <si>
    <t xml:space="preserve">Daserigunta </t>
  </si>
  <si>
    <t xml:space="preserve">Keelapattu </t>
  </si>
  <si>
    <t xml:space="preserve">Kavetipuram </t>
  </si>
  <si>
    <t xml:space="preserve">Kannikapuarm </t>
  </si>
  <si>
    <t xml:space="preserve">Gagarajapuram </t>
  </si>
  <si>
    <t>Chinnagunta</t>
  </si>
  <si>
    <t xml:space="preserve">Beerakuppam </t>
  </si>
  <si>
    <t>Mudipalli t</t>
  </si>
  <si>
    <t xml:space="preserve">S.V.Puram </t>
  </si>
  <si>
    <t>Kayam</t>
  </si>
  <si>
    <t xml:space="preserve">Kalluru </t>
  </si>
  <si>
    <t xml:space="preserve">Gullur </t>
  </si>
  <si>
    <t xml:space="preserve">Pattiputtur </t>
  </si>
  <si>
    <t>Pedda Mallela Cheruvu</t>
  </si>
  <si>
    <t>Jandrapeta tank</t>
  </si>
  <si>
    <t>Modi Cheriuvu</t>
  </si>
  <si>
    <t>Siddalagandi tank</t>
  </si>
  <si>
    <t xml:space="preserve">Ayyappareddi tank </t>
  </si>
  <si>
    <t>Jarlakona</t>
  </si>
  <si>
    <t>Kadiraya cheruvu</t>
  </si>
  <si>
    <t>Chinnappa cheruvu</t>
  </si>
  <si>
    <t>Bodevandlapalli</t>
  </si>
  <si>
    <t xml:space="preserve">Moolapalli </t>
  </si>
  <si>
    <t>Malavani</t>
  </si>
  <si>
    <t xml:space="preserve">Pedda Mallela </t>
  </si>
  <si>
    <t xml:space="preserve">Jandrapeta </t>
  </si>
  <si>
    <t xml:space="preserve">Siddalagandi </t>
  </si>
  <si>
    <t xml:space="preserve">Ayyappareddi </t>
  </si>
  <si>
    <t xml:space="preserve">Kollapareddi </t>
  </si>
  <si>
    <t xml:space="preserve">Ramasamudram </t>
  </si>
  <si>
    <t xml:space="preserve">Paletikara </t>
  </si>
  <si>
    <t xml:space="preserve">Nagapatla </t>
  </si>
  <si>
    <t xml:space="preserve">Dornakambala </t>
  </si>
  <si>
    <t xml:space="preserve">Potlakona </t>
  </si>
  <si>
    <t xml:space="preserve">Thadakara </t>
  </si>
  <si>
    <t xml:space="preserve">Anupalli </t>
  </si>
  <si>
    <t xml:space="preserve">Bopparajupalli </t>
  </si>
  <si>
    <t xml:space="preserve">Sangatimuddalakara </t>
  </si>
  <si>
    <t xml:space="preserve">Pillari kara </t>
  </si>
  <si>
    <t xml:space="preserve">Kuppambadur </t>
  </si>
  <si>
    <t xml:space="preserve">Pullutlavagu </t>
  </si>
  <si>
    <t xml:space="preserve">Annaswamy </t>
  </si>
  <si>
    <t xml:space="preserve">Jarlakona </t>
  </si>
  <si>
    <t xml:space="preserve">Peddamallemma </t>
  </si>
  <si>
    <t>Pulluru</t>
  </si>
  <si>
    <t xml:space="preserve">Annur </t>
  </si>
  <si>
    <t xml:space="preserve">Bengada </t>
  </si>
  <si>
    <t>Chinnakamma</t>
  </si>
  <si>
    <t xml:space="preserve">Amudala </t>
  </si>
  <si>
    <t>Ammapalli</t>
  </si>
  <si>
    <t xml:space="preserve">Penumur </t>
  </si>
  <si>
    <t xml:space="preserve">Ramalingasamudram </t>
  </si>
  <si>
    <t xml:space="preserve">Hissa </t>
  </si>
  <si>
    <t xml:space="preserve">chinnamaraju </t>
  </si>
  <si>
    <t xml:space="preserve">Ayyavari </t>
  </si>
  <si>
    <t>Ayyavanu</t>
  </si>
  <si>
    <t xml:space="preserve">Athuvandla </t>
  </si>
  <si>
    <t xml:space="preserve">Vejju palli Buchi reddy </t>
  </si>
  <si>
    <t>Veerakanellore Abbireddy gunta</t>
  </si>
  <si>
    <t xml:space="preserve">Thungudrum Hissa </t>
  </si>
  <si>
    <t xml:space="preserve">Thiruveedhi Kuppam </t>
  </si>
  <si>
    <t xml:space="preserve">Thigela Thimmaiah tangal </t>
  </si>
  <si>
    <t xml:space="preserve">Thangala </t>
  </si>
  <si>
    <t xml:space="preserve">Sreenivasa reddy </t>
  </si>
  <si>
    <t>Reddy Oddu</t>
  </si>
  <si>
    <t xml:space="preserve">Pulla reddy </t>
  </si>
  <si>
    <t xml:space="preserve">Pidathalabailu Buchi reddy </t>
  </si>
  <si>
    <t>Payani</t>
  </si>
  <si>
    <t xml:space="preserve">Pape reddy palli tangal </t>
  </si>
  <si>
    <t>Pape Kondiah</t>
  </si>
  <si>
    <t>Nagoor palli Pape reddy tangal</t>
  </si>
  <si>
    <t xml:space="preserve">Munireddy </t>
  </si>
  <si>
    <t xml:space="preserve">Menamtampalli reddy tangal </t>
  </si>
  <si>
    <t xml:space="preserve">Manchinella </t>
  </si>
  <si>
    <t xml:space="preserve">Kotha Venkatapuram </t>
  </si>
  <si>
    <t>Komala gunta</t>
  </si>
  <si>
    <t>Kadapalamma</t>
  </si>
  <si>
    <t xml:space="preserve">Jangama </t>
  </si>
  <si>
    <t xml:space="preserve">Iragamereddy </t>
  </si>
  <si>
    <t xml:space="preserve">Gunti Chinnaih </t>
  </si>
  <si>
    <t>Garigila palliHissa</t>
  </si>
  <si>
    <t xml:space="preserve">Ganga </t>
  </si>
  <si>
    <t>Dullabayya reddy</t>
  </si>
  <si>
    <t>Desani Oddu</t>
  </si>
  <si>
    <t xml:space="preserve">Damara gunta Buchi reddy </t>
  </si>
  <si>
    <t>Cirkar Pedda</t>
  </si>
  <si>
    <t xml:space="preserve">Cirkar Pedda </t>
  </si>
  <si>
    <t>Chinnatamboddu</t>
  </si>
  <si>
    <t>Chinna Vepenjeri</t>
  </si>
  <si>
    <t xml:space="preserve">Chinna samudram </t>
  </si>
  <si>
    <t xml:space="preserve">Chinna Kondaiah </t>
  </si>
  <si>
    <t>Chenna Reddi palli</t>
  </si>
  <si>
    <t xml:space="preserve">Chengamma Setti tangal </t>
  </si>
  <si>
    <t xml:space="preserve">Chengalaraya </t>
  </si>
  <si>
    <t>Chengala reddy gunta</t>
  </si>
  <si>
    <t>Chakalathippana tangal</t>
  </si>
  <si>
    <t xml:space="preserve">Brahmana </t>
  </si>
  <si>
    <t xml:space="preserve">Basiva reddy </t>
  </si>
  <si>
    <t xml:space="preserve">Balaganganapalli reddy tangal </t>
  </si>
  <si>
    <t xml:space="preserve">Bal reddy Pedda </t>
  </si>
  <si>
    <t xml:space="preserve">Baireddy </t>
  </si>
  <si>
    <t xml:space="preserve">Atmakur Chinna </t>
  </si>
  <si>
    <t>Mahadevamangalam</t>
  </si>
  <si>
    <t xml:space="preserve">Nellapalli </t>
  </si>
  <si>
    <t xml:space="preserve">Ellampalli </t>
  </si>
  <si>
    <t xml:space="preserve">Siddanam </t>
  </si>
  <si>
    <t>Thummala</t>
  </si>
  <si>
    <t xml:space="preserve">Chenjivengareddi </t>
  </si>
  <si>
    <t xml:space="preserve">Veperi </t>
  </si>
  <si>
    <t>Veeraga Nellore</t>
  </si>
  <si>
    <t xml:space="preserve">Tungundram </t>
  </si>
  <si>
    <t xml:space="preserve">Marepalli </t>
  </si>
  <si>
    <t>Kotavedu</t>
  </si>
  <si>
    <t xml:space="preserve">Abbi redy tangal </t>
  </si>
  <si>
    <t>Alligunta</t>
  </si>
  <si>
    <t xml:space="preserve">Vetukoor palli ganganna tangal </t>
  </si>
  <si>
    <t>Ammepalle ehkalva</t>
  </si>
  <si>
    <t xml:space="preserve">Venkata reddy kotha </t>
  </si>
  <si>
    <t xml:space="preserve">Buggavanka kalava </t>
  </si>
  <si>
    <t>Chakalavani gunta</t>
  </si>
  <si>
    <t xml:space="preserve">Chinnakkamma </t>
  </si>
  <si>
    <t xml:space="preserve">Tenebanda </t>
  </si>
  <si>
    <t>Mangasamudram</t>
  </si>
  <si>
    <t>Eruvaram</t>
  </si>
  <si>
    <t>Gangineni</t>
  </si>
  <si>
    <t>Tenabanda</t>
  </si>
  <si>
    <t>Brahmana cheruvu</t>
  </si>
  <si>
    <t>Diguvamasapalli</t>
  </si>
  <si>
    <t xml:space="preserve">Arthalapuram </t>
  </si>
  <si>
    <t xml:space="preserve">Kuchivedu </t>
  </si>
  <si>
    <t xml:space="preserve">Namasivayachetty </t>
  </si>
  <si>
    <t xml:space="preserve">Bommimnayuni </t>
  </si>
  <si>
    <t xml:space="preserve">Nangamangalam </t>
  </si>
  <si>
    <t xml:space="preserve">Arthalapuram diguva </t>
  </si>
  <si>
    <t xml:space="preserve">Kondadamanayani </t>
  </si>
  <si>
    <t xml:space="preserve"> L.B.Puram</t>
  </si>
  <si>
    <t>Kattamanchi</t>
  </si>
  <si>
    <t xml:space="preserve"> Thimmasamudram</t>
  </si>
  <si>
    <t xml:space="preserve">Kunta mukkala </t>
  </si>
  <si>
    <t xml:space="preserve">Nindayani </t>
  </si>
  <si>
    <t>Divitivaripalli</t>
  </si>
  <si>
    <t>Athigaripalli</t>
  </si>
  <si>
    <t>Kukkalapalli</t>
  </si>
  <si>
    <t>Patnam</t>
  </si>
  <si>
    <t>Punyasamudram</t>
  </si>
  <si>
    <t>Aragonda</t>
  </si>
  <si>
    <t>Thodatara</t>
  </si>
  <si>
    <t>Sarakallu</t>
  </si>
  <si>
    <t>Oddaupparapalli</t>
  </si>
  <si>
    <t>Kanipakam</t>
  </si>
  <si>
    <t>Putramandi</t>
  </si>
  <si>
    <t>Morampalli</t>
  </si>
  <si>
    <t>Polakala</t>
  </si>
  <si>
    <t>Gandlapalli</t>
  </si>
  <si>
    <t>Chuikkavaripalli</t>
  </si>
  <si>
    <t>Mudigolam</t>
  </si>
  <si>
    <t>Palavaram</t>
  </si>
  <si>
    <t>P.Kothakota</t>
  </si>
  <si>
    <t xml:space="preserve">Akanambattu </t>
  </si>
  <si>
    <t>Palkuru</t>
  </si>
  <si>
    <t>Vavil thota</t>
  </si>
  <si>
    <t>Thimmareddipalli</t>
  </si>
  <si>
    <t>Paturu</t>
  </si>
  <si>
    <t>Mogilavaripalli</t>
  </si>
  <si>
    <t>Palamakulapalli</t>
  </si>
  <si>
    <t xml:space="preserve">Jambuvaripalli </t>
  </si>
  <si>
    <t>170 Gollapalli</t>
  </si>
  <si>
    <t>Thumba Kuppam</t>
  </si>
  <si>
    <t>Mahasamudram</t>
  </si>
  <si>
    <t xml:space="preserve">Chukkavaripalli </t>
  </si>
  <si>
    <t xml:space="preserve">No.20 Puthalapattu </t>
  </si>
  <si>
    <t xml:space="preserve"> Adapagundla </t>
  </si>
  <si>
    <t xml:space="preserve"> Agaram palli tank</t>
  </si>
  <si>
    <t xml:space="preserve"> Agaram palli </t>
  </si>
  <si>
    <t xml:space="preserve"> Akkam </t>
  </si>
  <si>
    <t xml:space="preserve"> Chinnareddi </t>
  </si>
  <si>
    <t xml:space="preserve"> Gangamma </t>
  </si>
  <si>
    <t xml:space="preserve"> Gangi </t>
  </si>
  <si>
    <t xml:space="preserve"> Gundla kanuma vanka </t>
  </si>
  <si>
    <t xml:space="preserve"> Jinkalavandla </t>
  </si>
  <si>
    <t xml:space="preserve"> Kamsani </t>
  </si>
  <si>
    <t xml:space="preserve"> Kanimireddy </t>
  </si>
  <si>
    <t xml:space="preserve"> Kotha gunta </t>
  </si>
  <si>
    <t xml:space="preserve"> Lingamma naidu gunta </t>
  </si>
  <si>
    <t xml:space="preserve"> Papanayani</t>
  </si>
  <si>
    <t>Bandarla Mallappa</t>
  </si>
  <si>
    <t xml:space="preserve">Boyapalliaddalingangamma </t>
  </si>
  <si>
    <t xml:space="preserve">Bramha moothi </t>
  </si>
  <si>
    <t xml:space="preserve">Chennamma </t>
  </si>
  <si>
    <t xml:space="preserve">Cheruvu kani Kotha </t>
  </si>
  <si>
    <t xml:space="preserve">Chinthalanoothikalva </t>
  </si>
  <si>
    <t>Palamaner</t>
  </si>
  <si>
    <t>Kolamasanapalli</t>
  </si>
  <si>
    <t>Karidimadugu</t>
  </si>
  <si>
    <t>Nakkapalli</t>
  </si>
  <si>
    <t>Gadduru</t>
  </si>
  <si>
    <t>Jeedimakulapalli</t>
  </si>
  <si>
    <t>Dandapalli</t>
  </si>
  <si>
    <t>Mamadugu</t>
  </si>
  <si>
    <t>Gundugallu</t>
  </si>
  <si>
    <t>Morapalli</t>
  </si>
  <si>
    <t>Chelamangalam</t>
  </si>
  <si>
    <t>Karsanapalli</t>
  </si>
  <si>
    <t>Nidikunta</t>
  </si>
  <si>
    <t>Sivadi</t>
  </si>
  <si>
    <t>Sankarayalapeta</t>
  </si>
  <si>
    <t>Baireddypalli</t>
  </si>
  <si>
    <t>Kadapanatham</t>
  </si>
  <si>
    <t>Allapalli</t>
  </si>
  <si>
    <t>Paipalli</t>
  </si>
  <si>
    <t>Byrupalli</t>
  </si>
  <si>
    <t>Nayakaneni</t>
  </si>
  <si>
    <t>Sogadaballa</t>
  </si>
  <si>
    <t>Kolamadugu</t>
  </si>
  <si>
    <t>Boyanapalli</t>
  </si>
  <si>
    <t>Venkatapalli</t>
  </si>
  <si>
    <t>Rallabudugu</t>
  </si>
  <si>
    <t>Kanavanapalli</t>
  </si>
  <si>
    <t>Bandasettipalli</t>
  </si>
  <si>
    <t>Dosadaunivooru</t>
  </si>
  <si>
    <t>Dolavaikotha palli</t>
  </si>
  <si>
    <t>Ekaralapalli</t>
  </si>
  <si>
    <t>Parasamudram</t>
  </si>
  <si>
    <t>Bevanapalli</t>
  </si>
  <si>
    <t>Peddabanganatham</t>
  </si>
  <si>
    <t>Nadimuru</t>
  </si>
  <si>
    <t>Chakalakuppam</t>
  </si>
  <si>
    <t>S.Gollapalli</t>
  </si>
  <si>
    <t>Muddanapalli</t>
  </si>
  <si>
    <t>Singasamudram</t>
  </si>
  <si>
    <t>Peddabangarunatham</t>
  </si>
  <si>
    <t>Piler</t>
  </si>
  <si>
    <t>Gudarevulapalli</t>
  </si>
  <si>
    <t>Kakulavaripalli</t>
  </si>
  <si>
    <t>Samireddigaripalli</t>
  </si>
  <si>
    <t>Rayavaripalli</t>
  </si>
  <si>
    <t>Posumvaripalli</t>
  </si>
  <si>
    <t>Chennapativaripalli</t>
  </si>
  <si>
    <t>Kommireddygaripalli</t>
  </si>
  <si>
    <t>Mangalampeta</t>
  </si>
  <si>
    <t>Mandemvari palli</t>
  </si>
  <si>
    <t>Nawabu pet</t>
  </si>
  <si>
    <t>Boppasamudram</t>
  </si>
  <si>
    <t>Garnimitta</t>
  </si>
  <si>
    <t>Thimmapuram</t>
  </si>
  <si>
    <t>Vagalla</t>
  </si>
  <si>
    <t>Thimminayuni palli</t>
  </si>
  <si>
    <t>Nadigadda</t>
  </si>
  <si>
    <t>Cheruvukuvari palli</t>
  </si>
  <si>
    <t>Palamanda</t>
  </si>
  <si>
    <t>Balijapali</t>
  </si>
  <si>
    <t>Imabag</t>
  </si>
  <si>
    <t>Irikipenta</t>
  </si>
  <si>
    <t>Avulapalli</t>
  </si>
  <si>
    <t>Valigatla</t>
  </si>
  <si>
    <t>Kannemadugu</t>
  </si>
  <si>
    <t>Balreddy cheruvu</t>
  </si>
  <si>
    <t>Annagaripalli</t>
  </si>
  <si>
    <t>Chennaruni cheruvu</t>
  </si>
  <si>
    <t>Panchalamarri</t>
  </si>
  <si>
    <t>Gumma samudram</t>
  </si>
  <si>
    <t>Vemapalli</t>
  </si>
  <si>
    <t>Gudipalli</t>
  </si>
  <si>
    <t>Maddinayuni palli</t>
  </si>
  <si>
    <t>Pichalavandlapalli</t>
  </si>
  <si>
    <t>P.T.M</t>
  </si>
  <si>
    <t>Kandakuru</t>
  </si>
  <si>
    <t>C..T.M</t>
  </si>
  <si>
    <t>Thattivaripalli</t>
  </si>
  <si>
    <t>Neerugutta palli</t>
  </si>
  <si>
    <t>Sadum</t>
  </si>
  <si>
    <t xml:space="preserve">Gargeya anicut </t>
  </si>
  <si>
    <t>Balaguru palli</t>
  </si>
  <si>
    <t>Nekkondi</t>
  </si>
  <si>
    <t>Kummaranattam</t>
  </si>
  <si>
    <t>Kattakindapalem</t>
  </si>
  <si>
    <t>M.C.palli / Palampalli</t>
  </si>
  <si>
    <t>Keelakiri</t>
  </si>
  <si>
    <t>Vanamaladinne</t>
  </si>
  <si>
    <t>Garigapalli</t>
  </si>
  <si>
    <t>Mellupatla</t>
  </si>
  <si>
    <t>Chadalla</t>
  </si>
  <si>
    <t>Melamdoddi</t>
  </si>
  <si>
    <t>Yetivakali</t>
  </si>
  <si>
    <t>Odulupeta</t>
  </si>
  <si>
    <t>Laddigam</t>
  </si>
  <si>
    <t>Charalla</t>
  </si>
  <si>
    <t>Chwdepalli</t>
  </si>
  <si>
    <t>Katiperi</t>
  </si>
  <si>
    <t>Kondayyagari palli</t>
  </si>
  <si>
    <t>Settipeta</t>
  </si>
  <si>
    <t>Parigidona</t>
  </si>
  <si>
    <t>Sanduru</t>
  </si>
  <si>
    <t>Chokadalapalli</t>
  </si>
  <si>
    <t>Oorlapadu</t>
  </si>
  <si>
    <t>Ajjumareddipalli</t>
  </si>
  <si>
    <t>Malepalli</t>
  </si>
  <si>
    <t>pedda mallela</t>
  </si>
  <si>
    <t>Chichilivari palli</t>
  </si>
  <si>
    <t xml:space="preserve">Thuguvadla Kunta </t>
  </si>
  <si>
    <t>Thariboyalu</t>
  </si>
  <si>
    <t xml:space="preserve">Tairkalva </t>
  </si>
  <si>
    <t xml:space="preserve">Syed Imam </t>
  </si>
  <si>
    <t xml:space="preserve">Upparlavanka </t>
  </si>
  <si>
    <t xml:space="preserve">Somayyakunta </t>
  </si>
  <si>
    <t xml:space="preserve">Settigunta </t>
  </si>
  <si>
    <t xml:space="preserve">Rayappa </t>
  </si>
  <si>
    <t xml:space="preserve">Ragava </t>
  </si>
  <si>
    <t xml:space="preserve">Racheruvumorava </t>
  </si>
  <si>
    <t xml:space="preserve">Rachenu </t>
  </si>
  <si>
    <t xml:space="preserve">Racheruvu </t>
  </si>
  <si>
    <t>Pullaiah</t>
  </si>
  <si>
    <t xml:space="preserve">Pedda </t>
  </si>
  <si>
    <t xml:space="preserve">Papireddykotha Kalva </t>
  </si>
  <si>
    <t xml:space="preserve">Paparaju Kunta </t>
  </si>
  <si>
    <t xml:space="preserve">Panduri Kalva </t>
  </si>
  <si>
    <t xml:space="preserve">Nagula </t>
  </si>
  <si>
    <t xml:space="preserve">Nagisetti </t>
  </si>
  <si>
    <t xml:space="preserve">Nagappa Kalva </t>
  </si>
  <si>
    <t xml:space="preserve">Muthyalakunta </t>
  </si>
  <si>
    <t xml:space="preserve">Muthala </t>
  </si>
  <si>
    <t xml:space="preserve">Marrimakula </t>
  </si>
  <si>
    <t xml:space="preserve">Manyamvanikalva </t>
  </si>
  <si>
    <t>Mangalakunta</t>
  </si>
  <si>
    <t xml:space="preserve">Madannamurthy </t>
  </si>
  <si>
    <t>Kummarakunta</t>
  </si>
  <si>
    <t xml:space="preserve">Ammavaripalem </t>
  </si>
  <si>
    <t xml:space="preserve">Moramreddi </t>
  </si>
  <si>
    <t>Balarajukunta Ta</t>
  </si>
  <si>
    <t xml:space="preserve">Charaligundla </t>
  </si>
  <si>
    <t xml:space="preserve">Cherukuvani  Kalva </t>
  </si>
  <si>
    <t xml:space="preserve">Chinnamurthykalva </t>
  </si>
  <si>
    <t xml:space="preserve">Chinnaraju </t>
  </si>
  <si>
    <t xml:space="preserve">Diguvakalva </t>
  </si>
  <si>
    <t xml:space="preserve">Doulathkhan Kunta </t>
  </si>
  <si>
    <t>Erramagani</t>
  </si>
  <si>
    <t xml:space="preserve">Galamani </t>
  </si>
  <si>
    <t xml:space="preserve">Enugula </t>
  </si>
  <si>
    <t xml:space="preserve">Gangaraju </t>
  </si>
  <si>
    <t>Gangireddi T</t>
  </si>
  <si>
    <t>Gurumurthirayani  Kalva</t>
  </si>
  <si>
    <t xml:space="preserve">Kappala Kalva </t>
  </si>
  <si>
    <t xml:space="preserve">Kayam </t>
  </si>
  <si>
    <t xml:space="preserve">Kori </t>
  </si>
  <si>
    <t>Kothaia</t>
  </si>
  <si>
    <t>kothakunta</t>
  </si>
  <si>
    <t xml:space="preserve">Kothavani </t>
  </si>
  <si>
    <t>Lingappa</t>
  </si>
  <si>
    <t xml:space="preserve">Mallappakunta </t>
  </si>
  <si>
    <t xml:space="preserve">Beravandla </t>
  </si>
  <si>
    <t xml:space="preserve">Devanagunta kalva </t>
  </si>
  <si>
    <t xml:space="preserve">Divitivari palli </t>
  </si>
  <si>
    <t xml:space="preserve">Edulla </t>
  </si>
  <si>
    <t xml:space="preserve">Erupu </t>
  </si>
  <si>
    <t>Etikalva</t>
  </si>
  <si>
    <t xml:space="preserve">Gandi </t>
  </si>
  <si>
    <t>Golla chinnaih</t>
  </si>
  <si>
    <t xml:space="preserve">Dasamanayani Kalva </t>
  </si>
  <si>
    <t xml:space="preserve">Dasamanaidu kalva </t>
  </si>
  <si>
    <t>Damara</t>
  </si>
  <si>
    <t xml:space="preserve">Chowta </t>
  </si>
  <si>
    <t>Cheruvu kani kotha</t>
  </si>
  <si>
    <t xml:space="preserve">Chinthala gunta Eti Kalva </t>
  </si>
  <si>
    <t>Bobbrangappa</t>
  </si>
  <si>
    <t>Bachanna</t>
  </si>
  <si>
    <t xml:space="preserve">Agraharam </t>
  </si>
  <si>
    <t xml:space="preserve">Adugula Reddigunta </t>
  </si>
  <si>
    <t>Addanki ganganna</t>
  </si>
  <si>
    <t xml:space="preserve">Abbanna </t>
  </si>
  <si>
    <t xml:space="preserve"> Venkata reddy </t>
  </si>
  <si>
    <t xml:space="preserve"> Uppavalla</t>
  </si>
  <si>
    <t xml:space="preserve"> Thimmappa </t>
  </si>
</sst>
</file>

<file path=xl/styles.xml><?xml version="1.0" encoding="utf-8"?>
<styleSheet xmlns="http://schemas.openxmlformats.org/spreadsheetml/2006/main">
  <numFmts count="2">
    <numFmt numFmtId="164" formatCode="0;[Red]0"/>
    <numFmt numFmtId="165" formatCode="0.00;[Red]0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</font>
    <font>
      <sz val="8"/>
      <name val="Calibri"/>
      <family val="2"/>
    </font>
    <font>
      <sz val="7"/>
      <name val="Calibri"/>
      <family val="2"/>
    </font>
    <font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15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center" vertical="top"/>
    </xf>
    <xf numFmtId="0" fontId="4" fillId="0" borderId="1" xfId="1" applyFont="1" applyBorder="1" applyAlignment="1">
      <alignment horizontal="left" vertical="top" wrapText="1" shrinkToFit="1"/>
    </xf>
    <xf numFmtId="164" fontId="2" fillId="0" borderId="1" xfId="0" applyNumberFormat="1" applyFont="1" applyBorder="1" applyAlignment="1">
      <alignment horizontal="left" vertical="top" wrapText="1"/>
    </xf>
    <xf numFmtId="2" fontId="4" fillId="0" borderId="1" xfId="1" applyNumberFormat="1" applyFont="1" applyBorder="1" applyAlignment="1">
      <alignment horizontal="center" vertical="top" wrapText="1" shrinkToFit="1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2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2" fontId="2" fillId="0" borderId="1" xfId="0" applyNumberFormat="1" applyFont="1" applyBorder="1" applyAlignment="1">
      <alignment horizontal="center" vertical="top" wrapText="1"/>
    </xf>
    <xf numFmtId="0" fontId="4" fillId="0" borderId="1" xfId="2" applyFont="1" applyBorder="1" applyAlignment="1">
      <alignment horizontal="left" vertical="top" wrapText="1" shrinkToFit="1"/>
    </xf>
    <xf numFmtId="164" fontId="2" fillId="0" borderId="2" xfId="0" applyNumberFormat="1" applyFont="1" applyBorder="1" applyAlignment="1">
      <alignment vertical="top" wrapText="1"/>
    </xf>
    <xf numFmtId="0" fontId="4" fillId="0" borderId="2" xfId="2" applyFont="1" applyBorder="1" applyAlignment="1">
      <alignment horizontal="left" vertical="top" wrapText="1" shrinkToFit="1"/>
    </xf>
    <xf numFmtId="0" fontId="4" fillId="0" borderId="1" xfId="1" applyFont="1" applyBorder="1" applyAlignment="1">
      <alignment horizontal="left" wrapText="1" shrinkToFit="1"/>
    </xf>
    <xf numFmtId="2" fontId="4" fillId="0" borderId="1" xfId="2" applyNumberFormat="1" applyFont="1" applyBorder="1" applyAlignment="1">
      <alignment horizontal="left" vertical="top" wrapText="1" shrinkToFit="1"/>
    </xf>
    <xf numFmtId="0" fontId="2" fillId="0" borderId="2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164" fontId="0" fillId="0" borderId="1" xfId="0" applyNumberFormat="1" applyFont="1" applyBorder="1" applyAlignment="1">
      <alignment horizontal="center" vertical="top" wrapText="1"/>
    </xf>
    <xf numFmtId="0" fontId="0" fillId="0" borderId="1" xfId="0" applyFont="1" applyBorder="1" applyAlignment="1">
      <alignment vertical="top"/>
    </xf>
    <xf numFmtId="2" fontId="0" fillId="0" borderId="1" xfId="0" applyNumberFormat="1" applyFont="1" applyBorder="1" applyAlignment="1">
      <alignment horizontal="center" vertical="top"/>
    </xf>
    <xf numFmtId="0" fontId="0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/>
    </xf>
    <xf numFmtId="164" fontId="0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left" vertical="top"/>
    </xf>
    <xf numFmtId="165" fontId="0" fillId="0" borderId="1" xfId="0" applyNumberFormat="1" applyFont="1" applyBorder="1" applyAlignment="1">
      <alignment horizontal="center" vertical="top" wrapText="1"/>
    </xf>
    <xf numFmtId="165" fontId="0" fillId="0" borderId="1" xfId="0" applyNumberFormat="1" applyFont="1" applyBorder="1" applyAlignment="1">
      <alignment horizontal="center" vertical="top"/>
    </xf>
    <xf numFmtId="0" fontId="6" fillId="0" borderId="1" xfId="1" applyFont="1" applyBorder="1" applyAlignment="1">
      <alignment horizontal="left" vertical="top" wrapText="1" shrinkToFit="1"/>
    </xf>
    <xf numFmtId="2" fontId="6" fillId="0" borderId="1" xfId="1" applyNumberFormat="1" applyFont="1" applyBorder="1" applyAlignment="1">
      <alignment horizontal="center" vertical="top" wrapText="1" shrinkToFit="1"/>
    </xf>
    <xf numFmtId="0" fontId="0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4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1" xfId="1" applyFont="1" applyBorder="1" applyAlignment="1">
      <alignment vertical="top" wrapText="1" shrinkToFit="1"/>
    </xf>
    <xf numFmtId="0" fontId="7" fillId="0" borderId="1" xfId="1" applyFont="1" applyBorder="1" applyAlignment="1">
      <alignment horizontal="left" vertical="top" wrapText="1" shrinkToFit="1"/>
    </xf>
    <xf numFmtId="0" fontId="0" fillId="0" borderId="1" xfId="0" applyFont="1" applyFill="1" applyBorder="1" applyAlignment="1">
      <alignment horizontal="center" vertical="top"/>
    </xf>
    <xf numFmtId="165" fontId="1" fillId="0" borderId="1" xfId="0" applyNumberFormat="1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2" fontId="1" fillId="0" borderId="1" xfId="0" applyNumberFormat="1" applyFont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 vertical="top" wrapText="1"/>
    </xf>
    <xf numFmtId="0" fontId="0" fillId="0" borderId="1" xfId="0" applyFont="1" applyFill="1" applyBorder="1" applyAlignment="1">
      <alignment vertical="top"/>
    </xf>
    <xf numFmtId="164" fontId="1" fillId="0" borderId="1" xfId="0" applyNumberFormat="1" applyFont="1" applyBorder="1" applyAlignment="1">
      <alignment vertical="top" wrapText="1"/>
    </xf>
    <xf numFmtId="0" fontId="8" fillId="0" borderId="1" xfId="1" applyFont="1" applyBorder="1" applyAlignment="1">
      <alignment horizontal="left" vertical="top" wrapText="1" shrinkToFit="1"/>
    </xf>
    <xf numFmtId="165" fontId="4" fillId="0" borderId="2" xfId="2" applyNumberFormat="1" applyFont="1" applyBorder="1" applyAlignment="1">
      <alignment horizontal="center" vertical="top" wrapText="1" shrinkToFit="1"/>
    </xf>
    <xf numFmtId="165" fontId="4" fillId="0" borderId="1" xfId="1" applyNumberFormat="1" applyFont="1" applyBorder="1" applyAlignment="1">
      <alignment horizontal="center" vertical="top" wrapText="1" shrinkToFit="1"/>
    </xf>
    <xf numFmtId="165" fontId="2" fillId="0" borderId="2" xfId="0" applyNumberFormat="1" applyFont="1" applyBorder="1" applyAlignment="1">
      <alignment horizontal="center" vertical="top" wrapText="1"/>
    </xf>
    <xf numFmtId="0" fontId="9" fillId="0" borderId="1" xfId="2" applyFont="1" applyBorder="1" applyAlignment="1">
      <alignment horizontal="left" vertical="top" wrapText="1" shrinkToFit="1"/>
    </xf>
    <xf numFmtId="0" fontId="10" fillId="0" borderId="1" xfId="2" applyFont="1" applyBorder="1" applyAlignment="1">
      <alignment horizontal="left" vertical="top" wrapText="1" shrinkToFit="1"/>
    </xf>
    <xf numFmtId="0" fontId="11" fillId="0" borderId="1" xfId="2" applyFont="1" applyBorder="1" applyAlignment="1">
      <alignment horizontal="left" vertical="top" wrapText="1" shrinkToFit="1"/>
    </xf>
    <xf numFmtId="0" fontId="0" fillId="0" borderId="2" xfId="0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9" fillId="0" borderId="1" xfId="1" applyFont="1" applyBorder="1" applyAlignment="1">
      <alignment horizontal="left" vertical="top" wrapText="1" shrinkToFit="1"/>
    </xf>
    <xf numFmtId="2" fontId="0" fillId="0" borderId="1" xfId="0" applyNumberFormat="1" applyBorder="1" applyAlignment="1">
      <alignment horizontal="center" vertical="top"/>
    </xf>
    <xf numFmtId="165" fontId="2" fillId="0" borderId="2" xfId="0" applyNumberFormat="1" applyFont="1" applyBorder="1" applyAlignment="1">
      <alignment horizontal="center" vertical="top"/>
    </xf>
    <xf numFmtId="0" fontId="10" fillId="0" borderId="1" xfId="1" applyFont="1" applyBorder="1" applyAlignment="1">
      <alignment horizontal="left" vertical="top" wrapText="1" shrinkToFit="1"/>
    </xf>
    <xf numFmtId="164" fontId="0" fillId="0" borderId="2" xfId="0" applyNumberFormat="1" applyFont="1" applyBorder="1" applyAlignment="1">
      <alignment horizontal="center" vertical="top" wrapText="1"/>
    </xf>
    <xf numFmtId="2" fontId="0" fillId="0" borderId="2" xfId="0" applyNumberFormat="1" applyFont="1" applyBorder="1" applyAlignment="1">
      <alignment horizontal="center" vertical="top" wrapText="1"/>
    </xf>
    <xf numFmtId="2" fontId="6" fillId="0" borderId="2" xfId="1" applyNumberFormat="1" applyFont="1" applyBorder="1" applyAlignment="1">
      <alignment horizontal="center" vertical="top" wrapText="1" shrinkToFit="1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2" xfId="0" applyFont="1" applyFill="1" applyBorder="1" applyAlignment="1">
      <alignment horizontal="center" vertical="top"/>
    </xf>
    <xf numFmtId="2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164" fontId="0" fillId="0" borderId="1" xfId="0" applyNumberFormat="1" applyFont="1" applyFill="1" applyBorder="1" applyAlignment="1">
      <alignment horizontal="center" vertical="top" wrapText="1"/>
    </xf>
    <xf numFmtId="165" fontId="6" fillId="0" borderId="1" xfId="1" applyNumberFormat="1" applyFont="1" applyBorder="1" applyAlignment="1">
      <alignment horizontal="center" vertical="top" wrapText="1" shrinkToFit="1"/>
    </xf>
    <xf numFmtId="0" fontId="6" fillId="0" borderId="8" xfId="0" applyFont="1" applyBorder="1" applyAlignment="1">
      <alignment horizontal="left" vertical="top" shrinkToFit="1"/>
    </xf>
    <xf numFmtId="0" fontId="6" fillId="0" borderId="1" xfId="0" applyFont="1" applyBorder="1" applyAlignment="1">
      <alignment vertical="top" shrinkToFit="1"/>
    </xf>
    <xf numFmtId="0" fontId="6" fillId="0" borderId="1" xfId="0" applyFont="1" applyBorder="1" applyAlignment="1">
      <alignment horizontal="left" vertical="top" shrinkToFit="1"/>
    </xf>
    <xf numFmtId="0" fontId="6" fillId="0" borderId="9" xfId="0" applyFont="1" applyBorder="1" applyAlignment="1">
      <alignment horizontal="left" vertical="top" shrinkToFit="1"/>
    </xf>
    <xf numFmtId="0" fontId="6" fillId="0" borderId="2" xfId="0" applyFont="1" applyBorder="1" applyAlignment="1">
      <alignment horizontal="left" vertical="top" shrinkToFit="1"/>
    </xf>
    <xf numFmtId="0" fontId="6" fillId="0" borderId="2" xfId="0" applyFont="1" applyBorder="1" applyAlignment="1">
      <alignment vertical="top" shrinkToFit="1"/>
    </xf>
    <xf numFmtId="0" fontId="0" fillId="0" borderId="4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0" xfId="0" applyFont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3" fillId="0" borderId="4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13" fillId="0" borderId="6" xfId="0" applyFont="1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2" fillId="0" borderId="4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12" fillId="0" borderId="6" xfId="0" applyFont="1" applyBorder="1" applyAlignment="1">
      <alignment vertical="top" wrapText="1"/>
    </xf>
    <xf numFmtId="0" fontId="0" fillId="0" borderId="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</cellXfs>
  <cellStyles count="3">
    <cellStyle name="Normal" xfId="0" builtinId="0"/>
    <cellStyle name="Normal - Style1" xfId="1"/>
    <cellStyle name="Normal_Madam M.ITANK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danapalli_and_Thamballapalli_Clusters_tanks_list%20(4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rikalahasthi"/>
      <sheetName val="Sathyavedu"/>
      <sheetName val="Nagari"/>
      <sheetName val="Chandragiri"/>
      <sheetName val="Tirupati"/>
      <sheetName val="G.D.Nellore"/>
      <sheetName val="Chittoor"/>
      <sheetName val="Puthalapattu"/>
      <sheetName val="Palamaneru"/>
      <sheetName val="Kuppam"/>
      <sheetName val="Pileru"/>
      <sheetName val="Punganuru"/>
      <sheetName val="Madanapalli"/>
      <sheetName val="Thambalapall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7">
          <cell r="R27">
            <v>14</v>
          </cell>
        </row>
        <row r="28">
          <cell r="R28">
            <v>12</v>
          </cell>
        </row>
        <row r="29">
          <cell r="R29">
            <v>13</v>
          </cell>
        </row>
        <row r="30">
          <cell r="R30">
            <v>14</v>
          </cell>
        </row>
        <row r="31">
          <cell r="R31">
            <v>12</v>
          </cell>
        </row>
        <row r="32">
          <cell r="R32">
            <v>13</v>
          </cell>
        </row>
        <row r="33">
          <cell r="R33">
            <v>12</v>
          </cell>
        </row>
        <row r="34">
          <cell r="R34">
            <v>13</v>
          </cell>
        </row>
        <row r="35">
          <cell r="R35">
            <v>14</v>
          </cell>
        </row>
        <row r="36">
          <cell r="R36">
            <v>13</v>
          </cell>
        </row>
        <row r="37">
          <cell r="R37">
            <v>12</v>
          </cell>
        </row>
        <row r="38">
          <cell r="R38">
            <v>13</v>
          </cell>
        </row>
        <row r="39">
          <cell r="R39">
            <v>12</v>
          </cell>
        </row>
        <row r="40">
          <cell r="R40">
            <v>13</v>
          </cell>
        </row>
        <row r="41">
          <cell r="R41">
            <v>12</v>
          </cell>
        </row>
        <row r="42">
          <cell r="R42">
            <v>13</v>
          </cell>
        </row>
        <row r="43">
          <cell r="R43">
            <v>12</v>
          </cell>
        </row>
        <row r="44">
          <cell r="R44">
            <v>13</v>
          </cell>
        </row>
        <row r="45">
          <cell r="R45">
            <v>12</v>
          </cell>
        </row>
        <row r="46">
          <cell r="R46">
            <v>13</v>
          </cell>
        </row>
        <row r="47">
          <cell r="R47">
            <v>12</v>
          </cell>
        </row>
        <row r="48">
          <cell r="R48">
            <v>14</v>
          </cell>
        </row>
        <row r="49">
          <cell r="R49">
            <v>12</v>
          </cell>
        </row>
        <row r="50">
          <cell r="R50">
            <v>13</v>
          </cell>
        </row>
        <row r="51">
          <cell r="R51">
            <v>14</v>
          </cell>
        </row>
        <row r="52">
          <cell r="R52">
            <v>13</v>
          </cell>
        </row>
        <row r="53">
          <cell r="R53">
            <v>12</v>
          </cell>
        </row>
        <row r="54">
          <cell r="R54">
            <v>13</v>
          </cell>
        </row>
        <row r="55">
          <cell r="R55">
            <v>12</v>
          </cell>
        </row>
        <row r="56">
          <cell r="R56">
            <v>14</v>
          </cell>
        </row>
        <row r="57">
          <cell r="R57">
            <v>13</v>
          </cell>
        </row>
        <row r="58">
          <cell r="R58">
            <v>12</v>
          </cell>
        </row>
        <row r="59">
          <cell r="R59">
            <v>13</v>
          </cell>
        </row>
        <row r="60">
          <cell r="R60">
            <v>12</v>
          </cell>
        </row>
        <row r="61">
          <cell r="R61">
            <v>13</v>
          </cell>
        </row>
        <row r="62">
          <cell r="R62">
            <v>18</v>
          </cell>
        </row>
      </sheetData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207"/>
  <sheetViews>
    <sheetView workbookViewId="0">
      <selection activeCell="H28" sqref="H28"/>
    </sheetView>
  </sheetViews>
  <sheetFormatPr defaultColWidth="9.28515625" defaultRowHeight="15"/>
  <cols>
    <col min="1" max="1" width="5.7109375" style="90" bestFit="1" customWidth="1"/>
    <col min="2" max="2" width="13.140625" style="40" bestFit="1" customWidth="1"/>
    <col min="3" max="3" width="19.140625" style="33" customWidth="1"/>
    <col min="4" max="4" width="25.85546875" style="33" bestFit="1" customWidth="1"/>
    <col min="5" max="5" width="16.5703125" style="90" customWidth="1"/>
    <col min="6" max="6" width="10.28515625" style="90" customWidth="1"/>
    <col min="7" max="7" width="14.42578125" style="90" customWidth="1"/>
    <col min="8" max="8" width="9.28515625" style="90" customWidth="1"/>
    <col min="9" max="9" width="7.5703125" style="90" bestFit="1" customWidth="1"/>
    <col min="10" max="16384" width="9.28515625" style="33"/>
  </cols>
  <sheetData>
    <row r="1" spans="1:9">
      <c r="A1" s="103" t="s">
        <v>8</v>
      </c>
      <c r="B1" s="104"/>
      <c r="C1" s="104"/>
      <c r="D1" s="104"/>
      <c r="E1" s="104"/>
      <c r="F1" s="104"/>
      <c r="G1" s="104"/>
      <c r="H1" s="104"/>
      <c r="I1" s="105"/>
    </row>
    <row r="2" spans="1:9" ht="15" hidden="1" customHeight="1">
      <c r="A2" s="97" t="s">
        <v>199</v>
      </c>
      <c r="B2" s="88"/>
      <c r="C2" s="88"/>
      <c r="D2" s="88"/>
      <c r="E2" s="88"/>
      <c r="F2" s="88"/>
      <c r="G2" s="88"/>
      <c r="H2" s="88"/>
      <c r="I2" s="89"/>
    </row>
    <row r="3" spans="1:9" ht="15" hidden="1" customHeight="1">
      <c r="A3" s="97" t="s">
        <v>200</v>
      </c>
      <c r="B3" s="88"/>
      <c r="C3" s="88"/>
      <c r="D3" s="88"/>
      <c r="E3" s="88"/>
      <c r="F3" s="88"/>
      <c r="G3" s="88"/>
      <c r="H3" s="88"/>
      <c r="I3" s="89"/>
    </row>
    <row r="4" spans="1:9" hidden="1">
      <c r="A4" s="106" t="s">
        <v>0</v>
      </c>
      <c r="B4" s="103"/>
      <c r="C4" s="105"/>
      <c r="D4" s="103" t="s">
        <v>6</v>
      </c>
      <c r="E4" s="104"/>
      <c r="F4" s="104"/>
      <c r="G4" s="104"/>
      <c r="H4" s="104"/>
      <c r="I4" s="105"/>
    </row>
    <row r="5" spans="1:9" ht="60" hidden="1">
      <c r="A5" s="107"/>
      <c r="B5" s="34" t="s">
        <v>1</v>
      </c>
      <c r="C5" s="34" t="s">
        <v>2</v>
      </c>
      <c r="D5" s="34" t="s">
        <v>7</v>
      </c>
      <c r="E5" s="34" t="s">
        <v>198</v>
      </c>
      <c r="F5" s="34" t="s">
        <v>10</v>
      </c>
      <c r="G5" s="34" t="s">
        <v>9</v>
      </c>
      <c r="H5" s="34" t="s">
        <v>3</v>
      </c>
      <c r="I5" s="34" t="s">
        <v>4</v>
      </c>
    </row>
    <row r="6" spans="1:9" ht="15" hidden="1" customHeight="1">
      <c r="A6" s="91">
        <v>1</v>
      </c>
      <c r="B6" s="31" t="s">
        <v>24</v>
      </c>
      <c r="C6" s="27" t="s">
        <v>1776</v>
      </c>
      <c r="D6" s="35" t="s">
        <v>21</v>
      </c>
      <c r="E6" s="91" t="s">
        <v>25</v>
      </c>
      <c r="F6" s="91" t="s">
        <v>27</v>
      </c>
      <c r="G6" s="91" t="s">
        <v>26</v>
      </c>
      <c r="H6" s="36">
        <v>170</v>
      </c>
      <c r="I6" s="36">
        <f>(H6*50/100)</f>
        <v>85</v>
      </c>
    </row>
    <row r="7" spans="1:9" ht="15" hidden="1" customHeight="1">
      <c r="A7" s="91">
        <v>2</v>
      </c>
      <c r="B7" s="35"/>
      <c r="C7" s="27" t="s">
        <v>1778</v>
      </c>
      <c r="D7" s="35" t="s">
        <v>22</v>
      </c>
      <c r="E7" s="91" t="s">
        <v>25</v>
      </c>
      <c r="F7" s="91" t="s">
        <v>27</v>
      </c>
      <c r="G7" s="91" t="s">
        <v>26</v>
      </c>
      <c r="H7" s="36">
        <v>80</v>
      </c>
      <c r="I7" s="36">
        <f t="shared" ref="I7:I8" si="0">(H7*50/100)</f>
        <v>40</v>
      </c>
    </row>
    <row r="8" spans="1:9" ht="15" hidden="1" customHeight="1">
      <c r="A8" s="91">
        <v>3</v>
      </c>
      <c r="B8" s="35"/>
      <c r="C8" s="27" t="s">
        <v>1780</v>
      </c>
      <c r="D8" s="35" t="s">
        <v>23</v>
      </c>
      <c r="E8" s="91" t="s">
        <v>25</v>
      </c>
      <c r="F8" s="91" t="s">
        <v>27</v>
      </c>
      <c r="G8" s="91" t="s">
        <v>26</v>
      </c>
      <c r="H8" s="36">
        <v>580</v>
      </c>
      <c r="I8" s="36">
        <f t="shared" si="0"/>
        <v>290</v>
      </c>
    </row>
    <row r="9" spans="1:9" ht="15" hidden="1" customHeight="1">
      <c r="A9" s="91">
        <v>4</v>
      </c>
      <c r="B9" s="31" t="s">
        <v>43</v>
      </c>
      <c r="C9" s="27" t="s">
        <v>1788</v>
      </c>
      <c r="D9" s="35" t="s">
        <v>28</v>
      </c>
      <c r="E9" s="91" t="s">
        <v>46</v>
      </c>
      <c r="F9" s="91" t="s">
        <v>27</v>
      </c>
      <c r="G9" s="91" t="s">
        <v>26</v>
      </c>
      <c r="H9" s="37">
        <v>164</v>
      </c>
      <c r="I9" s="36">
        <f>(H9*25/100)</f>
        <v>41</v>
      </c>
    </row>
    <row r="10" spans="1:9" ht="15" hidden="1" customHeight="1">
      <c r="A10" s="91">
        <v>5</v>
      </c>
      <c r="B10" s="31"/>
      <c r="C10" s="27" t="s">
        <v>1789</v>
      </c>
      <c r="D10" s="35" t="s">
        <v>29</v>
      </c>
      <c r="E10" s="91" t="s">
        <v>46</v>
      </c>
      <c r="F10" s="91" t="s">
        <v>27</v>
      </c>
      <c r="G10" s="91" t="s">
        <v>26</v>
      </c>
      <c r="H10" s="37">
        <v>120</v>
      </c>
      <c r="I10" s="36">
        <f t="shared" ref="I10:I23" si="1">(H10*25/100)</f>
        <v>30</v>
      </c>
    </row>
    <row r="11" spans="1:9" ht="15" hidden="1" customHeight="1">
      <c r="A11" s="91">
        <v>6</v>
      </c>
      <c r="B11" s="31"/>
      <c r="C11" s="27" t="s">
        <v>1790</v>
      </c>
      <c r="D11" s="35" t="s">
        <v>30</v>
      </c>
      <c r="E11" s="91" t="s">
        <v>46</v>
      </c>
      <c r="F11" s="91" t="s">
        <v>27</v>
      </c>
      <c r="G11" s="91" t="s">
        <v>26</v>
      </c>
      <c r="H11" s="37">
        <v>326</v>
      </c>
      <c r="I11" s="36">
        <f t="shared" si="1"/>
        <v>81.5</v>
      </c>
    </row>
    <row r="12" spans="1:9" ht="15" hidden="1" customHeight="1">
      <c r="A12" s="91">
        <v>7</v>
      </c>
      <c r="B12" s="31"/>
      <c r="C12" s="27" t="s">
        <v>1791</v>
      </c>
      <c r="D12" s="35" t="s">
        <v>31</v>
      </c>
      <c r="E12" s="91" t="s">
        <v>46</v>
      </c>
      <c r="F12" s="91" t="s">
        <v>27</v>
      </c>
      <c r="G12" s="91" t="s">
        <v>26</v>
      </c>
      <c r="H12" s="37">
        <v>250</v>
      </c>
      <c r="I12" s="36">
        <f t="shared" si="1"/>
        <v>62.5</v>
      </c>
    </row>
    <row r="13" spans="1:9" ht="15" hidden="1" customHeight="1">
      <c r="A13" s="91">
        <v>8</v>
      </c>
      <c r="B13" s="31" t="s">
        <v>44</v>
      </c>
      <c r="C13" s="27" t="s">
        <v>1793</v>
      </c>
      <c r="D13" s="35" t="s">
        <v>32</v>
      </c>
      <c r="E13" s="91" t="s">
        <v>46</v>
      </c>
      <c r="F13" s="91" t="s">
        <v>27</v>
      </c>
      <c r="G13" s="91" t="s">
        <v>26</v>
      </c>
      <c r="H13" s="37">
        <v>256</v>
      </c>
      <c r="I13" s="36">
        <f t="shared" si="1"/>
        <v>64</v>
      </c>
    </row>
    <row r="14" spans="1:9" ht="15" hidden="1" customHeight="1">
      <c r="A14" s="91">
        <v>9</v>
      </c>
      <c r="B14" s="31"/>
      <c r="C14" s="27" t="s">
        <v>1794</v>
      </c>
      <c r="D14" s="35" t="s">
        <v>33</v>
      </c>
      <c r="E14" s="91" t="s">
        <v>46</v>
      </c>
      <c r="F14" s="91" t="s">
        <v>27</v>
      </c>
      <c r="G14" s="91" t="s">
        <v>26</v>
      </c>
      <c r="H14" s="37">
        <v>246</v>
      </c>
      <c r="I14" s="36">
        <f t="shared" si="1"/>
        <v>61.5</v>
      </c>
    </row>
    <row r="15" spans="1:9" ht="15" hidden="1" customHeight="1">
      <c r="A15" s="91">
        <v>10</v>
      </c>
      <c r="B15" s="31"/>
      <c r="C15" s="27" t="s">
        <v>1794</v>
      </c>
      <c r="D15" s="35" t="s">
        <v>34</v>
      </c>
      <c r="E15" s="91" t="s">
        <v>46</v>
      </c>
      <c r="F15" s="91" t="s">
        <v>27</v>
      </c>
      <c r="G15" s="91" t="s">
        <v>26</v>
      </c>
      <c r="H15" s="37">
        <v>195</v>
      </c>
      <c r="I15" s="36">
        <f t="shared" si="1"/>
        <v>48.75</v>
      </c>
    </row>
    <row r="16" spans="1:9" ht="15" hidden="1" customHeight="1">
      <c r="A16" s="91">
        <v>11</v>
      </c>
      <c r="B16" s="31"/>
      <c r="C16" s="27" t="s">
        <v>1795</v>
      </c>
      <c r="D16" s="35" t="s">
        <v>35</v>
      </c>
      <c r="E16" s="91" t="s">
        <v>46</v>
      </c>
      <c r="F16" s="91" t="s">
        <v>27</v>
      </c>
      <c r="G16" s="91" t="s">
        <v>26</v>
      </c>
      <c r="H16" s="37">
        <v>179</v>
      </c>
      <c r="I16" s="36">
        <f t="shared" si="1"/>
        <v>44.75</v>
      </c>
    </row>
    <row r="17" spans="1:9" ht="15" hidden="1" customHeight="1">
      <c r="A17" s="91">
        <v>12</v>
      </c>
      <c r="B17" s="31" t="s">
        <v>24</v>
      </c>
      <c r="C17" s="27" t="s">
        <v>450</v>
      </c>
      <c r="D17" s="35" t="s">
        <v>36</v>
      </c>
      <c r="E17" s="91" t="s">
        <v>46</v>
      </c>
      <c r="F17" s="91" t="s">
        <v>27</v>
      </c>
      <c r="G17" s="91" t="s">
        <v>26</v>
      </c>
      <c r="H17" s="37">
        <v>268</v>
      </c>
      <c r="I17" s="36">
        <f t="shared" si="1"/>
        <v>67</v>
      </c>
    </row>
    <row r="18" spans="1:9" ht="15" hidden="1" customHeight="1">
      <c r="A18" s="91">
        <v>13</v>
      </c>
      <c r="B18" s="31"/>
      <c r="C18" s="27" t="s">
        <v>1773</v>
      </c>
      <c r="D18" s="35" t="s">
        <v>37</v>
      </c>
      <c r="E18" s="91" t="s">
        <v>46</v>
      </c>
      <c r="F18" s="91" t="s">
        <v>27</v>
      </c>
      <c r="G18" s="91" t="s">
        <v>26</v>
      </c>
      <c r="H18" s="37">
        <v>225</v>
      </c>
      <c r="I18" s="36">
        <f t="shared" si="1"/>
        <v>56.25</v>
      </c>
    </row>
    <row r="19" spans="1:9" ht="15" hidden="1" customHeight="1">
      <c r="A19" s="91">
        <v>14</v>
      </c>
      <c r="B19" s="31"/>
      <c r="C19" s="27" t="s">
        <v>1774</v>
      </c>
      <c r="D19" s="35" t="s">
        <v>38</v>
      </c>
      <c r="E19" s="91" t="s">
        <v>46</v>
      </c>
      <c r="F19" s="91" t="s">
        <v>27</v>
      </c>
      <c r="G19" s="91" t="s">
        <v>26</v>
      </c>
      <c r="H19" s="37">
        <v>226</v>
      </c>
      <c r="I19" s="36">
        <f t="shared" si="1"/>
        <v>56.5</v>
      </c>
    </row>
    <row r="20" spans="1:9" ht="15" hidden="1" customHeight="1">
      <c r="A20" s="91">
        <v>15</v>
      </c>
      <c r="B20" s="31"/>
      <c r="C20" s="27" t="s">
        <v>1775</v>
      </c>
      <c r="D20" s="35" t="s">
        <v>39</v>
      </c>
      <c r="E20" s="91" t="s">
        <v>46</v>
      </c>
      <c r="F20" s="91" t="s">
        <v>27</v>
      </c>
      <c r="G20" s="91" t="s">
        <v>26</v>
      </c>
      <c r="H20" s="37">
        <v>183</v>
      </c>
      <c r="I20" s="36">
        <f t="shared" si="1"/>
        <v>45.75</v>
      </c>
    </row>
    <row r="21" spans="1:9" ht="15" hidden="1" customHeight="1">
      <c r="A21" s="91">
        <v>16</v>
      </c>
      <c r="B21" s="31" t="s">
        <v>45</v>
      </c>
      <c r="C21" s="27" t="s">
        <v>1802</v>
      </c>
      <c r="D21" s="35" t="s">
        <v>40</v>
      </c>
      <c r="E21" s="91" t="s">
        <v>46</v>
      </c>
      <c r="F21" s="91" t="s">
        <v>27</v>
      </c>
      <c r="G21" s="91" t="s">
        <v>26</v>
      </c>
      <c r="H21" s="37">
        <v>136</v>
      </c>
      <c r="I21" s="36">
        <f t="shared" si="1"/>
        <v>34</v>
      </c>
    </row>
    <row r="22" spans="1:9" ht="15" hidden="1" customHeight="1">
      <c r="A22" s="91">
        <v>17</v>
      </c>
      <c r="B22" s="35"/>
      <c r="C22" s="27" t="s">
        <v>1803</v>
      </c>
      <c r="D22" s="35" t="s">
        <v>41</v>
      </c>
      <c r="E22" s="91" t="s">
        <v>46</v>
      </c>
      <c r="F22" s="91" t="s">
        <v>27</v>
      </c>
      <c r="G22" s="91" t="s">
        <v>26</v>
      </c>
      <c r="H22" s="37">
        <v>146</v>
      </c>
      <c r="I22" s="36">
        <f t="shared" si="1"/>
        <v>36.5</v>
      </c>
    </row>
    <row r="23" spans="1:9" ht="15" hidden="1" customHeight="1">
      <c r="A23" s="91">
        <v>18</v>
      </c>
      <c r="B23" s="35"/>
      <c r="C23" s="27" t="s">
        <v>1804</v>
      </c>
      <c r="D23" s="35" t="s">
        <v>42</v>
      </c>
      <c r="E23" s="91" t="s">
        <v>46</v>
      </c>
      <c r="F23" s="91" t="s">
        <v>27</v>
      </c>
      <c r="G23" s="91" t="s">
        <v>26</v>
      </c>
      <c r="H23" s="37">
        <v>171</v>
      </c>
      <c r="I23" s="36">
        <f t="shared" si="1"/>
        <v>42.75</v>
      </c>
    </row>
    <row r="24" spans="1:9" ht="15" hidden="1" customHeight="1">
      <c r="A24" s="91">
        <v>19</v>
      </c>
      <c r="B24" s="38" t="s">
        <v>43</v>
      </c>
      <c r="C24" s="27" t="s">
        <v>1818</v>
      </c>
      <c r="D24" s="38" t="s">
        <v>47</v>
      </c>
      <c r="E24" s="91" t="s">
        <v>46</v>
      </c>
      <c r="F24" s="91" t="s">
        <v>51</v>
      </c>
      <c r="G24" s="91" t="s">
        <v>26</v>
      </c>
      <c r="H24" s="39">
        <v>52</v>
      </c>
      <c r="I24" s="36">
        <f>(H24/4)</f>
        <v>13</v>
      </c>
    </row>
    <row r="25" spans="1:9" ht="15" hidden="1" customHeight="1">
      <c r="A25" s="91">
        <v>20</v>
      </c>
      <c r="B25" s="31" t="s">
        <v>24</v>
      </c>
      <c r="C25" s="27" t="s">
        <v>1819</v>
      </c>
      <c r="D25" s="38" t="s">
        <v>48</v>
      </c>
      <c r="E25" s="91" t="s">
        <v>46</v>
      </c>
      <c r="F25" s="91" t="s">
        <v>51</v>
      </c>
      <c r="G25" s="91" t="s">
        <v>26</v>
      </c>
      <c r="H25" s="39">
        <v>64</v>
      </c>
      <c r="I25" s="36">
        <f t="shared" ref="I25:I27" si="2">(H25/4)</f>
        <v>16</v>
      </c>
    </row>
    <row r="26" spans="1:9" ht="15" hidden="1" customHeight="1">
      <c r="A26" s="91">
        <v>21</v>
      </c>
      <c r="B26" s="31" t="s">
        <v>44</v>
      </c>
      <c r="C26" s="27" t="s">
        <v>1821</v>
      </c>
      <c r="D26" s="38" t="s">
        <v>49</v>
      </c>
      <c r="E26" s="91" t="s">
        <v>46</v>
      </c>
      <c r="F26" s="91" t="s">
        <v>51</v>
      </c>
      <c r="G26" s="91" t="s">
        <v>26</v>
      </c>
      <c r="H26" s="39">
        <v>74</v>
      </c>
      <c r="I26" s="36">
        <f t="shared" si="2"/>
        <v>18.5</v>
      </c>
    </row>
    <row r="27" spans="1:9" ht="15" hidden="1" customHeight="1">
      <c r="A27" s="91">
        <v>22</v>
      </c>
      <c r="B27" s="31" t="s">
        <v>45</v>
      </c>
      <c r="C27" s="27" t="s">
        <v>1820</v>
      </c>
      <c r="D27" s="38" t="s">
        <v>50</v>
      </c>
      <c r="E27" s="91" t="s">
        <v>46</v>
      </c>
      <c r="F27" s="91" t="s">
        <v>51</v>
      </c>
      <c r="G27" s="91" t="s">
        <v>26</v>
      </c>
      <c r="H27" s="39">
        <v>50</v>
      </c>
      <c r="I27" s="36">
        <f t="shared" si="2"/>
        <v>12.5</v>
      </c>
    </row>
    <row r="28" spans="1:9" ht="15" customHeight="1">
      <c r="A28" s="91">
        <v>23</v>
      </c>
      <c r="B28" s="31" t="s">
        <v>43</v>
      </c>
      <c r="C28" s="27" t="s">
        <v>1772</v>
      </c>
      <c r="D28" s="31" t="s">
        <v>52</v>
      </c>
      <c r="E28" s="91" t="s">
        <v>25</v>
      </c>
      <c r="F28" s="91" t="s">
        <v>547</v>
      </c>
      <c r="G28" s="91" t="s">
        <v>26</v>
      </c>
      <c r="H28" s="26">
        <v>75</v>
      </c>
      <c r="I28" s="36">
        <v>38</v>
      </c>
    </row>
    <row r="29" spans="1:9" ht="15" hidden="1" customHeight="1">
      <c r="A29" s="91">
        <v>24</v>
      </c>
      <c r="B29" s="31" t="s">
        <v>43</v>
      </c>
      <c r="C29" s="35" t="s">
        <v>1788</v>
      </c>
      <c r="D29" s="35" t="s">
        <v>28</v>
      </c>
      <c r="E29" s="91" t="s">
        <v>46</v>
      </c>
      <c r="F29" s="91" t="s">
        <v>27</v>
      </c>
      <c r="G29" s="91" t="s">
        <v>172</v>
      </c>
      <c r="H29" s="28">
        <v>12</v>
      </c>
      <c r="I29" s="36">
        <f>(H29/4)</f>
        <v>3</v>
      </c>
    </row>
    <row r="30" spans="1:9" ht="15" hidden="1" customHeight="1">
      <c r="A30" s="91">
        <v>25</v>
      </c>
      <c r="B30" s="31"/>
      <c r="C30" s="35" t="s">
        <v>1822</v>
      </c>
      <c r="D30" s="35" t="s">
        <v>29</v>
      </c>
      <c r="E30" s="91" t="s">
        <v>46</v>
      </c>
      <c r="F30" s="91" t="s">
        <v>27</v>
      </c>
      <c r="G30" s="91" t="s">
        <v>172</v>
      </c>
      <c r="H30" s="28">
        <v>13</v>
      </c>
      <c r="I30" s="36">
        <f t="shared" ref="I30:I93" si="3">(H30/4)</f>
        <v>3.25</v>
      </c>
    </row>
    <row r="31" spans="1:9" ht="15" hidden="1" customHeight="1">
      <c r="A31" s="91">
        <v>26</v>
      </c>
      <c r="B31" s="31"/>
      <c r="C31" s="35" t="s">
        <v>1790</v>
      </c>
      <c r="D31" s="35" t="s">
        <v>30</v>
      </c>
      <c r="E31" s="91" t="s">
        <v>46</v>
      </c>
      <c r="F31" s="91" t="s">
        <v>27</v>
      </c>
      <c r="G31" s="91" t="s">
        <v>172</v>
      </c>
      <c r="H31" s="28">
        <v>12</v>
      </c>
      <c r="I31" s="36">
        <f t="shared" si="3"/>
        <v>3</v>
      </c>
    </row>
    <row r="32" spans="1:9" ht="15" hidden="1" customHeight="1">
      <c r="A32" s="91">
        <v>27</v>
      </c>
      <c r="B32" s="31"/>
      <c r="C32" s="35" t="s">
        <v>1823</v>
      </c>
      <c r="D32" s="35" t="s">
        <v>31</v>
      </c>
      <c r="E32" s="91" t="s">
        <v>46</v>
      </c>
      <c r="F32" s="91" t="s">
        <v>27</v>
      </c>
      <c r="G32" s="91" t="s">
        <v>172</v>
      </c>
      <c r="H32" s="28">
        <v>13</v>
      </c>
      <c r="I32" s="36">
        <f t="shared" si="3"/>
        <v>3.25</v>
      </c>
    </row>
    <row r="33" spans="1:9" ht="15" hidden="1" customHeight="1">
      <c r="A33" s="91">
        <v>28</v>
      </c>
      <c r="B33" s="31"/>
      <c r="C33" s="35" t="s">
        <v>1824</v>
      </c>
      <c r="D33" s="35" t="s">
        <v>53</v>
      </c>
      <c r="E33" s="91" t="s">
        <v>46</v>
      </c>
      <c r="F33" s="91" t="s">
        <v>27</v>
      </c>
      <c r="G33" s="91" t="s">
        <v>172</v>
      </c>
      <c r="H33" s="28">
        <v>12</v>
      </c>
      <c r="I33" s="36">
        <f t="shared" si="3"/>
        <v>3</v>
      </c>
    </row>
    <row r="34" spans="1:9" ht="15" hidden="1" customHeight="1">
      <c r="A34" s="91">
        <v>29</v>
      </c>
      <c r="B34" s="31"/>
      <c r="C34" s="35" t="s">
        <v>1825</v>
      </c>
      <c r="D34" s="35" t="s">
        <v>54</v>
      </c>
      <c r="E34" s="91" t="s">
        <v>46</v>
      </c>
      <c r="F34" s="91" t="s">
        <v>27</v>
      </c>
      <c r="G34" s="91" t="s">
        <v>172</v>
      </c>
      <c r="H34" s="28">
        <v>13</v>
      </c>
      <c r="I34" s="36">
        <f t="shared" si="3"/>
        <v>3.25</v>
      </c>
    </row>
    <row r="35" spans="1:9" ht="15" hidden="1" customHeight="1">
      <c r="A35" s="91">
        <v>30</v>
      </c>
      <c r="B35" s="31"/>
      <c r="C35" s="35" t="s">
        <v>1826</v>
      </c>
      <c r="D35" s="35" t="s">
        <v>55</v>
      </c>
      <c r="E35" s="91" t="s">
        <v>46</v>
      </c>
      <c r="F35" s="91" t="s">
        <v>27</v>
      </c>
      <c r="G35" s="91" t="s">
        <v>172</v>
      </c>
      <c r="H35" s="28">
        <v>12</v>
      </c>
      <c r="I35" s="36">
        <f t="shared" si="3"/>
        <v>3</v>
      </c>
    </row>
    <row r="36" spans="1:9" ht="15" hidden="1" customHeight="1">
      <c r="A36" s="91">
        <v>31</v>
      </c>
      <c r="B36" s="31"/>
      <c r="C36" s="35" t="s">
        <v>1827</v>
      </c>
      <c r="D36" s="35" t="s">
        <v>56</v>
      </c>
      <c r="E36" s="91" t="s">
        <v>46</v>
      </c>
      <c r="F36" s="91" t="s">
        <v>27</v>
      </c>
      <c r="G36" s="91" t="s">
        <v>172</v>
      </c>
      <c r="H36" s="28">
        <v>13</v>
      </c>
      <c r="I36" s="36">
        <f t="shared" si="3"/>
        <v>3.25</v>
      </c>
    </row>
    <row r="37" spans="1:9" ht="15" hidden="1" customHeight="1">
      <c r="A37" s="91">
        <v>32</v>
      </c>
      <c r="B37" s="31"/>
      <c r="C37" s="35" t="s">
        <v>1828</v>
      </c>
      <c r="D37" s="35" t="s">
        <v>57</v>
      </c>
      <c r="E37" s="91" t="s">
        <v>46</v>
      </c>
      <c r="F37" s="91" t="s">
        <v>27</v>
      </c>
      <c r="G37" s="91" t="s">
        <v>172</v>
      </c>
      <c r="H37" s="28">
        <v>12</v>
      </c>
      <c r="I37" s="36">
        <f t="shared" si="3"/>
        <v>3</v>
      </c>
    </row>
    <row r="38" spans="1:9" ht="15" hidden="1" customHeight="1">
      <c r="A38" s="91">
        <v>33</v>
      </c>
      <c r="B38" s="31"/>
      <c r="C38" s="35" t="s">
        <v>1829</v>
      </c>
      <c r="D38" s="35" t="s">
        <v>58</v>
      </c>
      <c r="E38" s="91" t="s">
        <v>46</v>
      </c>
      <c r="F38" s="91" t="s">
        <v>27</v>
      </c>
      <c r="G38" s="91" t="s">
        <v>172</v>
      </c>
      <c r="H38" s="28">
        <v>13</v>
      </c>
      <c r="I38" s="36">
        <f t="shared" si="3"/>
        <v>3.25</v>
      </c>
    </row>
    <row r="39" spans="1:9" ht="15" hidden="1" customHeight="1">
      <c r="A39" s="91">
        <v>34</v>
      </c>
      <c r="B39" s="31"/>
      <c r="C39" s="35" t="s">
        <v>1830</v>
      </c>
      <c r="D39" s="35" t="s">
        <v>59</v>
      </c>
      <c r="E39" s="91" t="s">
        <v>46</v>
      </c>
      <c r="F39" s="91" t="s">
        <v>27</v>
      </c>
      <c r="G39" s="91" t="s">
        <v>172</v>
      </c>
      <c r="H39" s="28">
        <v>12</v>
      </c>
      <c r="I39" s="36">
        <f t="shared" si="3"/>
        <v>3</v>
      </c>
    </row>
    <row r="40" spans="1:9" ht="15" hidden="1" customHeight="1">
      <c r="A40" s="91">
        <v>35</v>
      </c>
      <c r="B40" s="31"/>
      <c r="C40" s="35" t="s">
        <v>1792</v>
      </c>
      <c r="D40" s="35" t="s">
        <v>60</v>
      </c>
      <c r="E40" s="91" t="s">
        <v>46</v>
      </c>
      <c r="F40" s="91" t="s">
        <v>27</v>
      </c>
      <c r="G40" s="91" t="s">
        <v>172</v>
      </c>
      <c r="H40" s="28">
        <v>13</v>
      </c>
      <c r="I40" s="36">
        <f t="shared" si="3"/>
        <v>3.25</v>
      </c>
    </row>
    <row r="41" spans="1:9" ht="15" hidden="1" customHeight="1">
      <c r="A41" s="91">
        <v>36</v>
      </c>
      <c r="B41" s="31"/>
      <c r="C41" s="35" t="s">
        <v>1831</v>
      </c>
      <c r="D41" s="35" t="s">
        <v>61</v>
      </c>
      <c r="E41" s="91" t="s">
        <v>46</v>
      </c>
      <c r="F41" s="91" t="s">
        <v>27</v>
      </c>
      <c r="G41" s="91" t="s">
        <v>172</v>
      </c>
      <c r="H41" s="28">
        <v>12</v>
      </c>
      <c r="I41" s="36">
        <f t="shared" si="3"/>
        <v>3</v>
      </c>
    </row>
    <row r="42" spans="1:9" ht="15" hidden="1" customHeight="1">
      <c r="A42" s="91">
        <v>37</v>
      </c>
      <c r="B42" s="31"/>
      <c r="C42" s="35" t="s">
        <v>1832</v>
      </c>
      <c r="D42" s="35" t="s">
        <v>62</v>
      </c>
      <c r="E42" s="91" t="s">
        <v>46</v>
      </c>
      <c r="F42" s="91" t="s">
        <v>27</v>
      </c>
      <c r="G42" s="91" t="s">
        <v>172</v>
      </c>
      <c r="H42" s="28">
        <v>13</v>
      </c>
      <c r="I42" s="36">
        <f t="shared" si="3"/>
        <v>3.25</v>
      </c>
    </row>
    <row r="43" spans="1:9" ht="15" hidden="1" customHeight="1">
      <c r="A43" s="91">
        <v>38</v>
      </c>
      <c r="B43" s="31"/>
      <c r="C43" s="35" t="s">
        <v>1833</v>
      </c>
      <c r="D43" s="35" t="s">
        <v>63</v>
      </c>
      <c r="E43" s="91" t="s">
        <v>46</v>
      </c>
      <c r="F43" s="91" t="s">
        <v>27</v>
      </c>
      <c r="G43" s="91" t="s">
        <v>172</v>
      </c>
      <c r="H43" s="28">
        <v>12</v>
      </c>
      <c r="I43" s="36">
        <f t="shared" si="3"/>
        <v>3</v>
      </c>
    </row>
    <row r="44" spans="1:9" ht="15" hidden="1" customHeight="1">
      <c r="A44" s="91">
        <v>39</v>
      </c>
      <c r="B44" s="31"/>
      <c r="C44" s="35" t="s">
        <v>1834</v>
      </c>
      <c r="D44" s="35" t="s">
        <v>64</v>
      </c>
      <c r="E44" s="91" t="s">
        <v>46</v>
      </c>
      <c r="F44" s="91" t="s">
        <v>27</v>
      </c>
      <c r="G44" s="91" t="s">
        <v>172</v>
      </c>
      <c r="H44" s="28">
        <v>13</v>
      </c>
      <c r="I44" s="36">
        <f t="shared" si="3"/>
        <v>3.25</v>
      </c>
    </row>
    <row r="45" spans="1:9" ht="15" hidden="1" customHeight="1">
      <c r="A45" s="91">
        <v>40</v>
      </c>
      <c r="B45" s="31"/>
      <c r="C45" s="35" t="s">
        <v>1835</v>
      </c>
      <c r="D45" s="35" t="s">
        <v>65</v>
      </c>
      <c r="E45" s="91" t="s">
        <v>46</v>
      </c>
      <c r="F45" s="91" t="s">
        <v>27</v>
      </c>
      <c r="G45" s="91" t="s">
        <v>172</v>
      </c>
      <c r="H45" s="28">
        <v>12</v>
      </c>
      <c r="I45" s="36">
        <f t="shared" si="3"/>
        <v>3</v>
      </c>
    </row>
    <row r="46" spans="1:9" ht="15" hidden="1" customHeight="1">
      <c r="A46" s="91">
        <v>41</v>
      </c>
      <c r="B46" s="31"/>
      <c r="C46" s="35" t="s">
        <v>1836</v>
      </c>
      <c r="D46" s="35" t="s">
        <v>66</v>
      </c>
      <c r="E46" s="91" t="s">
        <v>46</v>
      </c>
      <c r="F46" s="91" t="s">
        <v>27</v>
      </c>
      <c r="G46" s="91" t="s">
        <v>172</v>
      </c>
      <c r="H46" s="28">
        <v>13</v>
      </c>
      <c r="I46" s="36">
        <f t="shared" si="3"/>
        <v>3.25</v>
      </c>
    </row>
    <row r="47" spans="1:9" ht="15" hidden="1" customHeight="1">
      <c r="A47" s="91">
        <v>42</v>
      </c>
      <c r="B47" s="31" t="s">
        <v>44</v>
      </c>
      <c r="C47" s="35" t="s">
        <v>32</v>
      </c>
      <c r="D47" s="35" t="s">
        <v>32</v>
      </c>
      <c r="E47" s="91" t="s">
        <v>46</v>
      </c>
      <c r="F47" s="91" t="s">
        <v>27</v>
      </c>
      <c r="G47" s="91" t="s">
        <v>172</v>
      </c>
      <c r="H47" s="28">
        <v>12</v>
      </c>
      <c r="I47" s="36">
        <f t="shared" si="3"/>
        <v>3</v>
      </c>
    </row>
    <row r="48" spans="1:9" ht="15" hidden="1" customHeight="1">
      <c r="A48" s="91">
        <v>43</v>
      </c>
      <c r="B48" s="31"/>
      <c r="C48" s="35" t="s">
        <v>1794</v>
      </c>
      <c r="D48" s="35" t="s">
        <v>33</v>
      </c>
      <c r="E48" s="91" t="s">
        <v>46</v>
      </c>
      <c r="F48" s="91" t="s">
        <v>27</v>
      </c>
      <c r="G48" s="91" t="s">
        <v>172</v>
      </c>
      <c r="H48" s="28">
        <v>13</v>
      </c>
      <c r="I48" s="36">
        <f t="shared" si="3"/>
        <v>3.25</v>
      </c>
    </row>
    <row r="49" spans="1:9" ht="15" hidden="1" customHeight="1">
      <c r="A49" s="91">
        <v>44</v>
      </c>
      <c r="B49" s="31"/>
      <c r="C49" s="35" t="s">
        <v>1794</v>
      </c>
      <c r="D49" s="35" t="s">
        <v>34</v>
      </c>
      <c r="E49" s="91" t="s">
        <v>46</v>
      </c>
      <c r="F49" s="91" t="s">
        <v>27</v>
      </c>
      <c r="G49" s="91" t="s">
        <v>172</v>
      </c>
      <c r="H49" s="28">
        <v>12</v>
      </c>
      <c r="I49" s="36">
        <f t="shared" si="3"/>
        <v>3</v>
      </c>
    </row>
    <row r="50" spans="1:9" ht="15" hidden="1" customHeight="1">
      <c r="A50" s="91">
        <v>45</v>
      </c>
      <c r="B50" s="31"/>
      <c r="C50" s="35" t="s">
        <v>1837</v>
      </c>
      <c r="D50" s="35" t="s">
        <v>35</v>
      </c>
      <c r="E50" s="91" t="s">
        <v>46</v>
      </c>
      <c r="F50" s="91" t="s">
        <v>27</v>
      </c>
      <c r="G50" s="91" t="s">
        <v>172</v>
      </c>
      <c r="H50" s="28">
        <v>13</v>
      </c>
      <c r="I50" s="36">
        <f t="shared" si="3"/>
        <v>3.25</v>
      </c>
    </row>
    <row r="51" spans="1:9" ht="15" hidden="1" customHeight="1">
      <c r="A51" s="91">
        <v>46</v>
      </c>
      <c r="B51" s="31"/>
      <c r="C51" s="35" t="s">
        <v>1838</v>
      </c>
      <c r="D51" s="35" t="s">
        <v>67</v>
      </c>
      <c r="E51" s="91" t="s">
        <v>46</v>
      </c>
      <c r="F51" s="91" t="s">
        <v>27</v>
      </c>
      <c r="G51" s="91" t="s">
        <v>172</v>
      </c>
      <c r="H51" s="28">
        <v>12</v>
      </c>
      <c r="I51" s="36">
        <f t="shared" si="3"/>
        <v>3</v>
      </c>
    </row>
    <row r="52" spans="1:9" ht="15" hidden="1" customHeight="1">
      <c r="A52" s="91">
        <v>47</v>
      </c>
      <c r="B52" s="31"/>
      <c r="C52" s="35" t="s">
        <v>1839</v>
      </c>
      <c r="D52" s="35" t="s">
        <v>68</v>
      </c>
      <c r="E52" s="91" t="s">
        <v>46</v>
      </c>
      <c r="F52" s="91" t="s">
        <v>27</v>
      </c>
      <c r="G52" s="91" t="s">
        <v>172</v>
      </c>
      <c r="H52" s="28">
        <v>13</v>
      </c>
      <c r="I52" s="36">
        <f t="shared" si="3"/>
        <v>3.25</v>
      </c>
    </row>
    <row r="53" spans="1:9" ht="15" hidden="1" customHeight="1">
      <c r="A53" s="91">
        <v>48</v>
      </c>
      <c r="B53" s="31"/>
      <c r="C53" s="35" t="s">
        <v>1840</v>
      </c>
      <c r="D53" s="35" t="s">
        <v>69</v>
      </c>
      <c r="E53" s="91" t="s">
        <v>46</v>
      </c>
      <c r="F53" s="91" t="s">
        <v>27</v>
      </c>
      <c r="G53" s="91" t="s">
        <v>172</v>
      </c>
      <c r="H53" s="28">
        <v>12</v>
      </c>
      <c r="I53" s="36">
        <f t="shared" si="3"/>
        <v>3</v>
      </c>
    </row>
    <row r="54" spans="1:9" ht="15" hidden="1" customHeight="1">
      <c r="A54" s="91">
        <v>49</v>
      </c>
      <c r="B54" s="31"/>
      <c r="C54" s="35" t="s">
        <v>1841</v>
      </c>
      <c r="D54" s="35" t="s">
        <v>70</v>
      </c>
      <c r="E54" s="91" t="s">
        <v>46</v>
      </c>
      <c r="F54" s="91" t="s">
        <v>27</v>
      </c>
      <c r="G54" s="91" t="s">
        <v>172</v>
      </c>
      <c r="H54" s="28">
        <v>13</v>
      </c>
      <c r="I54" s="36">
        <f t="shared" si="3"/>
        <v>3.25</v>
      </c>
    </row>
    <row r="55" spans="1:9" ht="15" hidden="1" customHeight="1">
      <c r="A55" s="91">
        <v>50</v>
      </c>
      <c r="B55" s="31"/>
      <c r="C55" s="35" t="s">
        <v>1796</v>
      </c>
      <c r="D55" s="35" t="s">
        <v>71</v>
      </c>
      <c r="E55" s="91" t="s">
        <v>46</v>
      </c>
      <c r="F55" s="91" t="s">
        <v>27</v>
      </c>
      <c r="G55" s="91" t="s">
        <v>172</v>
      </c>
      <c r="H55" s="28">
        <v>12</v>
      </c>
      <c r="I55" s="36">
        <f t="shared" si="3"/>
        <v>3</v>
      </c>
    </row>
    <row r="56" spans="1:9" ht="15" hidden="1" customHeight="1">
      <c r="A56" s="91">
        <v>51</v>
      </c>
      <c r="B56" s="31"/>
      <c r="C56" s="35" t="s">
        <v>1797</v>
      </c>
      <c r="D56" s="35" t="s">
        <v>72</v>
      </c>
      <c r="E56" s="91" t="s">
        <v>46</v>
      </c>
      <c r="F56" s="91" t="s">
        <v>27</v>
      </c>
      <c r="G56" s="91" t="s">
        <v>172</v>
      </c>
      <c r="H56" s="28">
        <v>13</v>
      </c>
      <c r="I56" s="36">
        <f t="shared" si="3"/>
        <v>3.25</v>
      </c>
    </row>
    <row r="57" spans="1:9" ht="15" hidden="1" customHeight="1">
      <c r="A57" s="91">
        <v>52</v>
      </c>
      <c r="B57" s="31"/>
      <c r="C57" s="35" t="s">
        <v>1798</v>
      </c>
      <c r="D57" s="35" t="s">
        <v>73</v>
      </c>
      <c r="E57" s="91" t="s">
        <v>46</v>
      </c>
      <c r="F57" s="91" t="s">
        <v>27</v>
      </c>
      <c r="G57" s="91" t="s">
        <v>172</v>
      </c>
      <c r="H57" s="28">
        <v>12</v>
      </c>
      <c r="I57" s="36">
        <f t="shared" si="3"/>
        <v>3</v>
      </c>
    </row>
    <row r="58" spans="1:9" ht="15" hidden="1" customHeight="1">
      <c r="A58" s="91">
        <v>53</v>
      </c>
      <c r="B58" s="31"/>
      <c r="C58" s="35" t="s">
        <v>1842</v>
      </c>
      <c r="D58" s="35" t="s">
        <v>74</v>
      </c>
      <c r="E58" s="91" t="s">
        <v>46</v>
      </c>
      <c r="F58" s="91" t="s">
        <v>27</v>
      </c>
      <c r="G58" s="91" t="s">
        <v>172</v>
      </c>
      <c r="H58" s="28">
        <v>13</v>
      </c>
      <c r="I58" s="36">
        <f t="shared" si="3"/>
        <v>3.25</v>
      </c>
    </row>
    <row r="59" spans="1:9" ht="15" hidden="1" customHeight="1">
      <c r="A59" s="91">
        <v>54</v>
      </c>
      <c r="B59" s="31"/>
      <c r="C59" s="35" t="s">
        <v>1843</v>
      </c>
      <c r="D59" s="35" t="s">
        <v>75</v>
      </c>
      <c r="E59" s="91" t="s">
        <v>46</v>
      </c>
      <c r="F59" s="91" t="s">
        <v>27</v>
      </c>
      <c r="G59" s="91" t="s">
        <v>172</v>
      </c>
      <c r="H59" s="28">
        <v>12</v>
      </c>
      <c r="I59" s="36">
        <f t="shared" si="3"/>
        <v>3</v>
      </c>
    </row>
    <row r="60" spans="1:9" ht="15" hidden="1" customHeight="1">
      <c r="A60" s="91">
        <v>55</v>
      </c>
      <c r="B60" s="31"/>
      <c r="C60" s="35" t="s">
        <v>1844</v>
      </c>
      <c r="D60" s="35" t="s">
        <v>76</v>
      </c>
      <c r="E60" s="91" t="s">
        <v>46</v>
      </c>
      <c r="F60" s="91" t="s">
        <v>27</v>
      </c>
      <c r="G60" s="91" t="s">
        <v>172</v>
      </c>
      <c r="H60" s="28">
        <v>13</v>
      </c>
      <c r="I60" s="36">
        <f t="shared" si="3"/>
        <v>3.25</v>
      </c>
    </row>
    <row r="61" spans="1:9" ht="15" hidden="1" customHeight="1">
      <c r="A61" s="91">
        <v>56</v>
      </c>
      <c r="B61" s="31"/>
      <c r="C61" s="35" t="s">
        <v>1845</v>
      </c>
      <c r="D61" s="35" t="s">
        <v>77</v>
      </c>
      <c r="E61" s="91" t="s">
        <v>46</v>
      </c>
      <c r="F61" s="91" t="s">
        <v>27</v>
      </c>
      <c r="G61" s="91" t="s">
        <v>172</v>
      </c>
      <c r="H61" s="28">
        <v>12</v>
      </c>
      <c r="I61" s="36">
        <f t="shared" si="3"/>
        <v>3</v>
      </c>
    </row>
    <row r="62" spans="1:9" ht="15" hidden="1" customHeight="1">
      <c r="A62" s="91">
        <v>57</v>
      </c>
      <c r="B62" s="31"/>
      <c r="C62" s="35" t="s">
        <v>1846</v>
      </c>
      <c r="D62" s="35" t="s">
        <v>78</v>
      </c>
      <c r="E62" s="91" t="s">
        <v>46</v>
      </c>
      <c r="F62" s="91" t="s">
        <v>27</v>
      </c>
      <c r="G62" s="91" t="s">
        <v>172</v>
      </c>
      <c r="H62" s="28">
        <v>13</v>
      </c>
      <c r="I62" s="36">
        <f t="shared" si="3"/>
        <v>3.25</v>
      </c>
    </row>
    <row r="63" spans="1:9" ht="15" hidden="1" customHeight="1">
      <c r="A63" s="91">
        <v>58</v>
      </c>
      <c r="B63" s="31"/>
      <c r="C63" s="35" t="s">
        <v>1847</v>
      </c>
      <c r="D63" s="35" t="s">
        <v>79</v>
      </c>
      <c r="E63" s="91" t="s">
        <v>46</v>
      </c>
      <c r="F63" s="91" t="s">
        <v>27</v>
      </c>
      <c r="G63" s="91" t="s">
        <v>172</v>
      </c>
      <c r="H63" s="28">
        <v>12</v>
      </c>
      <c r="I63" s="36">
        <f t="shared" si="3"/>
        <v>3</v>
      </c>
    </row>
    <row r="64" spans="1:9" ht="15" hidden="1" customHeight="1">
      <c r="A64" s="91">
        <v>59</v>
      </c>
      <c r="B64" s="31"/>
      <c r="C64" s="35" t="s">
        <v>1848</v>
      </c>
      <c r="D64" s="35" t="s">
        <v>80</v>
      </c>
      <c r="E64" s="91" t="s">
        <v>46</v>
      </c>
      <c r="F64" s="91" t="s">
        <v>27</v>
      </c>
      <c r="G64" s="91" t="s">
        <v>172</v>
      </c>
      <c r="H64" s="28">
        <v>13</v>
      </c>
      <c r="I64" s="36">
        <f t="shared" si="3"/>
        <v>3.25</v>
      </c>
    </row>
    <row r="65" spans="1:9" ht="15" hidden="1" customHeight="1">
      <c r="A65" s="91">
        <v>60</v>
      </c>
      <c r="B65" s="31"/>
      <c r="C65" s="35" t="s">
        <v>1849</v>
      </c>
      <c r="D65" s="35" t="s">
        <v>81</v>
      </c>
      <c r="E65" s="91" t="s">
        <v>46</v>
      </c>
      <c r="F65" s="91" t="s">
        <v>27</v>
      </c>
      <c r="G65" s="91" t="s">
        <v>172</v>
      </c>
      <c r="H65" s="28">
        <v>12</v>
      </c>
      <c r="I65" s="36">
        <f t="shared" si="3"/>
        <v>3</v>
      </c>
    </row>
    <row r="66" spans="1:9" ht="15" hidden="1" customHeight="1">
      <c r="A66" s="91">
        <v>61</v>
      </c>
      <c r="B66" s="31"/>
      <c r="C66" s="35" t="s">
        <v>1850</v>
      </c>
      <c r="D66" s="35" t="s">
        <v>82</v>
      </c>
      <c r="E66" s="91" t="s">
        <v>46</v>
      </c>
      <c r="F66" s="91" t="s">
        <v>27</v>
      </c>
      <c r="G66" s="91" t="s">
        <v>172</v>
      </c>
      <c r="H66" s="28">
        <v>13</v>
      </c>
      <c r="I66" s="36">
        <f t="shared" si="3"/>
        <v>3.25</v>
      </c>
    </row>
    <row r="67" spans="1:9" ht="15" hidden="1" customHeight="1">
      <c r="A67" s="91">
        <v>62</v>
      </c>
      <c r="B67" s="31"/>
      <c r="C67" s="35" t="s">
        <v>1851</v>
      </c>
      <c r="D67" s="35" t="s">
        <v>83</v>
      </c>
      <c r="E67" s="91" t="s">
        <v>46</v>
      </c>
      <c r="F67" s="91" t="s">
        <v>27</v>
      </c>
      <c r="G67" s="91" t="s">
        <v>172</v>
      </c>
      <c r="H67" s="28">
        <v>12</v>
      </c>
      <c r="I67" s="36">
        <f t="shared" si="3"/>
        <v>3</v>
      </c>
    </row>
    <row r="68" spans="1:9" ht="15" hidden="1" customHeight="1">
      <c r="A68" s="91">
        <v>63</v>
      </c>
      <c r="B68" s="31"/>
      <c r="C68" s="35" t="s">
        <v>1852</v>
      </c>
      <c r="D68" s="35" t="s">
        <v>84</v>
      </c>
      <c r="E68" s="91" t="s">
        <v>46</v>
      </c>
      <c r="F68" s="91" t="s">
        <v>27</v>
      </c>
      <c r="G68" s="91" t="s">
        <v>172</v>
      </c>
      <c r="H68" s="28">
        <v>13</v>
      </c>
      <c r="I68" s="36">
        <f t="shared" si="3"/>
        <v>3.25</v>
      </c>
    </row>
    <row r="69" spans="1:9" ht="15" hidden="1" customHeight="1">
      <c r="A69" s="91">
        <v>64</v>
      </c>
      <c r="B69" s="31"/>
      <c r="C69" s="35" t="s">
        <v>1853</v>
      </c>
      <c r="D69" s="35" t="s">
        <v>85</v>
      </c>
      <c r="E69" s="91" t="s">
        <v>46</v>
      </c>
      <c r="F69" s="91" t="s">
        <v>27</v>
      </c>
      <c r="G69" s="91" t="s">
        <v>172</v>
      </c>
      <c r="H69" s="28">
        <v>12</v>
      </c>
      <c r="I69" s="36">
        <f t="shared" si="3"/>
        <v>3</v>
      </c>
    </row>
    <row r="70" spans="1:9" ht="15" hidden="1" customHeight="1">
      <c r="A70" s="91">
        <v>65</v>
      </c>
      <c r="B70" s="31"/>
      <c r="C70" s="35" t="s">
        <v>1854</v>
      </c>
      <c r="D70" s="35" t="s">
        <v>86</v>
      </c>
      <c r="E70" s="91" t="s">
        <v>46</v>
      </c>
      <c r="F70" s="91" t="s">
        <v>27</v>
      </c>
      <c r="G70" s="91" t="s">
        <v>172</v>
      </c>
      <c r="H70" s="28">
        <v>13</v>
      </c>
      <c r="I70" s="36">
        <f t="shared" si="3"/>
        <v>3.25</v>
      </c>
    </row>
    <row r="71" spans="1:9" ht="15" hidden="1" customHeight="1">
      <c r="A71" s="91">
        <v>66</v>
      </c>
      <c r="B71" s="31"/>
      <c r="C71" s="35" t="s">
        <v>1855</v>
      </c>
      <c r="D71" s="35" t="s">
        <v>87</v>
      </c>
      <c r="E71" s="91" t="s">
        <v>46</v>
      </c>
      <c r="F71" s="91" t="s">
        <v>27</v>
      </c>
      <c r="G71" s="91" t="s">
        <v>172</v>
      </c>
      <c r="H71" s="28">
        <v>12</v>
      </c>
      <c r="I71" s="36">
        <f t="shared" si="3"/>
        <v>3</v>
      </c>
    </row>
    <row r="72" spans="1:9" ht="15" hidden="1" customHeight="1">
      <c r="A72" s="91">
        <v>67</v>
      </c>
      <c r="B72" s="31"/>
      <c r="C72" s="35" t="s">
        <v>1856</v>
      </c>
      <c r="D72" s="35" t="s">
        <v>88</v>
      </c>
      <c r="E72" s="91" t="s">
        <v>46</v>
      </c>
      <c r="F72" s="91" t="s">
        <v>27</v>
      </c>
      <c r="G72" s="91" t="s">
        <v>172</v>
      </c>
      <c r="H72" s="28">
        <v>13</v>
      </c>
      <c r="I72" s="36">
        <f t="shared" si="3"/>
        <v>3.25</v>
      </c>
    </row>
    <row r="73" spans="1:9" ht="15" hidden="1" customHeight="1">
      <c r="A73" s="91">
        <v>68</v>
      </c>
      <c r="B73" s="31"/>
      <c r="C73" s="35" t="s">
        <v>1857</v>
      </c>
      <c r="D73" s="35" t="s">
        <v>89</v>
      </c>
      <c r="E73" s="91" t="s">
        <v>46</v>
      </c>
      <c r="F73" s="91" t="s">
        <v>27</v>
      </c>
      <c r="G73" s="91" t="s">
        <v>172</v>
      </c>
      <c r="H73" s="28">
        <v>12</v>
      </c>
      <c r="I73" s="36">
        <f t="shared" si="3"/>
        <v>3</v>
      </c>
    </row>
    <row r="74" spans="1:9" ht="15" hidden="1" customHeight="1">
      <c r="A74" s="91">
        <v>69</v>
      </c>
      <c r="B74" s="31"/>
      <c r="C74" s="35" t="s">
        <v>1858</v>
      </c>
      <c r="D74" s="35" t="s">
        <v>90</v>
      </c>
      <c r="E74" s="91" t="s">
        <v>46</v>
      </c>
      <c r="F74" s="91" t="s">
        <v>27</v>
      </c>
      <c r="G74" s="91" t="s">
        <v>172</v>
      </c>
      <c r="H74" s="28">
        <v>13</v>
      </c>
      <c r="I74" s="36">
        <f t="shared" si="3"/>
        <v>3.25</v>
      </c>
    </row>
    <row r="75" spans="1:9" ht="15" hidden="1" customHeight="1">
      <c r="A75" s="91">
        <v>70</v>
      </c>
      <c r="B75" s="31"/>
      <c r="C75" s="35" t="s">
        <v>1859</v>
      </c>
      <c r="D75" s="35" t="s">
        <v>91</v>
      </c>
      <c r="E75" s="91" t="s">
        <v>46</v>
      </c>
      <c r="F75" s="91" t="s">
        <v>27</v>
      </c>
      <c r="G75" s="91" t="s">
        <v>172</v>
      </c>
      <c r="H75" s="28">
        <v>12</v>
      </c>
      <c r="I75" s="36">
        <f t="shared" si="3"/>
        <v>3</v>
      </c>
    </row>
    <row r="76" spans="1:9" ht="15" hidden="1" customHeight="1">
      <c r="A76" s="91">
        <v>71</v>
      </c>
      <c r="B76" s="31"/>
      <c r="C76" s="35" t="s">
        <v>1861</v>
      </c>
      <c r="D76" s="35" t="s">
        <v>1860</v>
      </c>
      <c r="E76" s="91" t="s">
        <v>46</v>
      </c>
      <c r="F76" s="91" t="s">
        <v>27</v>
      </c>
      <c r="G76" s="91" t="s">
        <v>172</v>
      </c>
      <c r="H76" s="28">
        <v>13</v>
      </c>
      <c r="I76" s="36">
        <f t="shared" si="3"/>
        <v>3.25</v>
      </c>
    </row>
    <row r="77" spans="1:9" ht="15" hidden="1" customHeight="1">
      <c r="A77" s="91">
        <v>72</v>
      </c>
      <c r="B77" s="31"/>
      <c r="C77" s="35" t="s">
        <v>1862</v>
      </c>
      <c r="D77" s="35" t="s">
        <v>92</v>
      </c>
      <c r="E77" s="91" t="s">
        <v>46</v>
      </c>
      <c r="F77" s="91" t="s">
        <v>27</v>
      </c>
      <c r="G77" s="91" t="s">
        <v>172</v>
      </c>
      <c r="H77" s="28">
        <v>12</v>
      </c>
      <c r="I77" s="36">
        <f t="shared" si="3"/>
        <v>3</v>
      </c>
    </row>
    <row r="78" spans="1:9" ht="15" hidden="1" customHeight="1">
      <c r="A78" s="91">
        <v>73</v>
      </c>
      <c r="B78" s="31"/>
      <c r="C78" s="35" t="s">
        <v>1863</v>
      </c>
      <c r="D78" s="35" t="s">
        <v>93</v>
      </c>
      <c r="E78" s="91" t="s">
        <v>46</v>
      </c>
      <c r="F78" s="91" t="s">
        <v>27</v>
      </c>
      <c r="G78" s="91" t="s">
        <v>172</v>
      </c>
      <c r="H78" s="28">
        <v>13</v>
      </c>
      <c r="I78" s="36">
        <f t="shared" si="3"/>
        <v>3.25</v>
      </c>
    </row>
    <row r="79" spans="1:9" ht="15" hidden="1" customHeight="1">
      <c r="A79" s="91">
        <v>74</v>
      </c>
      <c r="B79" s="31"/>
      <c r="C79" s="35" t="s">
        <v>1864</v>
      </c>
      <c r="D79" s="35" t="s">
        <v>94</v>
      </c>
      <c r="E79" s="91" t="s">
        <v>46</v>
      </c>
      <c r="F79" s="91" t="s">
        <v>27</v>
      </c>
      <c r="G79" s="91" t="s">
        <v>172</v>
      </c>
      <c r="H79" s="28">
        <v>12</v>
      </c>
      <c r="I79" s="36">
        <f t="shared" si="3"/>
        <v>3</v>
      </c>
    </row>
    <row r="80" spans="1:9" ht="15" hidden="1" customHeight="1">
      <c r="A80" s="91">
        <v>75</v>
      </c>
      <c r="B80" s="31"/>
      <c r="C80" s="35" t="s">
        <v>1865</v>
      </c>
      <c r="D80" s="35" t="s">
        <v>95</v>
      </c>
      <c r="E80" s="91" t="s">
        <v>46</v>
      </c>
      <c r="F80" s="91" t="s">
        <v>27</v>
      </c>
      <c r="G80" s="91" t="s">
        <v>172</v>
      </c>
      <c r="H80" s="28">
        <v>13</v>
      </c>
      <c r="I80" s="36">
        <f t="shared" si="3"/>
        <v>3.25</v>
      </c>
    </row>
    <row r="81" spans="1:9" ht="15" hidden="1" customHeight="1">
      <c r="A81" s="91">
        <v>76</v>
      </c>
      <c r="B81" s="31"/>
      <c r="C81" s="35" t="s">
        <v>1801</v>
      </c>
      <c r="D81" s="35" t="s">
        <v>96</v>
      </c>
      <c r="E81" s="91" t="s">
        <v>46</v>
      </c>
      <c r="F81" s="91" t="s">
        <v>27</v>
      </c>
      <c r="G81" s="91" t="s">
        <v>172</v>
      </c>
      <c r="H81" s="28">
        <v>12</v>
      </c>
      <c r="I81" s="36">
        <f t="shared" si="3"/>
        <v>3</v>
      </c>
    </row>
    <row r="82" spans="1:9" ht="15" hidden="1" customHeight="1">
      <c r="A82" s="91">
        <v>77</v>
      </c>
      <c r="B82" s="31"/>
      <c r="C82" s="35" t="s">
        <v>1866</v>
      </c>
      <c r="D82" s="35" t="s">
        <v>97</v>
      </c>
      <c r="E82" s="91" t="s">
        <v>46</v>
      </c>
      <c r="F82" s="91" t="s">
        <v>27</v>
      </c>
      <c r="G82" s="91" t="s">
        <v>172</v>
      </c>
      <c r="H82" s="28">
        <v>13</v>
      </c>
      <c r="I82" s="36">
        <f t="shared" si="3"/>
        <v>3.25</v>
      </c>
    </row>
    <row r="83" spans="1:9" ht="15" hidden="1" customHeight="1">
      <c r="A83" s="91">
        <v>78</v>
      </c>
      <c r="B83" s="31"/>
      <c r="C83" s="35" t="s">
        <v>1867</v>
      </c>
      <c r="D83" s="35" t="s">
        <v>98</v>
      </c>
      <c r="E83" s="91" t="s">
        <v>46</v>
      </c>
      <c r="F83" s="91" t="s">
        <v>27</v>
      </c>
      <c r="G83" s="91" t="s">
        <v>172</v>
      </c>
      <c r="H83" s="28">
        <v>12</v>
      </c>
      <c r="I83" s="36">
        <f t="shared" si="3"/>
        <v>3</v>
      </c>
    </row>
    <row r="84" spans="1:9" ht="15" hidden="1" customHeight="1">
      <c r="A84" s="91">
        <v>79</v>
      </c>
      <c r="B84" s="31"/>
      <c r="C84" s="35" t="s">
        <v>1868</v>
      </c>
      <c r="D84" s="35" t="s">
        <v>99</v>
      </c>
      <c r="E84" s="91" t="s">
        <v>46</v>
      </c>
      <c r="F84" s="91" t="s">
        <v>27</v>
      </c>
      <c r="G84" s="91" t="s">
        <v>172</v>
      </c>
      <c r="H84" s="28">
        <v>13</v>
      </c>
      <c r="I84" s="36">
        <f t="shared" si="3"/>
        <v>3.25</v>
      </c>
    </row>
    <row r="85" spans="1:9" ht="15" hidden="1" customHeight="1">
      <c r="A85" s="91">
        <v>80</v>
      </c>
      <c r="B85" s="31" t="s">
        <v>24</v>
      </c>
      <c r="C85" s="35" t="s">
        <v>1869</v>
      </c>
      <c r="D85" s="35" t="s">
        <v>36</v>
      </c>
      <c r="E85" s="91" t="s">
        <v>46</v>
      </c>
      <c r="F85" s="91" t="s">
        <v>27</v>
      </c>
      <c r="G85" s="91" t="s">
        <v>172</v>
      </c>
      <c r="H85" s="28">
        <v>12</v>
      </c>
      <c r="I85" s="36">
        <f t="shared" si="3"/>
        <v>3</v>
      </c>
    </row>
    <row r="86" spans="1:9" ht="15" hidden="1" customHeight="1">
      <c r="A86" s="91">
        <v>81</v>
      </c>
      <c r="B86" s="31"/>
      <c r="C86" s="35" t="s">
        <v>1870</v>
      </c>
      <c r="D86" s="35" t="s">
        <v>37</v>
      </c>
      <c r="E86" s="91" t="s">
        <v>46</v>
      </c>
      <c r="F86" s="91" t="s">
        <v>27</v>
      </c>
      <c r="G86" s="91" t="s">
        <v>172</v>
      </c>
      <c r="H86" s="28">
        <v>13</v>
      </c>
      <c r="I86" s="36">
        <f t="shared" si="3"/>
        <v>3.25</v>
      </c>
    </row>
    <row r="87" spans="1:9" ht="15" hidden="1" customHeight="1">
      <c r="A87" s="91">
        <v>82</v>
      </c>
      <c r="B87" s="31"/>
      <c r="C87" s="35" t="s">
        <v>1871</v>
      </c>
      <c r="D87" s="35" t="s">
        <v>38</v>
      </c>
      <c r="E87" s="91" t="s">
        <v>46</v>
      </c>
      <c r="F87" s="91" t="s">
        <v>27</v>
      </c>
      <c r="G87" s="91" t="s">
        <v>172</v>
      </c>
      <c r="H87" s="28">
        <v>12</v>
      </c>
      <c r="I87" s="36">
        <f t="shared" si="3"/>
        <v>3</v>
      </c>
    </row>
    <row r="88" spans="1:9" ht="15" hidden="1" customHeight="1">
      <c r="A88" s="91">
        <v>83</v>
      </c>
      <c r="B88" s="31"/>
      <c r="C88" s="35" t="s">
        <v>1872</v>
      </c>
      <c r="D88" s="35" t="s">
        <v>39</v>
      </c>
      <c r="E88" s="91" t="s">
        <v>46</v>
      </c>
      <c r="F88" s="91" t="s">
        <v>27</v>
      </c>
      <c r="G88" s="91" t="s">
        <v>172</v>
      </c>
      <c r="H88" s="28">
        <v>13</v>
      </c>
      <c r="I88" s="36">
        <f t="shared" si="3"/>
        <v>3.25</v>
      </c>
    </row>
    <row r="89" spans="1:9" ht="15" hidden="1" customHeight="1">
      <c r="A89" s="91">
        <v>84</v>
      </c>
      <c r="B89" s="31"/>
      <c r="C89" s="35" t="s">
        <v>1873</v>
      </c>
      <c r="D89" s="35" t="s">
        <v>100</v>
      </c>
      <c r="E89" s="91" t="s">
        <v>46</v>
      </c>
      <c r="F89" s="91" t="s">
        <v>27</v>
      </c>
      <c r="G89" s="91" t="s">
        <v>172</v>
      </c>
      <c r="H89" s="28">
        <v>12</v>
      </c>
      <c r="I89" s="36">
        <f t="shared" si="3"/>
        <v>3</v>
      </c>
    </row>
    <row r="90" spans="1:9" ht="15" hidden="1" customHeight="1">
      <c r="A90" s="91">
        <v>85</v>
      </c>
      <c r="B90" s="31"/>
      <c r="C90" s="35" t="s">
        <v>1874</v>
      </c>
      <c r="D90" s="35" t="s">
        <v>101</v>
      </c>
      <c r="E90" s="91" t="s">
        <v>46</v>
      </c>
      <c r="F90" s="91" t="s">
        <v>27</v>
      </c>
      <c r="G90" s="91" t="s">
        <v>172</v>
      </c>
      <c r="H90" s="28">
        <v>13</v>
      </c>
      <c r="I90" s="36">
        <f t="shared" si="3"/>
        <v>3.25</v>
      </c>
    </row>
    <row r="91" spans="1:9" ht="15" hidden="1" customHeight="1">
      <c r="A91" s="91">
        <v>86</v>
      </c>
      <c r="B91" s="31"/>
      <c r="C91" s="35" t="s">
        <v>1875</v>
      </c>
      <c r="D91" s="35" t="s">
        <v>102</v>
      </c>
      <c r="E91" s="91" t="s">
        <v>46</v>
      </c>
      <c r="F91" s="91" t="s">
        <v>27</v>
      </c>
      <c r="G91" s="91" t="s">
        <v>172</v>
      </c>
      <c r="H91" s="28">
        <v>12</v>
      </c>
      <c r="I91" s="36">
        <f t="shared" si="3"/>
        <v>3</v>
      </c>
    </row>
    <row r="92" spans="1:9" ht="15" hidden="1" customHeight="1">
      <c r="A92" s="91">
        <v>87</v>
      </c>
      <c r="B92" s="31"/>
      <c r="C92" s="35" t="s">
        <v>1876</v>
      </c>
      <c r="D92" s="35" t="s">
        <v>103</v>
      </c>
      <c r="E92" s="91" t="s">
        <v>46</v>
      </c>
      <c r="F92" s="91" t="s">
        <v>27</v>
      </c>
      <c r="G92" s="91" t="s">
        <v>172</v>
      </c>
      <c r="H92" s="28">
        <v>13</v>
      </c>
      <c r="I92" s="36">
        <f t="shared" si="3"/>
        <v>3.25</v>
      </c>
    </row>
    <row r="93" spans="1:9" ht="15" hidden="1" customHeight="1">
      <c r="A93" s="91">
        <v>88</v>
      </c>
      <c r="B93" s="31"/>
      <c r="C93" s="35" t="s">
        <v>1877</v>
      </c>
      <c r="D93" s="35" t="s">
        <v>104</v>
      </c>
      <c r="E93" s="91" t="s">
        <v>46</v>
      </c>
      <c r="F93" s="91" t="s">
        <v>27</v>
      </c>
      <c r="G93" s="91" t="s">
        <v>172</v>
      </c>
      <c r="H93" s="28">
        <v>12</v>
      </c>
      <c r="I93" s="36">
        <f t="shared" si="3"/>
        <v>3</v>
      </c>
    </row>
    <row r="94" spans="1:9" ht="15" hidden="1" customHeight="1">
      <c r="A94" s="91">
        <v>89</v>
      </c>
      <c r="B94" s="31"/>
      <c r="C94" s="35" t="s">
        <v>1878</v>
      </c>
      <c r="D94" s="35" t="s">
        <v>105</v>
      </c>
      <c r="E94" s="91" t="s">
        <v>46</v>
      </c>
      <c r="F94" s="91" t="s">
        <v>27</v>
      </c>
      <c r="G94" s="91" t="s">
        <v>172</v>
      </c>
      <c r="H94" s="28">
        <v>13</v>
      </c>
      <c r="I94" s="36">
        <f t="shared" ref="I94:I157" si="4">(H94/4)</f>
        <v>3.25</v>
      </c>
    </row>
    <row r="95" spans="1:9" ht="15" hidden="1" customHeight="1">
      <c r="A95" s="91">
        <v>90</v>
      </c>
      <c r="B95" s="31"/>
      <c r="C95" s="35" t="s">
        <v>1879</v>
      </c>
      <c r="D95" s="35" t="s">
        <v>106</v>
      </c>
      <c r="E95" s="91" t="s">
        <v>46</v>
      </c>
      <c r="F95" s="91" t="s">
        <v>27</v>
      </c>
      <c r="G95" s="91" t="s">
        <v>172</v>
      </c>
      <c r="H95" s="28">
        <v>12</v>
      </c>
      <c r="I95" s="36">
        <f t="shared" si="4"/>
        <v>3</v>
      </c>
    </row>
    <row r="96" spans="1:9" ht="15" hidden="1" customHeight="1">
      <c r="A96" s="91">
        <v>91</v>
      </c>
      <c r="B96" s="31"/>
      <c r="C96" s="35" t="s">
        <v>1880</v>
      </c>
      <c r="D96" s="35" t="s">
        <v>107</v>
      </c>
      <c r="E96" s="91" t="s">
        <v>46</v>
      </c>
      <c r="F96" s="91" t="s">
        <v>27</v>
      </c>
      <c r="G96" s="91" t="s">
        <v>172</v>
      </c>
      <c r="H96" s="28">
        <v>13</v>
      </c>
      <c r="I96" s="36">
        <f t="shared" si="4"/>
        <v>3.25</v>
      </c>
    </row>
    <row r="97" spans="1:9" ht="15" hidden="1" customHeight="1">
      <c r="A97" s="91">
        <v>92</v>
      </c>
      <c r="B97" s="31"/>
      <c r="C97" s="35" t="s">
        <v>1881</v>
      </c>
      <c r="D97" s="35" t="s">
        <v>108</v>
      </c>
      <c r="E97" s="91" t="s">
        <v>46</v>
      </c>
      <c r="F97" s="91" t="s">
        <v>27</v>
      </c>
      <c r="G97" s="91" t="s">
        <v>172</v>
      </c>
      <c r="H97" s="28">
        <v>12</v>
      </c>
      <c r="I97" s="36">
        <f t="shared" si="4"/>
        <v>3</v>
      </c>
    </row>
    <row r="98" spans="1:9" ht="15" hidden="1" customHeight="1">
      <c r="A98" s="91">
        <v>93</v>
      </c>
      <c r="B98" s="31"/>
      <c r="C98" s="35" t="s">
        <v>1882</v>
      </c>
      <c r="D98" s="35" t="s">
        <v>109</v>
      </c>
      <c r="E98" s="91" t="s">
        <v>46</v>
      </c>
      <c r="F98" s="91" t="s">
        <v>27</v>
      </c>
      <c r="G98" s="91" t="s">
        <v>172</v>
      </c>
      <c r="H98" s="28">
        <v>13</v>
      </c>
      <c r="I98" s="36">
        <f t="shared" si="4"/>
        <v>3.25</v>
      </c>
    </row>
    <row r="99" spans="1:9" ht="15" hidden="1" customHeight="1">
      <c r="A99" s="91">
        <v>94</v>
      </c>
      <c r="B99" s="31"/>
      <c r="C99" s="35" t="s">
        <v>1883</v>
      </c>
      <c r="D99" s="35" t="s">
        <v>110</v>
      </c>
      <c r="E99" s="91" t="s">
        <v>46</v>
      </c>
      <c r="F99" s="91" t="s">
        <v>27</v>
      </c>
      <c r="G99" s="91" t="s">
        <v>172</v>
      </c>
      <c r="H99" s="28">
        <v>12</v>
      </c>
      <c r="I99" s="36">
        <f t="shared" si="4"/>
        <v>3</v>
      </c>
    </row>
    <row r="100" spans="1:9" ht="15" hidden="1" customHeight="1">
      <c r="A100" s="91">
        <v>95</v>
      </c>
      <c r="B100" s="31"/>
      <c r="C100" s="35" t="s">
        <v>1776</v>
      </c>
      <c r="D100" s="35" t="s">
        <v>21</v>
      </c>
      <c r="E100" s="91" t="s">
        <v>46</v>
      </c>
      <c r="F100" s="91" t="s">
        <v>27</v>
      </c>
      <c r="G100" s="91" t="s">
        <v>172</v>
      </c>
      <c r="H100" s="28">
        <v>13</v>
      </c>
      <c r="I100" s="36">
        <f t="shared" si="4"/>
        <v>3.25</v>
      </c>
    </row>
    <row r="101" spans="1:9" ht="15" hidden="1" customHeight="1">
      <c r="A101" s="91">
        <v>96</v>
      </c>
      <c r="B101" s="31"/>
      <c r="C101" s="35" t="s">
        <v>1884</v>
      </c>
      <c r="D101" s="35" t="s">
        <v>111</v>
      </c>
      <c r="E101" s="91" t="s">
        <v>46</v>
      </c>
      <c r="F101" s="91" t="s">
        <v>27</v>
      </c>
      <c r="G101" s="91" t="s">
        <v>172</v>
      </c>
      <c r="H101" s="28">
        <v>12</v>
      </c>
      <c r="I101" s="36">
        <f t="shared" si="4"/>
        <v>3</v>
      </c>
    </row>
    <row r="102" spans="1:9" ht="15" hidden="1" customHeight="1">
      <c r="A102" s="91">
        <v>97</v>
      </c>
      <c r="B102" s="31"/>
      <c r="C102" s="35" t="s">
        <v>1885</v>
      </c>
      <c r="D102" s="35" t="s">
        <v>112</v>
      </c>
      <c r="E102" s="91" t="s">
        <v>46</v>
      </c>
      <c r="F102" s="91" t="s">
        <v>27</v>
      </c>
      <c r="G102" s="91" t="s">
        <v>172</v>
      </c>
      <c r="H102" s="28">
        <v>13</v>
      </c>
      <c r="I102" s="36">
        <f t="shared" si="4"/>
        <v>3.25</v>
      </c>
    </row>
    <row r="103" spans="1:9" ht="15" hidden="1" customHeight="1">
      <c r="A103" s="91">
        <v>98</v>
      </c>
      <c r="B103" s="31"/>
      <c r="C103" s="35" t="s">
        <v>1886</v>
      </c>
      <c r="D103" s="35" t="s">
        <v>113</v>
      </c>
      <c r="E103" s="91" t="s">
        <v>46</v>
      </c>
      <c r="F103" s="91" t="s">
        <v>27</v>
      </c>
      <c r="G103" s="91" t="s">
        <v>172</v>
      </c>
      <c r="H103" s="28">
        <v>12</v>
      </c>
      <c r="I103" s="36">
        <f t="shared" si="4"/>
        <v>3</v>
      </c>
    </row>
    <row r="104" spans="1:9" ht="15" hidden="1" customHeight="1">
      <c r="A104" s="91">
        <v>99</v>
      </c>
      <c r="B104" s="31"/>
      <c r="C104" s="35" t="s">
        <v>1887</v>
      </c>
      <c r="D104" s="35" t="s">
        <v>114</v>
      </c>
      <c r="E104" s="91" t="s">
        <v>46</v>
      </c>
      <c r="F104" s="91" t="s">
        <v>27</v>
      </c>
      <c r="G104" s="91" t="s">
        <v>172</v>
      </c>
      <c r="H104" s="28">
        <v>13</v>
      </c>
      <c r="I104" s="36">
        <f t="shared" si="4"/>
        <v>3.25</v>
      </c>
    </row>
    <row r="105" spans="1:9" ht="15" hidden="1" customHeight="1">
      <c r="A105" s="91">
        <v>100</v>
      </c>
      <c r="B105" s="31"/>
      <c r="C105" s="35" t="s">
        <v>1888</v>
      </c>
      <c r="D105" s="35" t="s">
        <v>22</v>
      </c>
      <c r="E105" s="91" t="s">
        <v>46</v>
      </c>
      <c r="F105" s="91" t="s">
        <v>27</v>
      </c>
      <c r="G105" s="91" t="s">
        <v>172</v>
      </c>
      <c r="H105" s="28">
        <v>12</v>
      </c>
      <c r="I105" s="36">
        <f t="shared" si="4"/>
        <v>3</v>
      </c>
    </row>
    <row r="106" spans="1:9" ht="15" hidden="1" customHeight="1">
      <c r="A106" s="91">
        <v>101</v>
      </c>
      <c r="B106" s="31"/>
      <c r="C106" s="35" t="s">
        <v>1779</v>
      </c>
      <c r="D106" s="35" t="s">
        <v>115</v>
      </c>
      <c r="E106" s="91" t="s">
        <v>46</v>
      </c>
      <c r="F106" s="91" t="s">
        <v>27</v>
      </c>
      <c r="G106" s="91" t="s">
        <v>172</v>
      </c>
      <c r="H106" s="28">
        <v>13</v>
      </c>
      <c r="I106" s="36">
        <f t="shared" si="4"/>
        <v>3.25</v>
      </c>
    </row>
    <row r="107" spans="1:9" ht="15" hidden="1" customHeight="1">
      <c r="A107" s="91">
        <v>102</v>
      </c>
      <c r="B107" s="31"/>
      <c r="C107" s="35" t="s">
        <v>1889</v>
      </c>
      <c r="D107" s="35" t="s">
        <v>116</v>
      </c>
      <c r="E107" s="91" t="s">
        <v>46</v>
      </c>
      <c r="F107" s="91" t="s">
        <v>27</v>
      </c>
      <c r="G107" s="91" t="s">
        <v>172</v>
      </c>
      <c r="H107" s="28">
        <v>12</v>
      </c>
      <c r="I107" s="36">
        <f t="shared" si="4"/>
        <v>3</v>
      </c>
    </row>
    <row r="108" spans="1:9" ht="15" hidden="1" customHeight="1">
      <c r="A108" s="91">
        <v>103</v>
      </c>
      <c r="B108" s="31"/>
      <c r="C108" s="35" t="s">
        <v>1890</v>
      </c>
      <c r="D108" s="35" t="s">
        <v>117</v>
      </c>
      <c r="E108" s="91" t="s">
        <v>46</v>
      </c>
      <c r="F108" s="91" t="s">
        <v>27</v>
      </c>
      <c r="G108" s="91" t="s">
        <v>172</v>
      </c>
      <c r="H108" s="28">
        <v>13</v>
      </c>
      <c r="I108" s="36">
        <f t="shared" si="4"/>
        <v>3.25</v>
      </c>
    </row>
    <row r="109" spans="1:9" ht="15" hidden="1" customHeight="1">
      <c r="A109" s="91">
        <v>104</v>
      </c>
      <c r="B109" s="31"/>
      <c r="C109" s="35" t="s">
        <v>1891</v>
      </c>
      <c r="D109" s="35" t="s">
        <v>23</v>
      </c>
      <c r="E109" s="91" t="s">
        <v>46</v>
      </c>
      <c r="F109" s="91" t="s">
        <v>27</v>
      </c>
      <c r="G109" s="91" t="s">
        <v>172</v>
      </c>
      <c r="H109" s="28">
        <v>12</v>
      </c>
      <c r="I109" s="36">
        <f t="shared" si="4"/>
        <v>3</v>
      </c>
    </row>
    <row r="110" spans="1:9" ht="15" hidden="1" customHeight="1">
      <c r="A110" s="91">
        <v>105</v>
      </c>
      <c r="B110" s="31"/>
      <c r="C110" s="35" t="s">
        <v>1892</v>
      </c>
      <c r="D110" s="35" t="s">
        <v>118</v>
      </c>
      <c r="E110" s="91" t="s">
        <v>46</v>
      </c>
      <c r="F110" s="91" t="s">
        <v>27</v>
      </c>
      <c r="G110" s="91" t="s">
        <v>172</v>
      </c>
      <c r="H110" s="28">
        <v>13</v>
      </c>
      <c r="I110" s="36">
        <f t="shared" si="4"/>
        <v>3.25</v>
      </c>
    </row>
    <row r="111" spans="1:9" ht="15" hidden="1" customHeight="1">
      <c r="A111" s="91">
        <v>106</v>
      </c>
      <c r="B111" s="31"/>
      <c r="C111" s="35" t="s">
        <v>1893</v>
      </c>
      <c r="D111" s="35" t="s">
        <v>119</v>
      </c>
      <c r="E111" s="91" t="s">
        <v>46</v>
      </c>
      <c r="F111" s="91" t="s">
        <v>27</v>
      </c>
      <c r="G111" s="91" t="s">
        <v>172</v>
      </c>
      <c r="H111" s="28">
        <v>12</v>
      </c>
      <c r="I111" s="36">
        <f t="shared" si="4"/>
        <v>3</v>
      </c>
    </row>
    <row r="112" spans="1:9" ht="15" hidden="1" customHeight="1">
      <c r="A112" s="91">
        <v>107</v>
      </c>
      <c r="B112" s="31"/>
      <c r="C112" s="35" t="s">
        <v>1894</v>
      </c>
      <c r="D112" s="35" t="s">
        <v>120</v>
      </c>
      <c r="E112" s="91" t="s">
        <v>46</v>
      </c>
      <c r="F112" s="91" t="s">
        <v>27</v>
      </c>
      <c r="G112" s="91" t="s">
        <v>172</v>
      </c>
      <c r="H112" s="28">
        <v>13</v>
      </c>
      <c r="I112" s="36">
        <f t="shared" si="4"/>
        <v>3.25</v>
      </c>
    </row>
    <row r="113" spans="1:9" ht="15" hidden="1" customHeight="1">
      <c r="A113" s="91">
        <v>108</v>
      </c>
      <c r="B113" s="31"/>
      <c r="C113" s="35" t="s">
        <v>1895</v>
      </c>
      <c r="D113" s="35" t="s">
        <v>121</v>
      </c>
      <c r="E113" s="91" t="s">
        <v>46</v>
      </c>
      <c r="F113" s="91" t="s">
        <v>27</v>
      </c>
      <c r="G113" s="91" t="s">
        <v>172</v>
      </c>
      <c r="H113" s="28">
        <v>12</v>
      </c>
      <c r="I113" s="36">
        <f t="shared" si="4"/>
        <v>3</v>
      </c>
    </row>
    <row r="114" spans="1:9" ht="15" hidden="1" customHeight="1">
      <c r="A114" s="91">
        <v>109</v>
      </c>
      <c r="B114" s="31"/>
      <c r="C114" s="35" t="s">
        <v>1896</v>
      </c>
      <c r="D114" s="35" t="s">
        <v>122</v>
      </c>
      <c r="E114" s="91" t="s">
        <v>46</v>
      </c>
      <c r="F114" s="91" t="s">
        <v>27</v>
      </c>
      <c r="G114" s="91" t="s">
        <v>172</v>
      </c>
      <c r="H114" s="28">
        <v>13</v>
      </c>
      <c r="I114" s="36">
        <f t="shared" si="4"/>
        <v>3.25</v>
      </c>
    </row>
    <row r="115" spans="1:9" ht="15" hidden="1" customHeight="1">
      <c r="A115" s="91">
        <v>110</v>
      </c>
      <c r="B115" s="31"/>
      <c r="C115" s="35" t="s">
        <v>1897</v>
      </c>
      <c r="D115" s="35" t="s">
        <v>123</v>
      </c>
      <c r="E115" s="91" t="s">
        <v>46</v>
      </c>
      <c r="F115" s="91" t="s">
        <v>27</v>
      </c>
      <c r="G115" s="91" t="s">
        <v>172</v>
      </c>
      <c r="H115" s="28">
        <v>12</v>
      </c>
      <c r="I115" s="36">
        <f t="shared" si="4"/>
        <v>3</v>
      </c>
    </row>
    <row r="116" spans="1:9" ht="15" hidden="1" customHeight="1">
      <c r="A116" s="91">
        <v>111</v>
      </c>
      <c r="B116" s="31"/>
      <c r="C116" s="35" t="s">
        <v>1781</v>
      </c>
      <c r="D116" s="35" t="s">
        <v>124</v>
      </c>
      <c r="E116" s="91" t="s">
        <v>46</v>
      </c>
      <c r="F116" s="91" t="s">
        <v>27</v>
      </c>
      <c r="G116" s="91" t="s">
        <v>172</v>
      </c>
      <c r="H116" s="28">
        <v>13</v>
      </c>
      <c r="I116" s="36">
        <f t="shared" si="4"/>
        <v>3.25</v>
      </c>
    </row>
    <row r="117" spans="1:9" ht="15" hidden="1" customHeight="1">
      <c r="A117" s="91">
        <v>112</v>
      </c>
      <c r="B117" s="31"/>
      <c r="C117" s="35" t="s">
        <v>1898</v>
      </c>
      <c r="D117" s="35" t="s">
        <v>125</v>
      </c>
      <c r="E117" s="91" t="s">
        <v>46</v>
      </c>
      <c r="F117" s="91" t="s">
        <v>27</v>
      </c>
      <c r="G117" s="91" t="s">
        <v>172</v>
      </c>
      <c r="H117" s="28">
        <v>12</v>
      </c>
      <c r="I117" s="36">
        <f t="shared" si="4"/>
        <v>3</v>
      </c>
    </row>
    <row r="118" spans="1:9" ht="15" hidden="1" customHeight="1">
      <c r="A118" s="91">
        <v>113</v>
      </c>
      <c r="B118" s="31"/>
      <c r="C118" s="35" t="s">
        <v>1899</v>
      </c>
      <c r="D118" s="35" t="s">
        <v>126</v>
      </c>
      <c r="E118" s="91" t="s">
        <v>46</v>
      </c>
      <c r="F118" s="91" t="s">
        <v>27</v>
      </c>
      <c r="G118" s="91" t="s">
        <v>172</v>
      </c>
      <c r="H118" s="28">
        <v>13</v>
      </c>
      <c r="I118" s="36">
        <f t="shared" si="4"/>
        <v>3.25</v>
      </c>
    </row>
    <row r="119" spans="1:9" ht="15" hidden="1" customHeight="1">
      <c r="A119" s="91">
        <v>114</v>
      </c>
      <c r="B119" s="31"/>
      <c r="C119" s="35" t="s">
        <v>1900</v>
      </c>
      <c r="D119" s="35" t="s">
        <v>127</v>
      </c>
      <c r="E119" s="91" t="s">
        <v>46</v>
      </c>
      <c r="F119" s="91" t="s">
        <v>27</v>
      </c>
      <c r="G119" s="91" t="s">
        <v>172</v>
      </c>
      <c r="H119" s="28">
        <v>12</v>
      </c>
      <c r="I119" s="36">
        <f t="shared" si="4"/>
        <v>3</v>
      </c>
    </row>
    <row r="120" spans="1:9" ht="15" hidden="1" customHeight="1">
      <c r="A120" s="91">
        <v>115</v>
      </c>
      <c r="B120" s="31"/>
      <c r="C120" s="35" t="s">
        <v>1901</v>
      </c>
      <c r="D120" s="35" t="s">
        <v>128</v>
      </c>
      <c r="E120" s="91" t="s">
        <v>46</v>
      </c>
      <c r="F120" s="91" t="s">
        <v>27</v>
      </c>
      <c r="G120" s="91" t="s">
        <v>172</v>
      </c>
      <c r="H120" s="28">
        <v>13</v>
      </c>
      <c r="I120" s="36">
        <f t="shared" si="4"/>
        <v>3.25</v>
      </c>
    </row>
    <row r="121" spans="1:9" ht="15" hidden="1" customHeight="1">
      <c r="A121" s="91">
        <v>116</v>
      </c>
      <c r="B121" s="31"/>
      <c r="C121" s="35" t="s">
        <v>1902</v>
      </c>
      <c r="D121" s="35" t="s">
        <v>129</v>
      </c>
      <c r="E121" s="91" t="s">
        <v>46</v>
      </c>
      <c r="F121" s="91" t="s">
        <v>27</v>
      </c>
      <c r="G121" s="91" t="s">
        <v>172</v>
      </c>
      <c r="H121" s="28">
        <v>12</v>
      </c>
      <c r="I121" s="36">
        <f t="shared" si="4"/>
        <v>3</v>
      </c>
    </row>
    <row r="122" spans="1:9" ht="15" hidden="1" customHeight="1">
      <c r="A122" s="91">
        <v>117</v>
      </c>
      <c r="B122" s="31"/>
      <c r="C122" s="35" t="s">
        <v>1782</v>
      </c>
      <c r="D122" s="35" t="s">
        <v>130</v>
      </c>
      <c r="E122" s="91" t="s">
        <v>46</v>
      </c>
      <c r="F122" s="91" t="s">
        <v>27</v>
      </c>
      <c r="G122" s="91" t="s">
        <v>172</v>
      </c>
      <c r="H122" s="28">
        <v>13</v>
      </c>
      <c r="I122" s="36">
        <f t="shared" si="4"/>
        <v>3.25</v>
      </c>
    </row>
    <row r="123" spans="1:9" ht="15" hidden="1" customHeight="1">
      <c r="A123" s="91">
        <v>118</v>
      </c>
      <c r="B123" s="31"/>
      <c r="C123" s="35" t="s">
        <v>1903</v>
      </c>
      <c r="D123" s="35" t="s">
        <v>131</v>
      </c>
      <c r="E123" s="91" t="s">
        <v>46</v>
      </c>
      <c r="F123" s="91" t="s">
        <v>27</v>
      </c>
      <c r="G123" s="91" t="s">
        <v>172</v>
      </c>
      <c r="H123" s="28">
        <v>12</v>
      </c>
      <c r="I123" s="36">
        <f t="shared" si="4"/>
        <v>3</v>
      </c>
    </row>
    <row r="124" spans="1:9" ht="15" hidden="1" customHeight="1">
      <c r="A124" s="91">
        <v>119</v>
      </c>
      <c r="B124" s="31"/>
      <c r="C124" s="35" t="s">
        <v>1904</v>
      </c>
      <c r="D124" s="35" t="s">
        <v>132</v>
      </c>
      <c r="E124" s="91" t="s">
        <v>46</v>
      </c>
      <c r="F124" s="91" t="s">
        <v>27</v>
      </c>
      <c r="G124" s="91" t="s">
        <v>172</v>
      </c>
      <c r="H124" s="28">
        <v>13</v>
      </c>
      <c r="I124" s="36">
        <f t="shared" si="4"/>
        <v>3.25</v>
      </c>
    </row>
    <row r="125" spans="1:9" ht="15" hidden="1" customHeight="1">
      <c r="A125" s="91">
        <v>120</v>
      </c>
      <c r="B125" s="31"/>
      <c r="C125" s="35" t="s">
        <v>1905</v>
      </c>
      <c r="D125" s="35" t="s">
        <v>133</v>
      </c>
      <c r="E125" s="91" t="s">
        <v>46</v>
      </c>
      <c r="F125" s="91" t="s">
        <v>27</v>
      </c>
      <c r="G125" s="91" t="s">
        <v>172</v>
      </c>
      <c r="H125" s="28">
        <v>12</v>
      </c>
      <c r="I125" s="36">
        <f t="shared" si="4"/>
        <v>3</v>
      </c>
    </row>
    <row r="126" spans="1:9" ht="15" hidden="1" customHeight="1">
      <c r="A126" s="91">
        <v>121</v>
      </c>
      <c r="B126" s="31"/>
      <c r="C126" s="35" t="s">
        <v>1906</v>
      </c>
      <c r="D126" s="35" t="s">
        <v>134</v>
      </c>
      <c r="E126" s="91" t="s">
        <v>46</v>
      </c>
      <c r="F126" s="91" t="s">
        <v>27</v>
      </c>
      <c r="G126" s="91" t="s">
        <v>172</v>
      </c>
      <c r="H126" s="28">
        <v>13</v>
      </c>
      <c r="I126" s="36">
        <f t="shared" si="4"/>
        <v>3.25</v>
      </c>
    </row>
    <row r="127" spans="1:9" ht="15" hidden="1" customHeight="1">
      <c r="A127" s="91">
        <v>122</v>
      </c>
      <c r="B127" s="31"/>
      <c r="C127" s="35" t="s">
        <v>1907</v>
      </c>
      <c r="D127" s="35" t="s">
        <v>135</v>
      </c>
      <c r="E127" s="91" t="s">
        <v>46</v>
      </c>
      <c r="F127" s="91" t="s">
        <v>27</v>
      </c>
      <c r="G127" s="91" t="s">
        <v>172</v>
      </c>
      <c r="H127" s="28">
        <v>12</v>
      </c>
      <c r="I127" s="36">
        <f t="shared" si="4"/>
        <v>3</v>
      </c>
    </row>
    <row r="128" spans="1:9" ht="15" hidden="1" customHeight="1">
      <c r="A128" s="91">
        <v>123</v>
      </c>
      <c r="B128" s="31"/>
      <c r="C128" s="35" t="s">
        <v>1784</v>
      </c>
      <c r="D128" s="35" t="s">
        <v>136</v>
      </c>
      <c r="E128" s="91" t="s">
        <v>46</v>
      </c>
      <c r="F128" s="91" t="s">
        <v>27</v>
      </c>
      <c r="G128" s="91" t="s">
        <v>172</v>
      </c>
      <c r="H128" s="28">
        <v>13</v>
      </c>
      <c r="I128" s="36">
        <f t="shared" si="4"/>
        <v>3.25</v>
      </c>
    </row>
    <row r="129" spans="1:9" ht="15" hidden="1" customHeight="1">
      <c r="A129" s="91">
        <v>124</v>
      </c>
      <c r="B129" s="31"/>
      <c r="C129" s="35" t="s">
        <v>1908</v>
      </c>
      <c r="D129" s="35" t="s">
        <v>137</v>
      </c>
      <c r="E129" s="91" t="s">
        <v>46</v>
      </c>
      <c r="F129" s="91" t="s">
        <v>27</v>
      </c>
      <c r="G129" s="91" t="s">
        <v>172</v>
      </c>
      <c r="H129" s="28">
        <v>12</v>
      </c>
      <c r="I129" s="36">
        <f t="shared" si="4"/>
        <v>3</v>
      </c>
    </row>
    <row r="130" spans="1:9" ht="15" hidden="1" customHeight="1">
      <c r="A130" s="91">
        <v>125</v>
      </c>
      <c r="B130" s="31"/>
      <c r="C130" s="35" t="s">
        <v>1909</v>
      </c>
      <c r="D130" s="35" t="s">
        <v>138</v>
      </c>
      <c r="E130" s="91" t="s">
        <v>46</v>
      </c>
      <c r="F130" s="91" t="s">
        <v>27</v>
      </c>
      <c r="G130" s="91" t="s">
        <v>172</v>
      </c>
      <c r="H130" s="28">
        <v>13</v>
      </c>
      <c r="I130" s="36">
        <f t="shared" si="4"/>
        <v>3.25</v>
      </c>
    </row>
    <row r="131" spans="1:9" ht="15" hidden="1" customHeight="1">
      <c r="A131" s="91">
        <v>126</v>
      </c>
      <c r="B131" s="31"/>
      <c r="C131" s="35" t="s">
        <v>1910</v>
      </c>
      <c r="D131" s="35" t="s">
        <v>139</v>
      </c>
      <c r="E131" s="91" t="s">
        <v>46</v>
      </c>
      <c r="F131" s="91" t="s">
        <v>27</v>
      </c>
      <c r="G131" s="91" t="s">
        <v>172</v>
      </c>
      <c r="H131" s="28">
        <v>12</v>
      </c>
      <c r="I131" s="36">
        <f t="shared" si="4"/>
        <v>3</v>
      </c>
    </row>
    <row r="132" spans="1:9" ht="15" hidden="1" customHeight="1">
      <c r="A132" s="91">
        <v>127</v>
      </c>
      <c r="B132" s="31"/>
      <c r="C132" s="35" t="s">
        <v>1787</v>
      </c>
      <c r="D132" s="35" t="s">
        <v>140</v>
      </c>
      <c r="E132" s="91" t="s">
        <v>46</v>
      </c>
      <c r="F132" s="91" t="s">
        <v>27</v>
      </c>
      <c r="G132" s="91" t="s">
        <v>172</v>
      </c>
      <c r="H132" s="28">
        <v>13</v>
      </c>
      <c r="I132" s="36">
        <f t="shared" si="4"/>
        <v>3.25</v>
      </c>
    </row>
    <row r="133" spans="1:9" ht="15" hidden="1" customHeight="1">
      <c r="A133" s="91">
        <v>128</v>
      </c>
      <c r="B133" s="31"/>
      <c r="C133" s="35" t="s">
        <v>1911</v>
      </c>
      <c r="D133" s="35" t="s">
        <v>141</v>
      </c>
      <c r="E133" s="91" t="s">
        <v>46</v>
      </c>
      <c r="F133" s="91" t="s">
        <v>27</v>
      </c>
      <c r="G133" s="91" t="s">
        <v>172</v>
      </c>
      <c r="H133" s="28">
        <v>12</v>
      </c>
      <c r="I133" s="36">
        <f t="shared" si="4"/>
        <v>3</v>
      </c>
    </row>
    <row r="134" spans="1:9" ht="15" hidden="1" customHeight="1">
      <c r="A134" s="91">
        <v>129</v>
      </c>
      <c r="B134" s="31"/>
      <c r="C134" s="35" t="s">
        <v>1912</v>
      </c>
      <c r="D134" s="35" t="s">
        <v>142</v>
      </c>
      <c r="E134" s="91" t="s">
        <v>46</v>
      </c>
      <c r="F134" s="91" t="s">
        <v>27</v>
      </c>
      <c r="G134" s="91" t="s">
        <v>172</v>
      </c>
      <c r="H134" s="28">
        <v>13</v>
      </c>
      <c r="I134" s="36">
        <f t="shared" si="4"/>
        <v>3.25</v>
      </c>
    </row>
    <row r="135" spans="1:9" ht="15" hidden="1" customHeight="1">
      <c r="A135" s="91">
        <v>130</v>
      </c>
      <c r="B135" s="31" t="s">
        <v>45</v>
      </c>
      <c r="C135" s="35" t="s">
        <v>1913</v>
      </c>
      <c r="D135" s="35" t="s">
        <v>40</v>
      </c>
      <c r="E135" s="91" t="s">
        <v>46</v>
      </c>
      <c r="F135" s="91" t="s">
        <v>27</v>
      </c>
      <c r="G135" s="91" t="s">
        <v>172</v>
      </c>
      <c r="H135" s="28">
        <v>12</v>
      </c>
      <c r="I135" s="36">
        <f t="shared" si="4"/>
        <v>3</v>
      </c>
    </row>
    <row r="136" spans="1:9" ht="15" hidden="1" customHeight="1">
      <c r="A136" s="91">
        <v>131</v>
      </c>
      <c r="B136" s="31"/>
      <c r="C136" s="35" t="s">
        <v>1914</v>
      </c>
      <c r="D136" s="35" t="s">
        <v>41</v>
      </c>
      <c r="E136" s="91" t="s">
        <v>46</v>
      </c>
      <c r="F136" s="91" t="s">
        <v>27</v>
      </c>
      <c r="G136" s="91" t="s">
        <v>172</v>
      </c>
      <c r="H136" s="28">
        <v>13</v>
      </c>
      <c r="I136" s="36">
        <f t="shared" si="4"/>
        <v>3.25</v>
      </c>
    </row>
    <row r="137" spans="1:9" ht="15" hidden="1" customHeight="1">
      <c r="A137" s="91">
        <v>132</v>
      </c>
      <c r="B137" s="31"/>
      <c r="C137" s="35" t="s">
        <v>1915</v>
      </c>
      <c r="D137" s="35" t="s">
        <v>42</v>
      </c>
      <c r="E137" s="91" t="s">
        <v>46</v>
      </c>
      <c r="F137" s="91" t="s">
        <v>27</v>
      </c>
      <c r="G137" s="91" t="s">
        <v>172</v>
      </c>
      <c r="H137" s="28">
        <v>12</v>
      </c>
      <c r="I137" s="36">
        <f t="shared" si="4"/>
        <v>3</v>
      </c>
    </row>
    <row r="138" spans="1:9" ht="15" hidden="1" customHeight="1">
      <c r="A138" s="91">
        <v>133</v>
      </c>
      <c r="B138" s="31"/>
      <c r="C138" s="35" t="s">
        <v>1916</v>
      </c>
      <c r="D138" s="35" t="s">
        <v>143</v>
      </c>
      <c r="E138" s="91" t="s">
        <v>46</v>
      </c>
      <c r="F138" s="91" t="s">
        <v>27</v>
      </c>
      <c r="G138" s="91" t="s">
        <v>172</v>
      </c>
      <c r="H138" s="28">
        <v>13</v>
      </c>
      <c r="I138" s="36">
        <f t="shared" si="4"/>
        <v>3.25</v>
      </c>
    </row>
    <row r="139" spans="1:9" ht="15" hidden="1" customHeight="1">
      <c r="A139" s="91">
        <v>134</v>
      </c>
      <c r="B139" s="31"/>
      <c r="C139" s="35" t="s">
        <v>1917</v>
      </c>
      <c r="D139" s="35" t="s">
        <v>144</v>
      </c>
      <c r="E139" s="91" t="s">
        <v>46</v>
      </c>
      <c r="F139" s="91" t="s">
        <v>27</v>
      </c>
      <c r="G139" s="91" t="s">
        <v>172</v>
      </c>
      <c r="H139" s="28">
        <v>12</v>
      </c>
      <c r="I139" s="36">
        <f t="shared" si="4"/>
        <v>3</v>
      </c>
    </row>
    <row r="140" spans="1:9" ht="15" hidden="1" customHeight="1">
      <c r="A140" s="91">
        <v>135</v>
      </c>
      <c r="B140" s="31"/>
      <c r="C140" s="35" t="s">
        <v>1805</v>
      </c>
      <c r="D140" s="35" t="s">
        <v>145</v>
      </c>
      <c r="E140" s="91" t="s">
        <v>46</v>
      </c>
      <c r="F140" s="91" t="s">
        <v>27</v>
      </c>
      <c r="G140" s="91" t="s">
        <v>172</v>
      </c>
      <c r="H140" s="28">
        <v>13</v>
      </c>
      <c r="I140" s="36">
        <f t="shared" si="4"/>
        <v>3.25</v>
      </c>
    </row>
    <row r="141" spans="1:9" ht="15" hidden="1" customHeight="1">
      <c r="A141" s="91">
        <v>136</v>
      </c>
      <c r="B141" s="31"/>
      <c r="C141" s="35" t="s">
        <v>1918</v>
      </c>
      <c r="D141" s="35" t="s">
        <v>146</v>
      </c>
      <c r="E141" s="91" t="s">
        <v>46</v>
      </c>
      <c r="F141" s="91" t="s">
        <v>27</v>
      </c>
      <c r="G141" s="91" t="s">
        <v>172</v>
      </c>
      <c r="H141" s="28">
        <v>12</v>
      </c>
      <c r="I141" s="36">
        <f t="shared" si="4"/>
        <v>3</v>
      </c>
    </row>
    <row r="142" spans="1:9" ht="15" hidden="1" customHeight="1">
      <c r="A142" s="91">
        <v>137</v>
      </c>
      <c r="B142" s="31"/>
      <c r="C142" s="35" t="s">
        <v>1919</v>
      </c>
      <c r="D142" s="35" t="s">
        <v>147</v>
      </c>
      <c r="E142" s="91" t="s">
        <v>46</v>
      </c>
      <c r="F142" s="91" t="s">
        <v>27</v>
      </c>
      <c r="G142" s="91" t="s">
        <v>172</v>
      </c>
      <c r="H142" s="28">
        <v>13</v>
      </c>
      <c r="I142" s="36">
        <f t="shared" si="4"/>
        <v>3.25</v>
      </c>
    </row>
    <row r="143" spans="1:9" ht="15" hidden="1" customHeight="1">
      <c r="A143" s="91">
        <v>138</v>
      </c>
      <c r="B143" s="31"/>
      <c r="C143" s="35" t="s">
        <v>1920</v>
      </c>
      <c r="D143" s="35" t="s">
        <v>148</v>
      </c>
      <c r="E143" s="91" t="s">
        <v>46</v>
      </c>
      <c r="F143" s="91" t="s">
        <v>27</v>
      </c>
      <c r="G143" s="91" t="s">
        <v>172</v>
      </c>
      <c r="H143" s="28">
        <v>12</v>
      </c>
      <c r="I143" s="36">
        <f t="shared" si="4"/>
        <v>3</v>
      </c>
    </row>
    <row r="144" spans="1:9" ht="15" hidden="1" customHeight="1">
      <c r="A144" s="91">
        <v>139</v>
      </c>
      <c r="B144" s="31"/>
      <c r="C144" s="35" t="s">
        <v>1921</v>
      </c>
      <c r="D144" s="35" t="s">
        <v>149</v>
      </c>
      <c r="E144" s="91" t="s">
        <v>46</v>
      </c>
      <c r="F144" s="91" t="s">
        <v>27</v>
      </c>
      <c r="G144" s="91" t="s">
        <v>172</v>
      </c>
      <c r="H144" s="28">
        <v>13</v>
      </c>
      <c r="I144" s="36">
        <f t="shared" si="4"/>
        <v>3.25</v>
      </c>
    </row>
    <row r="145" spans="1:9" ht="15" hidden="1" customHeight="1">
      <c r="A145" s="91">
        <v>140</v>
      </c>
      <c r="B145" s="31"/>
      <c r="C145" s="35" t="s">
        <v>1922</v>
      </c>
      <c r="D145" s="35" t="s">
        <v>150</v>
      </c>
      <c r="E145" s="91" t="s">
        <v>46</v>
      </c>
      <c r="F145" s="91" t="s">
        <v>27</v>
      </c>
      <c r="G145" s="91" t="s">
        <v>172</v>
      </c>
      <c r="H145" s="28">
        <v>12</v>
      </c>
      <c r="I145" s="36">
        <f t="shared" si="4"/>
        <v>3</v>
      </c>
    </row>
    <row r="146" spans="1:9" ht="15" hidden="1" customHeight="1">
      <c r="A146" s="91">
        <v>141</v>
      </c>
      <c r="B146" s="31"/>
      <c r="C146" s="35" t="s">
        <v>1923</v>
      </c>
      <c r="D146" s="35" t="s">
        <v>151</v>
      </c>
      <c r="E146" s="91" t="s">
        <v>46</v>
      </c>
      <c r="F146" s="91" t="s">
        <v>27</v>
      </c>
      <c r="G146" s="91" t="s">
        <v>172</v>
      </c>
      <c r="H146" s="28">
        <v>13</v>
      </c>
      <c r="I146" s="36">
        <f t="shared" si="4"/>
        <v>3.25</v>
      </c>
    </row>
    <row r="147" spans="1:9" ht="15" hidden="1" customHeight="1">
      <c r="A147" s="91">
        <v>142</v>
      </c>
      <c r="B147" s="31"/>
      <c r="C147" s="35" t="s">
        <v>1924</v>
      </c>
      <c r="D147" s="35" t="s">
        <v>152</v>
      </c>
      <c r="E147" s="91" t="s">
        <v>46</v>
      </c>
      <c r="F147" s="91" t="s">
        <v>27</v>
      </c>
      <c r="G147" s="91" t="s">
        <v>172</v>
      </c>
      <c r="H147" s="28">
        <v>12</v>
      </c>
      <c r="I147" s="36">
        <f t="shared" si="4"/>
        <v>3</v>
      </c>
    </row>
    <row r="148" spans="1:9" ht="15" hidden="1" customHeight="1">
      <c r="A148" s="91">
        <v>143</v>
      </c>
      <c r="B148" s="31"/>
      <c r="C148" s="35" t="s">
        <v>1925</v>
      </c>
      <c r="D148" s="35" t="s">
        <v>153</v>
      </c>
      <c r="E148" s="91" t="s">
        <v>46</v>
      </c>
      <c r="F148" s="91" t="s">
        <v>27</v>
      </c>
      <c r="G148" s="91" t="s">
        <v>172</v>
      </c>
      <c r="H148" s="28">
        <v>13</v>
      </c>
      <c r="I148" s="36">
        <f t="shared" si="4"/>
        <v>3.25</v>
      </c>
    </row>
    <row r="149" spans="1:9" ht="15" hidden="1" customHeight="1">
      <c r="A149" s="91">
        <v>144</v>
      </c>
      <c r="B149" s="31"/>
      <c r="C149" s="35" t="s">
        <v>1926</v>
      </c>
      <c r="D149" s="35" t="s">
        <v>154</v>
      </c>
      <c r="E149" s="91" t="s">
        <v>46</v>
      </c>
      <c r="F149" s="91" t="s">
        <v>27</v>
      </c>
      <c r="G149" s="91" t="s">
        <v>172</v>
      </c>
      <c r="H149" s="28">
        <v>12</v>
      </c>
      <c r="I149" s="36">
        <f t="shared" si="4"/>
        <v>3</v>
      </c>
    </row>
    <row r="150" spans="1:9" ht="15" hidden="1" customHeight="1">
      <c r="A150" s="91">
        <v>145</v>
      </c>
      <c r="B150" s="31"/>
      <c r="C150" s="35" t="s">
        <v>1806</v>
      </c>
      <c r="D150" s="35" t="s">
        <v>1927</v>
      </c>
      <c r="E150" s="91" t="s">
        <v>46</v>
      </c>
      <c r="F150" s="91" t="s">
        <v>27</v>
      </c>
      <c r="G150" s="91" t="s">
        <v>172</v>
      </c>
      <c r="H150" s="28">
        <v>13</v>
      </c>
      <c r="I150" s="36">
        <f t="shared" si="4"/>
        <v>3.25</v>
      </c>
    </row>
    <row r="151" spans="1:9" ht="15" hidden="1" customHeight="1">
      <c r="A151" s="91">
        <v>146</v>
      </c>
      <c r="B151" s="31"/>
      <c r="C151" s="35" t="s">
        <v>1928</v>
      </c>
      <c r="D151" s="35" t="s">
        <v>155</v>
      </c>
      <c r="E151" s="91" t="s">
        <v>46</v>
      </c>
      <c r="F151" s="91" t="s">
        <v>27</v>
      </c>
      <c r="G151" s="91" t="s">
        <v>172</v>
      </c>
      <c r="H151" s="28">
        <v>12</v>
      </c>
      <c r="I151" s="36">
        <f t="shared" si="4"/>
        <v>3</v>
      </c>
    </row>
    <row r="152" spans="1:9" ht="15" hidden="1" customHeight="1">
      <c r="A152" s="91">
        <v>147</v>
      </c>
      <c r="B152" s="31"/>
      <c r="C152" s="35" t="s">
        <v>1929</v>
      </c>
      <c r="D152" s="35" t="s">
        <v>156</v>
      </c>
      <c r="E152" s="91" t="s">
        <v>46</v>
      </c>
      <c r="F152" s="91" t="s">
        <v>27</v>
      </c>
      <c r="G152" s="91" t="s">
        <v>172</v>
      </c>
      <c r="H152" s="28">
        <v>13</v>
      </c>
      <c r="I152" s="36">
        <f t="shared" si="4"/>
        <v>3.25</v>
      </c>
    </row>
    <row r="153" spans="1:9" ht="15" hidden="1" customHeight="1">
      <c r="A153" s="91">
        <v>148</v>
      </c>
      <c r="B153" s="31"/>
      <c r="C153" s="35" t="s">
        <v>1930</v>
      </c>
      <c r="D153" s="35" t="s">
        <v>157</v>
      </c>
      <c r="E153" s="91" t="s">
        <v>46</v>
      </c>
      <c r="F153" s="91" t="s">
        <v>27</v>
      </c>
      <c r="G153" s="91" t="s">
        <v>172</v>
      </c>
      <c r="H153" s="28">
        <v>12</v>
      </c>
      <c r="I153" s="36">
        <f t="shared" si="4"/>
        <v>3</v>
      </c>
    </row>
    <row r="154" spans="1:9" ht="15" hidden="1" customHeight="1">
      <c r="A154" s="91">
        <v>149</v>
      </c>
      <c r="B154" s="31"/>
      <c r="C154" s="35" t="s">
        <v>1931</v>
      </c>
      <c r="D154" s="35" t="s">
        <v>158</v>
      </c>
      <c r="E154" s="91" t="s">
        <v>46</v>
      </c>
      <c r="F154" s="91" t="s">
        <v>27</v>
      </c>
      <c r="G154" s="91" t="s">
        <v>172</v>
      </c>
      <c r="H154" s="28">
        <v>13</v>
      </c>
      <c r="I154" s="36">
        <f t="shared" si="4"/>
        <v>3.25</v>
      </c>
    </row>
    <row r="155" spans="1:9" ht="15" hidden="1" customHeight="1">
      <c r="A155" s="91">
        <v>150</v>
      </c>
      <c r="B155" s="31"/>
      <c r="C155" s="35" t="s">
        <v>1932</v>
      </c>
      <c r="D155" s="35" t="s">
        <v>159</v>
      </c>
      <c r="E155" s="91" t="s">
        <v>46</v>
      </c>
      <c r="F155" s="91" t="s">
        <v>27</v>
      </c>
      <c r="G155" s="91" t="s">
        <v>172</v>
      </c>
      <c r="H155" s="28">
        <v>12</v>
      </c>
      <c r="I155" s="36">
        <f t="shared" si="4"/>
        <v>3</v>
      </c>
    </row>
    <row r="156" spans="1:9" ht="15" hidden="1" customHeight="1">
      <c r="A156" s="91">
        <v>151</v>
      </c>
      <c r="B156" s="31"/>
      <c r="C156" s="35" t="s">
        <v>1933</v>
      </c>
      <c r="D156" s="35" t="s">
        <v>160</v>
      </c>
      <c r="E156" s="91" t="s">
        <v>46</v>
      </c>
      <c r="F156" s="91" t="s">
        <v>27</v>
      </c>
      <c r="G156" s="91" t="s">
        <v>172</v>
      </c>
      <c r="H156" s="28">
        <v>13</v>
      </c>
      <c r="I156" s="36">
        <f t="shared" si="4"/>
        <v>3.25</v>
      </c>
    </row>
    <row r="157" spans="1:9" ht="15" hidden="1" customHeight="1">
      <c r="A157" s="91">
        <v>152</v>
      </c>
      <c r="B157" s="31"/>
      <c r="C157" s="35" t="s">
        <v>1934</v>
      </c>
      <c r="D157" s="35" t="s">
        <v>161</v>
      </c>
      <c r="E157" s="91" t="s">
        <v>46</v>
      </c>
      <c r="F157" s="91" t="s">
        <v>27</v>
      </c>
      <c r="G157" s="91" t="s">
        <v>172</v>
      </c>
      <c r="H157" s="28">
        <v>12</v>
      </c>
      <c r="I157" s="36">
        <f t="shared" si="4"/>
        <v>3</v>
      </c>
    </row>
    <row r="158" spans="1:9" ht="15" hidden="1" customHeight="1">
      <c r="A158" s="91">
        <v>153</v>
      </c>
      <c r="B158" s="31"/>
      <c r="C158" s="35" t="s">
        <v>1935</v>
      </c>
      <c r="D158" s="35" t="s">
        <v>162</v>
      </c>
      <c r="E158" s="91" t="s">
        <v>46</v>
      </c>
      <c r="F158" s="91" t="s">
        <v>27</v>
      </c>
      <c r="G158" s="91" t="s">
        <v>172</v>
      </c>
      <c r="H158" s="28">
        <v>13</v>
      </c>
      <c r="I158" s="36">
        <f t="shared" ref="I158:I173" si="5">(H158/4)</f>
        <v>3.25</v>
      </c>
    </row>
    <row r="159" spans="1:9" ht="15" hidden="1" customHeight="1">
      <c r="A159" s="91">
        <v>154</v>
      </c>
      <c r="B159" s="31"/>
      <c r="C159" s="35" t="s">
        <v>1936</v>
      </c>
      <c r="D159" s="35" t="s">
        <v>163</v>
      </c>
      <c r="E159" s="91" t="s">
        <v>46</v>
      </c>
      <c r="F159" s="91" t="s">
        <v>27</v>
      </c>
      <c r="G159" s="91" t="s">
        <v>172</v>
      </c>
      <c r="H159" s="28">
        <v>12</v>
      </c>
      <c r="I159" s="36">
        <f t="shared" si="5"/>
        <v>3</v>
      </c>
    </row>
    <row r="160" spans="1:9" ht="15" hidden="1" customHeight="1">
      <c r="A160" s="91">
        <v>155</v>
      </c>
      <c r="B160" s="31"/>
      <c r="C160" s="35" t="s">
        <v>1937</v>
      </c>
      <c r="D160" s="35" t="s">
        <v>164</v>
      </c>
      <c r="E160" s="91" t="s">
        <v>46</v>
      </c>
      <c r="F160" s="91" t="s">
        <v>27</v>
      </c>
      <c r="G160" s="91" t="s">
        <v>172</v>
      </c>
      <c r="H160" s="28">
        <v>13</v>
      </c>
      <c r="I160" s="36">
        <f t="shared" si="5"/>
        <v>3.25</v>
      </c>
    </row>
    <row r="161" spans="1:9" ht="15" hidden="1" customHeight="1">
      <c r="A161" s="91">
        <v>156</v>
      </c>
      <c r="B161" s="31"/>
      <c r="C161" s="35" t="s">
        <v>1938</v>
      </c>
      <c r="D161" s="35" t="s">
        <v>165</v>
      </c>
      <c r="E161" s="91" t="s">
        <v>46</v>
      </c>
      <c r="F161" s="91" t="s">
        <v>27</v>
      </c>
      <c r="G161" s="91" t="s">
        <v>172</v>
      </c>
      <c r="H161" s="28">
        <v>12</v>
      </c>
      <c r="I161" s="36">
        <f t="shared" si="5"/>
        <v>3</v>
      </c>
    </row>
    <row r="162" spans="1:9" ht="15" hidden="1" customHeight="1">
      <c r="A162" s="91">
        <v>157</v>
      </c>
      <c r="B162" s="31"/>
      <c r="C162" s="35" t="s">
        <v>1894</v>
      </c>
      <c r="D162" s="35" t="s">
        <v>120</v>
      </c>
      <c r="E162" s="91" t="s">
        <v>46</v>
      </c>
      <c r="F162" s="91" t="s">
        <v>27</v>
      </c>
      <c r="G162" s="91" t="s">
        <v>172</v>
      </c>
      <c r="H162" s="28">
        <v>13</v>
      </c>
      <c r="I162" s="36">
        <f t="shared" si="5"/>
        <v>3.25</v>
      </c>
    </row>
    <row r="163" spans="1:9" ht="15" hidden="1" customHeight="1">
      <c r="A163" s="91">
        <v>158</v>
      </c>
      <c r="B163" s="31"/>
      <c r="C163" s="35" t="s">
        <v>1939</v>
      </c>
      <c r="D163" s="35" t="s">
        <v>166</v>
      </c>
      <c r="E163" s="91" t="s">
        <v>46</v>
      </c>
      <c r="F163" s="91" t="s">
        <v>27</v>
      </c>
      <c r="G163" s="91" t="s">
        <v>172</v>
      </c>
      <c r="H163" s="28">
        <v>12</v>
      </c>
      <c r="I163" s="36">
        <f t="shared" si="5"/>
        <v>3</v>
      </c>
    </row>
    <row r="164" spans="1:9" ht="15" hidden="1" customHeight="1">
      <c r="A164" s="91">
        <v>159</v>
      </c>
      <c r="B164" s="31"/>
      <c r="C164" s="35" t="s">
        <v>1940</v>
      </c>
      <c r="D164" s="35" t="s">
        <v>167</v>
      </c>
      <c r="E164" s="91" t="s">
        <v>46</v>
      </c>
      <c r="F164" s="91" t="s">
        <v>27</v>
      </c>
      <c r="G164" s="91" t="s">
        <v>172</v>
      </c>
      <c r="H164" s="28">
        <v>13</v>
      </c>
      <c r="I164" s="36">
        <f t="shared" si="5"/>
        <v>3.25</v>
      </c>
    </row>
    <row r="165" spans="1:9" ht="15" hidden="1" customHeight="1">
      <c r="A165" s="91">
        <v>160</v>
      </c>
      <c r="B165" s="31"/>
      <c r="C165" s="35" t="s">
        <v>1941</v>
      </c>
      <c r="D165" s="35" t="s">
        <v>168</v>
      </c>
      <c r="E165" s="91" t="s">
        <v>46</v>
      </c>
      <c r="F165" s="91" t="s">
        <v>27</v>
      </c>
      <c r="G165" s="91" t="s">
        <v>172</v>
      </c>
      <c r="H165" s="28">
        <v>12</v>
      </c>
      <c r="I165" s="36">
        <f t="shared" si="5"/>
        <v>3</v>
      </c>
    </row>
    <row r="166" spans="1:9" ht="15" hidden="1" customHeight="1">
      <c r="A166" s="91">
        <v>161</v>
      </c>
      <c r="B166" s="31"/>
      <c r="C166" s="35" t="s">
        <v>1943</v>
      </c>
      <c r="D166" s="35" t="s">
        <v>1942</v>
      </c>
      <c r="E166" s="91" t="s">
        <v>46</v>
      </c>
      <c r="F166" s="91" t="s">
        <v>27</v>
      </c>
      <c r="G166" s="91" t="s">
        <v>172</v>
      </c>
      <c r="H166" s="28">
        <v>13</v>
      </c>
      <c r="I166" s="36">
        <f t="shared" si="5"/>
        <v>3.25</v>
      </c>
    </row>
    <row r="167" spans="1:9" ht="15" hidden="1" customHeight="1">
      <c r="A167" s="91">
        <v>162</v>
      </c>
      <c r="B167" s="31"/>
      <c r="C167" s="35" t="s">
        <v>1944</v>
      </c>
      <c r="D167" s="35" t="s">
        <v>169</v>
      </c>
      <c r="E167" s="91" t="s">
        <v>46</v>
      </c>
      <c r="F167" s="91" t="s">
        <v>27</v>
      </c>
      <c r="G167" s="91" t="s">
        <v>172</v>
      </c>
      <c r="H167" s="28">
        <v>12</v>
      </c>
      <c r="I167" s="36">
        <f t="shared" si="5"/>
        <v>3</v>
      </c>
    </row>
    <row r="168" spans="1:9" ht="15" hidden="1" customHeight="1">
      <c r="A168" s="91">
        <v>163</v>
      </c>
      <c r="B168" s="31"/>
      <c r="C168" s="35" t="s">
        <v>1945</v>
      </c>
      <c r="D168" s="35" t="s">
        <v>170</v>
      </c>
      <c r="E168" s="91" t="s">
        <v>46</v>
      </c>
      <c r="F168" s="91" t="s">
        <v>27</v>
      </c>
      <c r="G168" s="91" t="s">
        <v>172</v>
      </c>
      <c r="H168" s="28">
        <v>13</v>
      </c>
      <c r="I168" s="36">
        <f t="shared" si="5"/>
        <v>3.25</v>
      </c>
    </row>
    <row r="169" spans="1:9" ht="15" hidden="1" customHeight="1">
      <c r="A169" s="91">
        <v>164</v>
      </c>
      <c r="B169" s="31"/>
      <c r="C169" s="35" t="s">
        <v>1807</v>
      </c>
      <c r="D169" s="35" t="s">
        <v>171</v>
      </c>
      <c r="E169" s="91" t="s">
        <v>46</v>
      </c>
      <c r="F169" s="91" t="s">
        <v>27</v>
      </c>
      <c r="G169" s="91" t="s">
        <v>172</v>
      </c>
      <c r="H169" s="28">
        <v>15</v>
      </c>
      <c r="I169" s="36">
        <f t="shared" si="5"/>
        <v>3.75</v>
      </c>
    </row>
    <row r="170" spans="1:9" ht="15" hidden="1" customHeight="1">
      <c r="A170" s="91">
        <v>165</v>
      </c>
      <c r="B170" s="31"/>
      <c r="C170" s="35" t="s">
        <v>1777</v>
      </c>
      <c r="D170" s="35" t="s">
        <v>114</v>
      </c>
      <c r="E170" s="91" t="s">
        <v>46</v>
      </c>
      <c r="F170" s="91" t="s">
        <v>27</v>
      </c>
      <c r="G170" s="91" t="s">
        <v>172</v>
      </c>
      <c r="H170" s="28">
        <v>14</v>
      </c>
      <c r="I170" s="36">
        <f t="shared" si="5"/>
        <v>3.5</v>
      </c>
    </row>
    <row r="171" spans="1:9" ht="15" hidden="1" customHeight="1">
      <c r="A171" s="91">
        <v>166</v>
      </c>
      <c r="B171" s="31"/>
      <c r="C171" s="35" t="s">
        <v>1888</v>
      </c>
      <c r="D171" s="35" t="s">
        <v>22</v>
      </c>
      <c r="E171" s="91" t="s">
        <v>46</v>
      </c>
      <c r="F171" s="91" t="s">
        <v>27</v>
      </c>
      <c r="G171" s="91" t="s">
        <v>172</v>
      </c>
      <c r="H171" s="28">
        <v>14</v>
      </c>
      <c r="I171" s="36">
        <f t="shared" si="5"/>
        <v>3.5</v>
      </c>
    </row>
    <row r="172" spans="1:9" ht="15" hidden="1" customHeight="1">
      <c r="A172" s="91">
        <v>167</v>
      </c>
      <c r="B172" s="31"/>
      <c r="C172" s="35" t="s">
        <v>1779</v>
      </c>
      <c r="D172" s="35" t="s">
        <v>115</v>
      </c>
      <c r="E172" s="91" t="s">
        <v>46</v>
      </c>
      <c r="F172" s="91" t="s">
        <v>27</v>
      </c>
      <c r="G172" s="91" t="s">
        <v>172</v>
      </c>
      <c r="H172" s="28">
        <v>14</v>
      </c>
      <c r="I172" s="36">
        <f t="shared" si="5"/>
        <v>3.5</v>
      </c>
    </row>
    <row r="173" spans="1:9" ht="15" hidden="1" customHeight="1">
      <c r="A173" s="91">
        <v>168</v>
      </c>
      <c r="B173" s="31"/>
      <c r="C173" s="35" t="s">
        <v>1889</v>
      </c>
      <c r="D173" s="35" t="s">
        <v>116</v>
      </c>
      <c r="E173" s="91" t="s">
        <v>46</v>
      </c>
      <c r="F173" s="91" t="s">
        <v>27</v>
      </c>
      <c r="G173" s="91" t="s">
        <v>172</v>
      </c>
      <c r="H173" s="28">
        <v>13</v>
      </c>
      <c r="I173" s="36">
        <f t="shared" si="5"/>
        <v>3.25</v>
      </c>
    </row>
    <row r="174" spans="1:9" ht="15" hidden="1" customHeight="1">
      <c r="A174" s="91">
        <v>169</v>
      </c>
      <c r="B174" s="31" t="s">
        <v>43</v>
      </c>
      <c r="C174" s="38" t="s">
        <v>43</v>
      </c>
      <c r="D174" s="38" t="s">
        <v>173</v>
      </c>
      <c r="E174" s="91" t="s">
        <v>46</v>
      </c>
      <c r="F174" s="91" t="s">
        <v>51</v>
      </c>
      <c r="G174" s="91" t="s">
        <v>172</v>
      </c>
      <c r="H174" s="39">
        <v>6</v>
      </c>
      <c r="I174" s="36">
        <f>(H174/4)</f>
        <v>1.5</v>
      </c>
    </row>
    <row r="175" spans="1:9" ht="15" hidden="1" customHeight="1">
      <c r="A175" s="91">
        <v>170</v>
      </c>
      <c r="B175" s="31"/>
      <c r="C175" s="38" t="s">
        <v>174</v>
      </c>
      <c r="D175" s="38" t="s">
        <v>174</v>
      </c>
      <c r="E175" s="91" t="s">
        <v>46</v>
      </c>
      <c r="F175" s="91" t="s">
        <v>51</v>
      </c>
      <c r="G175" s="91" t="s">
        <v>172</v>
      </c>
      <c r="H175" s="39">
        <v>7</v>
      </c>
      <c r="I175" s="36">
        <f t="shared" ref="I175:I203" si="6">(H175/4)</f>
        <v>1.75</v>
      </c>
    </row>
    <row r="176" spans="1:9" ht="15" hidden="1" customHeight="1">
      <c r="A176" s="91">
        <v>171</v>
      </c>
      <c r="B176" s="31"/>
      <c r="C176" s="38" t="s">
        <v>1946</v>
      </c>
      <c r="D176" s="38" t="s">
        <v>175</v>
      </c>
      <c r="E176" s="91" t="s">
        <v>46</v>
      </c>
      <c r="F176" s="91" t="s">
        <v>51</v>
      </c>
      <c r="G176" s="91" t="s">
        <v>172</v>
      </c>
      <c r="H176" s="39">
        <v>6</v>
      </c>
      <c r="I176" s="36">
        <f t="shared" si="6"/>
        <v>1.5</v>
      </c>
    </row>
    <row r="177" spans="1:9" ht="15" hidden="1" customHeight="1">
      <c r="A177" s="91">
        <v>172</v>
      </c>
      <c r="B177" s="31"/>
      <c r="C177" s="38" t="s">
        <v>1947</v>
      </c>
      <c r="D177" s="38" t="s">
        <v>176</v>
      </c>
      <c r="E177" s="91" t="s">
        <v>46</v>
      </c>
      <c r="F177" s="91" t="s">
        <v>51</v>
      </c>
      <c r="G177" s="91" t="s">
        <v>172</v>
      </c>
      <c r="H177" s="39">
        <v>7</v>
      </c>
      <c r="I177" s="36">
        <f t="shared" si="6"/>
        <v>1.75</v>
      </c>
    </row>
    <row r="178" spans="1:9" ht="15" hidden="1" customHeight="1">
      <c r="A178" s="91">
        <v>173</v>
      </c>
      <c r="B178" s="31"/>
      <c r="C178" s="38" t="s">
        <v>1948</v>
      </c>
      <c r="D178" s="38" t="s">
        <v>177</v>
      </c>
      <c r="E178" s="91" t="s">
        <v>46</v>
      </c>
      <c r="F178" s="91" t="s">
        <v>51</v>
      </c>
      <c r="G178" s="91" t="s">
        <v>172</v>
      </c>
      <c r="H178" s="39">
        <v>6</v>
      </c>
      <c r="I178" s="36">
        <f t="shared" si="6"/>
        <v>1.5</v>
      </c>
    </row>
    <row r="179" spans="1:9" ht="15" hidden="1" customHeight="1">
      <c r="A179" s="91">
        <v>174</v>
      </c>
      <c r="B179" s="31"/>
      <c r="C179" s="38" t="s">
        <v>1949</v>
      </c>
      <c r="D179" s="38" t="s">
        <v>178</v>
      </c>
      <c r="E179" s="91" t="s">
        <v>46</v>
      </c>
      <c r="F179" s="91" t="s">
        <v>51</v>
      </c>
      <c r="G179" s="91" t="s">
        <v>172</v>
      </c>
      <c r="H179" s="39">
        <v>7</v>
      </c>
      <c r="I179" s="36">
        <f t="shared" si="6"/>
        <v>1.75</v>
      </c>
    </row>
    <row r="180" spans="1:9" ht="15" hidden="1" customHeight="1">
      <c r="A180" s="91">
        <v>175</v>
      </c>
      <c r="B180" s="31"/>
      <c r="C180" s="38" t="s">
        <v>1950</v>
      </c>
      <c r="D180" s="38" t="s">
        <v>179</v>
      </c>
      <c r="E180" s="91" t="s">
        <v>46</v>
      </c>
      <c r="F180" s="91" t="s">
        <v>51</v>
      </c>
      <c r="G180" s="91" t="s">
        <v>172</v>
      </c>
      <c r="H180" s="39">
        <v>6</v>
      </c>
      <c r="I180" s="36">
        <f t="shared" si="6"/>
        <v>1.5</v>
      </c>
    </row>
    <row r="181" spans="1:9" ht="15" hidden="1" customHeight="1">
      <c r="A181" s="91">
        <v>176</v>
      </c>
      <c r="B181" s="31" t="s">
        <v>24</v>
      </c>
      <c r="C181" s="38" t="s">
        <v>180</v>
      </c>
      <c r="D181" s="38" t="s">
        <v>180</v>
      </c>
      <c r="E181" s="91" t="s">
        <v>46</v>
      </c>
      <c r="F181" s="91" t="s">
        <v>51</v>
      </c>
      <c r="G181" s="91" t="s">
        <v>172</v>
      </c>
      <c r="H181" s="39">
        <v>7</v>
      </c>
      <c r="I181" s="36">
        <f t="shared" si="6"/>
        <v>1.75</v>
      </c>
    </row>
    <row r="182" spans="1:9" ht="15" hidden="1" customHeight="1">
      <c r="A182" s="91">
        <v>177</v>
      </c>
      <c r="B182" s="31"/>
      <c r="C182" s="38" t="s">
        <v>181</v>
      </c>
      <c r="D182" s="38" t="s">
        <v>181</v>
      </c>
      <c r="E182" s="91" t="s">
        <v>46</v>
      </c>
      <c r="F182" s="91" t="s">
        <v>51</v>
      </c>
      <c r="G182" s="91" t="s">
        <v>172</v>
      </c>
      <c r="H182" s="39">
        <v>6</v>
      </c>
      <c r="I182" s="36">
        <f t="shared" si="6"/>
        <v>1.5</v>
      </c>
    </row>
    <row r="183" spans="1:9" ht="15" hidden="1" customHeight="1">
      <c r="A183" s="91">
        <v>178</v>
      </c>
      <c r="B183" s="31"/>
      <c r="C183" s="38" t="s">
        <v>1951</v>
      </c>
      <c r="D183" s="38" t="s">
        <v>182</v>
      </c>
      <c r="E183" s="91" t="s">
        <v>46</v>
      </c>
      <c r="F183" s="91" t="s">
        <v>51</v>
      </c>
      <c r="G183" s="91" t="s">
        <v>172</v>
      </c>
      <c r="H183" s="39">
        <v>7</v>
      </c>
      <c r="I183" s="36">
        <f t="shared" si="6"/>
        <v>1.75</v>
      </c>
    </row>
    <row r="184" spans="1:9" ht="15" hidden="1" customHeight="1">
      <c r="A184" s="91">
        <v>179</v>
      </c>
      <c r="B184" s="31"/>
      <c r="C184" s="38" t="s">
        <v>1835</v>
      </c>
      <c r="D184" s="38" t="s">
        <v>65</v>
      </c>
      <c r="E184" s="91" t="s">
        <v>46</v>
      </c>
      <c r="F184" s="91" t="s">
        <v>51</v>
      </c>
      <c r="G184" s="91" t="s">
        <v>172</v>
      </c>
      <c r="H184" s="39">
        <v>6</v>
      </c>
      <c r="I184" s="36">
        <f t="shared" si="6"/>
        <v>1.5</v>
      </c>
    </row>
    <row r="185" spans="1:9" ht="15" hidden="1" customHeight="1">
      <c r="A185" s="91">
        <v>180</v>
      </c>
      <c r="B185" s="31"/>
      <c r="C185" s="38" t="s">
        <v>1952</v>
      </c>
      <c r="D185" s="38" t="s">
        <v>183</v>
      </c>
      <c r="E185" s="91" t="s">
        <v>46</v>
      </c>
      <c r="F185" s="91" t="s">
        <v>51</v>
      </c>
      <c r="G185" s="91" t="s">
        <v>172</v>
      </c>
      <c r="H185" s="39">
        <v>7</v>
      </c>
      <c r="I185" s="36">
        <f t="shared" si="6"/>
        <v>1.75</v>
      </c>
    </row>
    <row r="186" spans="1:9" ht="15" hidden="1" customHeight="1">
      <c r="A186" s="91">
        <v>181</v>
      </c>
      <c r="B186" s="31"/>
      <c r="C186" s="38" t="s">
        <v>1953</v>
      </c>
      <c r="D186" s="38" t="s">
        <v>184</v>
      </c>
      <c r="E186" s="91" t="s">
        <v>46</v>
      </c>
      <c r="F186" s="91" t="s">
        <v>51</v>
      </c>
      <c r="G186" s="91" t="s">
        <v>172</v>
      </c>
      <c r="H186" s="39">
        <v>6</v>
      </c>
      <c r="I186" s="36">
        <f t="shared" si="6"/>
        <v>1.5</v>
      </c>
    </row>
    <row r="187" spans="1:9" ht="15" hidden="1" customHeight="1">
      <c r="A187" s="91">
        <v>182</v>
      </c>
      <c r="B187" s="31"/>
      <c r="C187" s="38" t="s">
        <v>185</v>
      </c>
      <c r="D187" s="38" t="s">
        <v>185</v>
      </c>
      <c r="E187" s="91" t="s">
        <v>46</v>
      </c>
      <c r="F187" s="91" t="s">
        <v>51</v>
      </c>
      <c r="G187" s="91" t="s">
        <v>172</v>
      </c>
      <c r="H187" s="39">
        <v>7</v>
      </c>
      <c r="I187" s="36">
        <f t="shared" si="6"/>
        <v>1.75</v>
      </c>
    </row>
    <row r="188" spans="1:9" ht="15" hidden="1" customHeight="1">
      <c r="A188" s="91">
        <v>183</v>
      </c>
      <c r="B188" s="31" t="s">
        <v>44</v>
      </c>
      <c r="C188" s="38" t="s">
        <v>186</v>
      </c>
      <c r="D188" s="38" t="s">
        <v>186</v>
      </c>
      <c r="E188" s="91" t="s">
        <v>46</v>
      </c>
      <c r="F188" s="91" t="s">
        <v>51</v>
      </c>
      <c r="G188" s="91" t="s">
        <v>172</v>
      </c>
      <c r="H188" s="39">
        <v>6</v>
      </c>
      <c r="I188" s="36">
        <f t="shared" si="6"/>
        <v>1.5</v>
      </c>
    </row>
    <row r="189" spans="1:9" ht="15" hidden="1" customHeight="1">
      <c r="A189" s="91">
        <v>184</v>
      </c>
      <c r="B189" s="31"/>
      <c r="C189" s="38" t="s">
        <v>187</v>
      </c>
      <c r="D189" s="38" t="s">
        <v>187</v>
      </c>
      <c r="E189" s="91" t="s">
        <v>46</v>
      </c>
      <c r="F189" s="91" t="s">
        <v>51</v>
      </c>
      <c r="G189" s="91" t="s">
        <v>172</v>
      </c>
      <c r="H189" s="39">
        <v>7</v>
      </c>
      <c r="I189" s="36">
        <f t="shared" si="6"/>
        <v>1.75</v>
      </c>
    </row>
    <row r="190" spans="1:9" ht="15" hidden="1" customHeight="1">
      <c r="A190" s="91">
        <v>185</v>
      </c>
      <c r="B190" s="31"/>
      <c r="C190" s="38" t="s">
        <v>188</v>
      </c>
      <c r="D190" s="38" t="s">
        <v>188</v>
      </c>
      <c r="E190" s="91" t="s">
        <v>46</v>
      </c>
      <c r="F190" s="91" t="s">
        <v>51</v>
      </c>
      <c r="G190" s="91" t="s">
        <v>172</v>
      </c>
      <c r="H190" s="39">
        <v>6</v>
      </c>
      <c r="I190" s="36">
        <f t="shared" si="6"/>
        <v>1.5</v>
      </c>
    </row>
    <row r="191" spans="1:9" ht="15" hidden="1" customHeight="1">
      <c r="A191" s="91">
        <v>186</v>
      </c>
      <c r="B191" s="31"/>
      <c r="C191" s="38" t="s">
        <v>189</v>
      </c>
      <c r="D191" s="38" t="s">
        <v>189</v>
      </c>
      <c r="E191" s="91" t="s">
        <v>46</v>
      </c>
      <c r="F191" s="91" t="s">
        <v>51</v>
      </c>
      <c r="G191" s="91" t="s">
        <v>172</v>
      </c>
      <c r="H191" s="39">
        <v>7</v>
      </c>
      <c r="I191" s="36">
        <f t="shared" si="6"/>
        <v>1.75</v>
      </c>
    </row>
    <row r="192" spans="1:9" ht="15" hidden="1" customHeight="1">
      <c r="A192" s="91">
        <v>187</v>
      </c>
      <c r="B192" s="31"/>
      <c r="C192" s="38" t="s">
        <v>1954</v>
      </c>
      <c r="D192" s="38" t="s">
        <v>190</v>
      </c>
      <c r="E192" s="91" t="s">
        <v>46</v>
      </c>
      <c r="F192" s="91" t="s">
        <v>51</v>
      </c>
      <c r="G192" s="91" t="s">
        <v>172</v>
      </c>
      <c r="H192" s="39">
        <v>6</v>
      </c>
      <c r="I192" s="36">
        <f t="shared" si="6"/>
        <v>1.5</v>
      </c>
    </row>
    <row r="193" spans="1:9" ht="15" hidden="1" customHeight="1">
      <c r="A193" s="91">
        <v>188</v>
      </c>
      <c r="B193" s="31"/>
      <c r="C193" s="38" t="s">
        <v>1826</v>
      </c>
      <c r="D193" s="38" t="s">
        <v>55</v>
      </c>
      <c r="E193" s="91" t="s">
        <v>46</v>
      </c>
      <c r="F193" s="91" t="s">
        <v>51</v>
      </c>
      <c r="G193" s="91" t="s">
        <v>172</v>
      </c>
      <c r="H193" s="39">
        <v>7</v>
      </c>
      <c r="I193" s="36">
        <f t="shared" si="6"/>
        <v>1.75</v>
      </c>
    </row>
    <row r="194" spans="1:9" ht="15" hidden="1" customHeight="1">
      <c r="A194" s="91">
        <v>189</v>
      </c>
      <c r="B194" s="31"/>
      <c r="C194" s="38" t="s">
        <v>191</v>
      </c>
      <c r="D194" s="38" t="s">
        <v>191</v>
      </c>
      <c r="E194" s="91" t="s">
        <v>46</v>
      </c>
      <c r="F194" s="91" t="s">
        <v>51</v>
      </c>
      <c r="G194" s="91" t="s">
        <v>172</v>
      </c>
      <c r="H194" s="39">
        <v>6</v>
      </c>
      <c r="I194" s="36">
        <f t="shared" si="6"/>
        <v>1.5</v>
      </c>
    </row>
    <row r="195" spans="1:9" ht="15" hidden="1" customHeight="1">
      <c r="A195" s="91">
        <v>190</v>
      </c>
      <c r="B195" s="31" t="s">
        <v>45</v>
      </c>
      <c r="C195" s="38" t="s">
        <v>1955</v>
      </c>
      <c r="D195" s="38" t="s">
        <v>192</v>
      </c>
      <c r="E195" s="91" t="s">
        <v>46</v>
      </c>
      <c r="F195" s="91" t="s">
        <v>51</v>
      </c>
      <c r="G195" s="91" t="s">
        <v>172</v>
      </c>
      <c r="H195" s="39">
        <v>6</v>
      </c>
      <c r="I195" s="36">
        <f t="shared" si="6"/>
        <v>1.5</v>
      </c>
    </row>
    <row r="196" spans="1:9" ht="15" hidden="1" customHeight="1">
      <c r="A196" s="91">
        <v>191</v>
      </c>
      <c r="B196" s="35"/>
      <c r="C196" s="38" t="s">
        <v>1835</v>
      </c>
      <c r="D196" s="38" t="s">
        <v>65</v>
      </c>
      <c r="E196" s="91" t="s">
        <v>46</v>
      </c>
      <c r="F196" s="91" t="s">
        <v>51</v>
      </c>
      <c r="G196" s="91" t="s">
        <v>172</v>
      </c>
      <c r="H196" s="39">
        <v>6</v>
      </c>
      <c r="I196" s="36">
        <f t="shared" si="6"/>
        <v>1.5</v>
      </c>
    </row>
    <row r="197" spans="1:9" ht="15" hidden="1" customHeight="1">
      <c r="A197" s="91">
        <v>192</v>
      </c>
      <c r="B197" s="35"/>
      <c r="C197" s="38" t="s">
        <v>1956</v>
      </c>
      <c r="D197" s="38" t="s">
        <v>193</v>
      </c>
      <c r="E197" s="91" t="s">
        <v>46</v>
      </c>
      <c r="F197" s="91" t="s">
        <v>51</v>
      </c>
      <c r="G197" s="91" t="s">
        <v>172</v>
      </c>
      <c r="H197" s="39">
        <v>6</v>
      </c>
      <c r="I197" s="36">
        <f t="shared" si="6"/>
        <v>1.5</v>
      </c>
    </row>
    <row r="198" spans="1:9" ht="15" hidden="1" customHeight="1">
      <c r="A198" s="91">
        <v>193</v>
      </c>
      <c r="B198" s="35"/>
      <c r="C198" s="38" t="s">
        <v>1957</v>
      </c>
      <c r="D198" s="38" t="s">
        <v>194</v>
      </c>
      <c r="E198" s="91" t="s">
        <v>46</v>
      </c>
      <c r="F198" s="91" t="s">
        <v>51</v>
      </c>
      <c r="G198" s="91" t="s">
        <v>172</v>
      </c>
      <c r="H198" s="39">
        <v>6</v>
      </c>
      <c r="I198" s="36">
        <f t="shared" si="6"/>
        <v>1.5</v>
      </c>
    </row>
    <row r="199" spans="1:9" ht="15" hidden="1" customHeight="1">
      <c r="A199" s="91">
        <v>194</v>
      </c>
      <c r="B199" s="35"/>
      <c r="C199" s="38" t="s">
        <v>187</v>
      </c>
      <c r="D199" s="38" t="s">
        <v>195</v>
      </c>
      <c r="E199" s="91" t="s">
        <v>46</v>
      </c>
      <c r="F199" s="91" t="s">
        <v>51</v>
      </c>
      <c r="G199" s="91" t="s">
        <v>172</v>
      </c>
      <c r="H199" s="39">
        <v>6</v>
      </c>
      <c r="I199" s="36">
        <f t="shared" si="6"/>
        <v>1.5</v>
      </c>
    </row>
    <row r="200" spans="1:9" ht="15" hidden="1" customHeight="1">
      <c r="A200" s="91">
        <v>195</v>
      </c>
      <c r="B200" s="35"/>
      <c r="C200" s="38" t="s">
        <v>1958</v>
      </c>
      <c r="D200" s="38" t="s">
        <v>188</v>
      </c>
      <c r="E200" s="91" t="s">
        <v>46</v>
      </c>
      <c r="F200" s="91" t="s">
        <v>51</v>
      </c>
      <c r="G200" s="91" t="s">
        <v>172</v>
      </c>
      <c r="H200" s="39">
        <v>6</v>
      </c>
      <c r="I200" s="36">
        <f t="shared" si="6"/>
        <v>1.5</v>
      </c>
    </row>
    <row r="201" spans="1:9" ht="15" hidden="1" customHeight="1">
      <c r="A201" s="91">
        <v>196</v>
      </c>
      <c r="B201" s="35"/>
      <c r="C201" s="38" t="s">
        <v>1826</v>
      </c>
      <c r="D201" s="38" t="s">
        <v>55</v>
      </c>
      <c r="E201" s="91" t="s">
        <v>46</v>
      </c>
      <c r="F201" s="91" t="s">
        <v>51</v>
      </c>
      <c r="G201" s="91" t="s">
        <v>172</v>
      </c>
      <c r="H201" s="39">
        <v>6</v>
      </c>
      <c r="I201" s="36">
        <f t="shared" si="6"/>
        <v>1.5</v>
      </c>
    </row>
    <row r="202" spans="1:9" ht="15" hidden="1" customHeight="1">
      <c r="A202" s="91">
        <v>197</v>
      </c>
      <c r="B202" s="35"/>
      <c r="C202" s="38" t="s">
        <v>1959</v>
      </c>
      <c r="D202" s="38" t="s">
        <v>196</v>
      </c>
      <c r="E202" s="91" t="s">
        <v>46</v>
      </c>
      <c r="F202" s="91" t="s">
        <v>51</v>
      </c>
      <c r="G202" s="91" t="s">
        <v>172</v>
      </c>
      <c r="H202" s="39">
        <v>6</v>
      </c>
      <c r="I202" s="36">
        <f t="shared" si="6"/>
        <v>1.5</v>
      </c>
    </row>
    <row r="203" spans="1:9" ht="15" hidden="1" customHeight="1">
      <c r="A203" s="91">
        <v>198</v>
      </c>
      <c r="B203" s="35"/>
      <c r="C203" s="38" t="s">
        <v>1960</v>
      </c>
      <c r="D203" s="38" t="s">
        <v>197</v>
      </c>
      <c r="E203" s="91" t="s">
        <v>46</v>
      </c>
      <c r="F203" s="91" t="s">
        <v>51</v>
      </c>
      <c r="G203" s="91" t="s">
        <v>172</v>
      </c>
      <c r="H203" s="39">
        <v>7</v>
      </c>
      <c r="I203" s="36">
        <f t="shared" si="6"/>
        <v>1.75</v>
      </c>
    </row>
    <row r="204" spans="1:9" ht="15" hidden="1" customHeight="1">
      <c r="A204" s="108" t="s">
        <v>2051</v>
      </c>
      <c r="B204" s="109"/>
      <c r="C204" s="109"/>
      <c r="D204" s="109"/>
      <c r="E204" s="109"/>
      <c r="F204" s="49"/>
      <c r="G204" s="41"/>
      <c r="H204" s="42">
        <f>SUM(H6:H203)</f>
        <v>6247</v>
      </c>
      <c r="I204" s="42">
        <f>SUM(I6:I203)</f>
        <v>1788.5</v>
      </c>
    </row>
    <row r="205" spans="1:9" hidden="1"/>
    <row r="206" spans="1:9" hidden="1"/>
    <row r="207" spans="1:9" hidden="1">
      <c r="F207" s="33"/>
      <c r="G207" s="33"/>
      <c r="H207" s="33"/>
      <c r="I207" s="33"/>
    </row>
  </sheetData>
  <autoFilter ref="A1:I207">
    <filterColumn colId="5">
      <filters>
        <filter val="Reservoir"/>
      </filters>
    </filterColumn>
  </autoFilter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22"/>
  <sheetViews>
    <sheetView topLeftCell="A100" zoomScale="90" zoomScaleNormal="90" workbookViewId="0">
      <selection activeCell="B5" sqref="B5:I118"/>
    </sheetView>
  </sheetViews>
  <sheetFormatPr defaultColWidth="9.28515625" defaultRowHeight="15"/>
  <cols>
    <col min="1" max="1" width="5.7109375" style="8" bestFit="1" customWidth="1"/>
    <col min="2" max="2" width="13.140625" style="8" bestFit="1" customWidth="1"/>
    <col min="3" max="3" width="22.42578125" style="8" customWidth="1"/>
    <col min="4" max="4" width="24.28515625" style="8" customWidth="1"/>
    <col min="5" max="5" width="17.7109375" style="92" customWidth="1"/>
    <col min="6" max="6" width="16.140625" style="92" customWidth="1"/>
    <col min="7" max="7" width="12.85546875" style="92" bestFit="1" customWidth="1"/>
    <col min="8" max="8" width="8.140625" style="8" customWidth="1"/>
    <col min="9" max="9" width="9.140625" style="8" customWidth="1"/>
    <col min="10" max="16384" width="9.28515625" style="8"/>
  </cols>
  <sheetData>
    <row r="1" spans="1:12">
      <c r="A1" s="110" t="s">
        <v>8</v>
      </c>
      <c r="B1" s="111"/>
      <c r="C1" s="111"/>
      <c r="D1" s="111"/>
      <c r="E1" s="111"/>
      <c r="F1" s="111"/>
      <c r="G1" s="111"/>
      <c r="H1" s="111"/>
      <c r="I1" s="112"/>
    </row>
    <row r="2" spans="1:12" ht="15" customHeight="1">
      <c r="A2" s="97" t="s">
        <v>18</v>
      </c>
      <c r="B2" s="98"/>
      <c r="C2" s="98"/>
      <c r="D2" s="98"/>
      <c r="E2" s="98"/>
      <c r="F2" s="98"/>
      <c r="G2" s="98"/>
      <c r="H2" s="98"/>
      <c r="I2" s="99"/>
    </row>
    <row r="3" spans="1:12">
      <c r="A3" s="113" t="s">
        <v>0</v>
      </c>
      <c r="B3" s="110"/>
      <c r="C3" s="112"/>
      <c r="D3" s="110" t="s">
        <v>6</v>
      </c>
      <c r="E3" s="111"/>
      <c r="F3" s="111"/>
      <c r="G3" s="111"/>
      <c r="H3" s="111"/>
      <c r="I3" s="112"/>
    </row>
    <row r="4" spans="1:12" ht="76.5" customHeight="1">
      <c r="A4" s="114"/>
      <c r="B4" s="9" t="s">
        <v>1</v>
      </c>
      <c r="C4" s="9" t="s">
        <v>2</v>
      </c>
      <c r="D4" s="9" t="s">
        <v>7</v>
      </c>
      <c r="E4" s="9" t="s">
        <v>5</v>
      </c>
      <c r="F4" s="9" t="s">
        <v>10</v>
      </c>
      <c r="G4" s="9" t="s">
        <v>9</v>
      </c>
      <c r="H4" s="9" t="s">
        <v>3</v>
      </c>
      <c r="I4" s="9" t="s">
        <v>4</v>
      </c>
    </row>
    <row r="5" spans="1:12">
      <c r="A5" s="10">
        <v>1</v>
      </c>
      <c r="B5" s="6" t="s">
        <v>953</v>
      </c>
      <c r="C5" s="10" t="s">
        <v>2412</v>
      </c>
      <c r="D5" s="1" t="s">
        <v>954</v>
      </c>
      <c r="E5" s="96" t="s">
        <v>25</v>
      </c>
      <c r="F5" s="96" t="s">
        <v>27</v>
      </c>
      <c r="G5" s="96" t="s">
        <v>26</v>
      </c>
      <c r="H5" s="3">
        <v>234</v>
      </c>
      <c r="I5" s="3">
        <v>117</v>
      </c>
    </row>
    <row r="6" spans="1:12">
      <c r="A6" s="10">
        <v>2</v>
      </c>
      <c r="B6" s="17" t="s">
        <v>955</v>
      </c>
      <c r="C6" s="30" t="s">
        <v>2394</v>
      </c>
      <c r="D6" s="1" t="s">
        <v>956</v>
      </c>
      <c r="E6" s="96" t="s">
        <v>46</v>
      </c>
      <c r="F6" s="96" t="s">
        <v>27</v>
      </c>
      <c r="G6" s="96" t="s">
        <v>26</v>
      </c>
      <c r="H6" s="4">
        <v>193.4</v>
      </c>
      <c r="I6" s="3">
        <f>(H6/4)</f>
        <v>48.35</v>
      </c>
    </row>
    <row r="7" spans="1:12">
      <c r="A7" s="10">
        <v>3</v>
      </c>
      <c r="B7" s="15"/>
      <c r="C7" s="30" t="s">
        <v>2395</v>
      </c>
      <c r="D7" s="1" t="s">
        <v>957</v>
      </c>
      <c r="E7" s="96" t="s">
        <v>46</v>
      </c>
      <c r="F7" s="96" t="s">
        <v>27</v>
      </c>
      <c r="G7" s="96" t="s">
        <v>26</v>
      </c>
      <c r="H7" s="4">
        <v>191.6</v>
      </c>
      <c r="I7" s="3">
        <f t="shared" ref="I7:I14" si="0">(H7/4)</f>
        <v>47.9</v>
      </c>
      <c r="J7"/>
      <c r="K7"/>
      <c r="L7"/>
    </row>
    <row r="8" spans="1:12">
      <c r="A8" s="10">
        <v>4</v>
      </c>
      <c r="B8" s="15"/>
      <c r="C8" s="30" t="s">
        <v>2396</v>
      </c>
      <c r="D8" s="1" t="s">
        <v>958</v>
      </c>
      <c r="E8" s="96" t="s">
        <v>46</v>
      </c>
      <c r="F8" s="96" t="s">
        <v>27</v>
      </c>
      <c r="G8" s="96" t="s">
        <v>26</v>
      </c>
      <c r="H8" s="4">
        <v>198</v>
      </c>
      <c r="I8" s="3">
        <f t="shared" si="0"/>
        <v>49.5</v>
      </c>
      <c r="J8"/>
      <c r="K8"/>
      <c r="L8"/>
    </row>
    <row r="9" spans="1:12">
      <c r="A9" s="10">
        <v>5</v>
      </c>
      <c r="B9" s="15"/>
      <c r="C9" s="30" t="s">
        <v>2397</v>
      </c>
      <c r="D9" s="1" t="s">
        <v>959</v>
      </c>
      <c r="E9" s="96" t="s">
        <v>46</v>
      </c>
      <c r="F9" s="96" t="s">
        <v>27</v>
      </c>
      <c r="G9" s="96" t="s">
        <v>26</v>
      </c>
      <c r="H9" s="4">
        <v>196.05</v>
      </c>
      <c r="I9" s="3">
        <f t="shared" si="0"/>
        <v>49.012500000000003</v>
      </c>
      <c r="J9"/>
      <c r="K9"/>
      <c r="L9"/>
    </row>
    <row r="10" spans="1:12">
      <c r="A10" s="10">
        <v>6</v>
      </c>
      <c r="B10" s="17"/>
      <c r="C10" s="30" t="s">
        <v>2398</v>
      </c>
      <c r="D10" s="1" t="s">
        <v>960</v>
      </c>
      <c r="E10" s="96" t="s">
        <v>46</v>
      </c>
      <c r="F10" s="96" t="s">
        <v>27</v>
      </c>
      <c r="G10" s="96" t="s">
        <v>26</v>
      </c>
      <c r="H10" s="4">
        <v>202.06</v>
      </c>
      <c r="I10" s="3">
        <f t="shared" si="0"/>
        <v>50.515000000000001</v>
      </c>
      <c r="J10"/>
      <c r="K10"/>
      <c r="L10"/>
    </row>
    <row r="11" spans="1:12">
      <c r="A11" s="10">
        <v>7</v>
      </c>
      <c r="B11" s="15" t="s">
        <v>961</v>
      </c>
      <c r="C11" s="30" t="s">
        <v>2399</v>
      </c>
      <c r="D11" s="1" t="s">
        <v>962</v>
      </c>
      <c r="E11" s="96" t="s">
        <v>46</v>
      </c>
      <c r="F11" s="96" t="s">
        <v>27</v>
      </c>
      <c r="G11" s="96" t="s">
        <v>26</v>
      </c>
      <c r="H11" s="4">
        <v>191.98</v>
      </c>
      <c r="I11" s="3">
        <f t="shared" si="0"/>
        <v>47.994999999999997</v>
      </c>
      <c r="J11"/>
      <c r="K11"/>
      <c r="L11"/>
    </row>
    <row r="12" spans="1:12">
      <c r="A12" s="10">
        <v>8</v>
      </c>
      <c r="B12" s="15" t="s">
        <v>963</v>
      </c>
      <c r="C12" s="30" t="s">
        <v>2400</v>
      </c>
      <c r="D12" s="1" t="s">
        <v>964</v>
      </c>
      <c r="E12" s="96" t="s">
        <v>46</v>
      </c>
      <c r="F12" s="96" t="s">
        <v>27</v>
      </c>
      <c r="G12" s="96" t="s">
        <v>26</v>
      </c>
      <c r="H12" s="4">
        <v>192.98</v>
      </c>
      <c r="I12" s="3">
        <f t="shared" si="0"/>
        <v>48.244999999999997</v>
      </c>
      <c r="J12"/>
      <c r="K12"/>
      <c r="L12"/>
    </row>
    <row r="13" spans="1:12">
      <c r="A13" s="10">
        <v>9</v>
      </c>
      <c r="B13" s="17"/>
      <c r="C13" s="30" t="s">
        <v>2401</v>
      </c>
      <c r="D13" s="1" t="s">
        <v>965</v>
      </c>
      <c r="E13" s="96" t="s">
        <v>46</v>
      </c>
      <c r="F13" s="96" t="s">
        <v>27</v>
      </c>
      <c r="G13" s="96" t="s">
        <v>26</v>
      </c>
      <c r="H13" s="4">
        <v>197.1</v>
      </c>
      <c r="I13" s="3">
        <f t="shared" si="0"/>
        <v>49.274999999999999</v>
      </c>
      <c r="J13"/>
      <c r="K13"/>
      <c r="L13"/>
    </row>
    <row r="14" spans="1:12">
      <c r="A14" s="10">
        <v>10</v>
      </c>
      <c r="B14" s="24"/>
      <c r="C14" s="30" t="s">
        <v>2402</v>
      </c>
      <c r="D14" s="1" t="s">
        <v>966</v>
      </c>
      <c r="E14" s="96" t="s">
        <v>46</v>
      </c>
      <c r="F14" s="96" t="s">
        <v>27</v>
      </c>
      <c r="G14" s="64" t="s">
        <v>26</v>
      </c>
      <c r="H14" s="69">
        <v>197.31</v>
      </c>
      <c r="I14" s="60">
        <f t="shared" si="0"/>
        <v>49.327500000000001</v>
      </c>
      <c r="J14"/>
      <c r="K14"/>
      <c r="L14"/>
    </row>
    <row r="15" spans="1:12">
      <c r="A15" s="10">
        <v>11</v>
      </c>
      <c r="B15" s="6" t="s">
        <v>967</v>
      </c>
      <c r="C15" s="30" t="s">
        <v>2408</v>
      </c>
      <c r="D15" s="1" t="s">
        <v>968</v>
      </c>
      <c r="E15" s="96" t="s">
        <v>46</v>
      </c>
      <c r="F15" s="96" t="s">
        <v>51</v>
      </c>
      <c r="G15" s="52" t="s">
        <v>26</v>
      </c>
      <c r="H15" s="3">
        <v>98</v>
      </c>
      <c r="I15" s="3">
        <f t="shared" ref="I15" si="1">(H15/4)</f>
        <v>24.5</v>
      </c>
      <c r="J15"/>
      <c r="K15"/>
      <c r="L15"/>
    </row>
    <row r="16" spans="1:12">
      <c r="A16" s="10">
        <v>12</v>
      </c>
      <c r="B16" s="17" t="s">
        <v>955</v>
      </c>
      <c r="C16" s="30" t="s">
        <v>2394</v>
      </c>
      <c r="D16" s="1" t="s">
        <v>956</v>
      </c>
      <c r="E16" s="96" t="s">
        <v>46</v>
      </c>
      <c r="F16" s="96" t="s">
        <v>27</v>
      </c>
      <c r="G16" s="52" t="s">
        <v>289</v>
      </c>
      <c r="H16" s="4">
        <v>14</v>
      </c>
      <c r="I16" s="3">
        <f>(H16/4)</f>
        <v>3.5</v>
      </c>
      <c r="J16"/>
      <c r="K16"/>
      <c r="L16"/>
    </row>
    <row r="17" spans="1:12">
      <c r="A17" s="10">
        <v>13</v>
      </c>
      <c r="B17" s="15"/>
      <c r="C17" s="30" t="s">
        <v>2395</v>
      </c>
      <c r="D17" s="1" t="s">
        <v>957</v>
      </c>
      <c r="E17" s="96" t="s">
        <v>46</v>
      </c>
      <c r="F17" s="96" t="s">
        <v>27</v>
      </c>
      <c r="G17" s="52" t="s">
        <v>289</v>
      </c>
      <c r="H17" s="4">
        <v>12</v>
      </c>
      <c r="I17" s="3">
        <f t="shared" ref="I17:I35" si="2">(H17/4)</f>
        <v>3</v>
      </c>
      <c r="J17"/>
      <c r="K17"/>
      <c r="L17"/>
    </row>
    <row r="18" spans="1:12">
      <c r="A18" s="10">
        <v>14</v>
      </c>
      <c r="B18" s="15"/>
      <c r="C18" s="30" t="s">
        <v>2396</v>
      </c>
      <c r="D18" s="1" t="s">
        <v>958</v>
      </c>
      <c r="E18" s="96" t="s">
        <v>46</v>
      </c>
      <c r="F18" s="96" t="s">
        <v>27</v>
      </c>
      <c r="G18" s="52" t="s">
        <v>289</v>
      </c>
      <c r="H18" s="4">
        <v>13</v>
      </c>
      <c r="I18" s="3">
        <f t="shared" si="2"/>
        <v>3.25</v>
      </c>
      <c r="J18"/>
      <c r="K18"/>
      <c r="L18"/>
    </row>
    <row r="19" spans="1:12">
      <c r="A19" s="10">
        <v>15</v>
      </c>
      <c r="B19" s="15"/>
      <c r="C19" s="30" t="s">
        <v>2397</v>
      </c>
      <c r="D19" s="1" t="s">
        <v>959</v>
      </c>
      <c r="E19" s="96" t="s">
        <v>46</v>
      </c>
      <c r="F19" s="96" t="s">
        <v>27</v>
      </c>
      <c r="G19" s="52" t="s">
        <v>289</v>
      </c>
      <c r="H19" s="4">
        <v>14</v>
      </c>
      <c r="I19" s="3">
        <f t="shared" si="2"/>
        <v>3.5</v>
      </c>
      <c r="J19"/>
      <c r="K19"/>
      <c r="L19"/>
    </row>
    <row r="20" spans="1:12">
      <c r="A20" s="10">
        <v>16</v>
      </c>
      <c r="B20" s="17"/>
      <c r="C20" s="30" t="s">
        <v>2398</v>
      </c>
      <c r="D20" s="1" t="s">
        <v>960</v>
      </c>
      <c r="E20" s="96" t="s">
        <v>46</v>
      </c>
      <c r="F20" s="96" t="s">
        <v>27</v>
      </c>
      <c r="G20" s="52" t="s">
        <v>289</v>
      </c>
      <c r="H20" s="4">
        <v>12</v>
      </c>
      <c r="I20" s="3">
        <f t="shared" si="2"/>
        <v>3</v>
      </c>
      <c r="J20"/>
      <c r="K20"/>
      <c r="L20"/>
    </row>
    <row r="21" spans="1:12">
      <c r="A21" s="10">
        <v>17</v>
      </c>
      <c r="B21" s="15" t="s">
        <v>961</v>
      </c>
      <c r="C21" s="30" t="s">
        <v>2399</v>
      </c>
      <c r="D21" s="1" t="s">
        <v>962</v>
      </c>
      <c r="E21" s="96" t="s">
        <v>46</v>
      </c>
      <c r="F21" s="96" t="s">
        <v>27</v>
      </c>
      <c r="G21" s="52" t="s">
        <v>289</v>
      </c>
      <c r="H21" s="4">
        <v>13</v>
      </c>
      <c r="I21" s="3">
        <f t="shared" si="2"/>
        <v>3.25</v>
      </c>
      <c r="J21"/>
      <c r="K21"/>
      <c r="L21"/>
    </row>
    <row r="22" spans="1:12">
      <c r="A22" s="10">
        <v>18</v>
      </c>
      <c r="B22" s="15" t="s">
        <v>963</v>
      </c>
      <c r="C22" s="30" t="s">
        <v>2400</v>
      </c>
      <c r="D22" s="1" t="s">
        <v>964</v>
      </c>
      <c r="E22" s="96" t="s">
        <v>46</v>
      </c>
      <c r="F22" s="96" t="s">
        <v>27</v>
      </c>
      <c r="G22" s="52" t="s">
        <v>289</v>
      </c>
      <c r="H22" s="4">
        <v>12</v>
      </c>
      <c r="I22" s="3">
        <f t="shared" si="2"/>
        <v>3</v>
      </c>
      <c r="J22"/>
      <c r="K22"/>
      <c r="L22"/>
    </row>
    <row r="23" spans="1:12">
      <c r="A23" s="10">
        <v>19</v>
      </c>
      <c r="B23" s="17"/>
      <c r="C23" s="30" t="s">
        <v>2401</v>
      </c>
      <c r="D23" s="1" t="s">
        <v>965</v>
      </c>
      <c r="E23" s="96" t="s">
        <v>46</v>
      </c>
      <c r="F23" s="96" t="s">
        <v>27</v>
      </c>
      <c r="G23" s="52" t="s">
        <v>289</v>
      </c>
      <c r="H23" s="4">
        <v>13</v>
      </c>
      <c r="I23" s="3">
        <f t="shared" si="2"/>
        <v>3.25</v>
      </c>
      <c r="J23"/>
      <c r="K23"/>
      <c r="L23"/>
    </row>
    <row r="24" spans="1:12">
      <c r="A24" s="10">
        <v>20</v>
      </c>
      <c r="B24" s="15"/>
      <c r="C24" s="30" t="s">
        <v>2402</v>
      </c>
      <c r="D24" s="1" t="s">
        <v>966</v>
      </c>
      <c r="E24" s="96" t="s">
        <v>46</v>
      </c>
      <c r="F24" s="96" t="s">
        <v>27</v>
      </c>
      <c r="G24" s="52" t="s">
        <v>289</v>
      </c>
      <c r="H24" s="4">
        <v>8</v>
      </c>
      <c r="I24" s="3">
        <f t="shared" si="2"/>
        <v>2</v>
      </c>
      <c r="J24"/>
      <c r="K24"/>
      <c r="L24"/>
    </row>
    <row r="25" spans="1:12">
      <c r="A25" s="10">
        <v>21</v>
      </c>
      <c r="B25" s="15"/>
      <c r="C25" s="30" t="s">
        <v>953</v>
      </c>
      <c r="D25" s="1" t="s">
        <v>969</v>
      </c>
      <c r="E25" s="96" t="s">
        <v>46</v>
      </c>
      <c r="F25" s="96" t="s">
        <v>27</v>
      </c>
      <c r="G25" s="52" t="s">
        <v>289</v>
      </c>
      <c r="H25" s="4">
        <v>7</v>
      </c>
      <c r="I25" s="3">
        <f t="shared" si="2"/>
        <v>1.75</v>
      </c>
      <c r="J25"/>
      <c r="K25"/>
      <c r="L25"/>
    </row>
    <row r="26" spans="1:12">
      <c r="A26" s="10">
        <v>22</v>
      </c>
      <c r="B26" s="15"/>
      <c r="C26" s="30" t="s">
        <v>2403</v>
      </c>
      <c r="D26" s="1" t="s">
        <v>970</v>
      </c>
      <c r="E26" s="96" t="s">
        <v>46</v>
      </c>
      <c r="F26" s="96" t="s">
        <v>27</v>
      </c>
      <c r="G26" s="52" t="s">
        <v>289</v>
      </c>
      <c r="H26" s="4">
        <v>12</v>
      </c>
      <c r="I26" s="3">
        <f t="shared" si="2"/>
        <v>3</v>
      </c>
      <c r="J26"/>
      <c r="K26"/>
      <c r="L26"/>
    </row>
    <row r="27" spans="1:12">
      <c r="A27" s="10">
        <v>23</v>
      </c>
      <c r="B27" s="15"/>
      <c r="C27" s="30" t="s">
        <v>2404</v>
      </c>
      <c r="D27" s="1" t="s">
        <v>971</v>
      </c>
      <c r="E27" s="96" t="s">
        <v>46</v>
      </c>
      <c r="F27" s="96" t="s">
        <v>27</v>
      </c>
      <c r="G27" s="52" t="s">
        <v>289</v>
      </c>
      <c r="H27" s="4">
        <v>13</v>
      </c>
      <c r="I27" s="3">
        <f t="shared" si="2"/>
        <v>3.25</v>
      </c>
      <c r="J27"/>
      <c r="K27"/>
      <c r="L27"/>
    </row>
    <row r="28" spans="1:12">
      <c r="A28" s="10">
        <v>24</v>
      </c>
      <c r="B28" s="17"/>
      <c r="C28" s="30" t="s">
        <v>2405</v>
      </c>
      <c r="D28" s="1" t="s">
        <v>972</v>
      </c>
      <c r="E28" s="96" t="s">
        <v>46</v>
      </c>
      <c r="F28" s="96" t="s">
        <v>27</v>
      </c>
      <c r="G28" s="52" t="s">
        <v>289</v>
      </c>
      <c r="H28" s="4">
        <v>12</v>
      </c>
      <c r="I28" s="3">
        <f t="shared" si="2"/>
        <v>3</v>
      </c>
      <c r="J28"/>
      <c r="K28"/>
      <c r="L28"/>
    </row>
    <row r="29" spans="1:12">
      <c r="A29" s="10">
        <v>25</v>
      </c>
      <c r="B29" s="17"/>
      <c r="C29" s="30" t="s">
        <v>2406</v>
      </c>
      <c r="D29" s="1" t="s">
        <v>954</v>
      </c>
      <c r="E29" s="96" t="s">
        <v>46</v>
      </c>
      <c r="F29" s="96" t="s">
        <v>27</v>
      </c>
      <c r="G29" s="52" t="s">
        <v>289</v>
      </c>
      <c r="H29" s="4">
        <v>13</v>
      </c>
      <c r="I29" s="3">
        <f t="shared" si="2"/>
        <v>3.25</v>
      </c>
    </row>
    <row r="30" spans="1:12">
      <c r="A30" s="10">
        <v>26</v>
      </c>
      <c r="B30" s="17"/>
      <c r="C30" s="30" t="s">
        <v>2407</v>
      </c>
      <c r="D30" s="1" t="s">
        <v>973</v>
      </c>
      <c r="E30" s="96" t="s">
        <v>46</v>
      </c>
      <c r="F30" s="96" t="s">
        <v>27</v>
      </c>
      <c r="G30" s="52" t="s">
        <v>289</v>
      </c>
      <c r="H30" s="4">
        <v>12</v>
      </c>
      <c r="I30" s="3">
        <f t="shared" si="2"/>
        <v>3</v>
      </c>
    </row>
    <row r="31" spans="1:12">
      <c r="A31" s="10">
        <v>27</v>
      </c>
      <c r="B31" s="15" t="s">
        <v>967</v>
      </c>
      <c r="C31" s="30" t="s">
        <v>2408</v>
      </c>
      <c r="D31" s="1" t="s">
        <v>974</v>
      </c>
      <c r="E31" s="96" t="s">
        <v>46</v>
      </c>
      <c r="F31" s="96" t="s">
        <v>27</v>
      </c>
      <c r="G31" s="52" t="s">
        <v>289</v>
      </c>
      <c r="H31" s="4">
        <v>13</v>
      </c>
      <c r="I31" s="3">
        <f t="shared" si="2"/>
        <v>3.25</v>
      </c>
    </row>
    <row r="32" spans="1:12">
      <c r="A32" s="10">
        <v>28</v>
      </c>
      <c r="B32" s="2"/>
      <c r="C32" s="30" t="s">
        <v>2409</v>
      </c>
      <c r="D32" s="1" t="s">
        <v>975</v>
      </c>
      <c r="E32" s="96" t="s">
        <v>46</v>
      </c>
      <c r="F32" s="96" t="s">
        <v>27</v>
      </c>
      <c r="G32" s="52" t="s">
        <v>289</v>
      </c>
      <c r="H32" s="4">
        <v>12</v>
      </c>
      <c r="I32" s="3">
        <f t="shared" si="2"/>
        <v>3</v>
      </c>
    </row>
    <row r="33" spans="1:9">
      <c r="A33" s="10">
        <v>29</v>
      </c>
      <c r="B33" s="2"/>
      <c r="C33" s="30" t="s">
        <v>967</v>
      </c>
      <c r="D33" s="1" t="s">
        <v>394</v>
      </c>
      <c r="E33" s="96" t="s">
        <v>46</v>
      </c>
      <c r="F33" s="96" t="s">
        <v>27</v>
      </c>
      <c r="G33" s="52" t="s">
        <v>289</v>
      </c>
      <c r="H33" s="4">
        <v>13</v>
      </c>
      <c r="I33" s="3">
        <f t="shared" si="2"/>
        <v>3.25</v>
      </c>
    </row>
    <row r="34" spans="1:9">
      <c r="A34" s="10">
        <v>30</v>
      </c>
      <c r="B34" s="2"/>
      <c r="C34" s="30" t="s">
        <v>2410</v>
      </c>
      <c r="D34" s="1" t="s">
        <v>968</v>
      </c>
      <c r="E34" s="96" t="s">
        <v>46</v>
      </c>
      <c r="F34" s="96" t="s">
        <v>27</v>
      </c>
      <c r="G34" s="52" t="s">
        <v>289</v>
      </c>
      <c r="H34" s="4">
        <v>12</v>
      </c>
      <c r="I34" s="3">
        <f t="shared" si="2"/>
        <v>3</v>
      </c>
    </row>
    <row r="35" spans="1:9">
      <c r="A35" s="10">
        <v>31</v>
      </c>
      <c r="B35" s="2"/>
      <c r="C35" s="30" t="s">
        <v>2411</v>
      </c>
      <c r="D35" s="1" t="s">
        <v>394</v>
      </c>
      <c r="E35" s="96" t="s">
        <v>46</v>
      </c>
      <c r="F35" s="96" t="s">
        <v>27</v>
      </c>
      <c r="G35" s="52" t="s">
        <v>289</v>
      </c>
      <c r="H35" s="4">
        <v>10</v>
      </c>
      <c r="I35" s="3">
        <f t="shared" si="2"/>
        <v>2.5</v>
      </c>
    </row>
    <row r="36" spans="1:9" ht="17.25" customHeight="1">
      <c r="A36" s="10">
        <v>32</v>
      </c>
      <c r="B36" s="2" t="s">
        <v>953</v>
      </c>
      <c r="C36" s="5" t="s">
        <v>976</v>
      </c>
      <c r="D36" s="5" t="s">
        <v>976</v>
      </c>
      <c r="E36" s="52" t="s">
        <v>46</v>
      </c>
      <c r="F36" s="52" t="s">
        <v>51</v>
      </c>
      <c r="G36" s="52" t="s">
        <v>289</v>
      </c>
      <c r="H36" s="59">
        <v>3.85</v>
      </c>
      <c r="I36" s="3">
        <f>(H36/4)</f>
        <v>0.96250000000000002</v>
      </c>
    </row>
    <row r="37" spans="1:9" ht="17.25" customHeight="1">
      <c r="A37" s="10">
        <v>33</v>
      </c>
      <c r="B37" s="2"/>
      <c r="C37" s="5" t="s">
        <v>977</v>
      </c>
      <c r="D37" s="5" t="s">
        <v>977</v>
      </c>
      <c r="E37" s="52" t="s">
        <v>46</v>
      </c>
      <c r="F37" s="52" t="s">
        <v>51</v>
      </c>
      <c r="G37" s="52" t="s">
        <v>289</v>
      </c>
      <c r="H37" s="59">
        <v>4.0999999999999996</v>
      </c>
      <c r="I37" s="3">
        <f t="shared" ref="I37:I100" si="3">(H37/4)</f>
        <v>1.0249999999999999</v>
      </c>
    </row>
    <row r="38" spans="1:9" ht="17.25" customHeight="1">
      <c r="A38" s="10">
        <v>34</v>
      </c>
      <c r="B38" s="2"/>
      <c r="C38" s="5" t="s">
        <v>978</v>
      </c>
      <c r="D38" s="5" t="s">
        <v>978</v>
      </c>
      <c r="E38" s="52" t="s">
        <v>46</v>
      </c>
      <c r="F38" s="52" t="s">
        <v>51</v>
      </c>
      <c r="G38" s="52" t="s">
        <v>289</v>
      </c>
      <c r="H38" s="59">
        <v>5.62</v>
      </c>
      <c r="I38" s="3">
        <f t="shared" si="3"/>
        <v>1.405</v>
      </c>
    </row>
    <row r="39" spans="1:9" ht="17.25" customHeight="1">
      <c r="A39" s="10">
        <v>35</v>
      </c>
      <c r="B39" s="2"/>
      <c r="C39" s="5" t="s">
        <v>979</v>
      </c>
      <c r="D39" s="5" t="s">
        <v>979</v>
      </c>
      <c r="E39" s="52" t="s">
        <v>46</v>
      </c>
      <c r="F39" s="52" t="s">
        <v>51</v>
      </c>
      <c r="G39" s="52" t="s">
        <v>289</v>
      </c>
      <c r="H39" s="59">
        <v>5</v>
      </c>
      <c r="I39" s="3">
        <f t="shared" si="3"/>
        <v>1.25</v>
      </c>
    </row>
    <row r="40" spans="1:9" ht="17.25" customHeight="1">
      <c r="A40" s="10">
        <v>36</v>
      </c>
      <c r="B40" s="2"/>
      <c r="C40" s="5" t="s">
        <v>980</v>
      </c>
      <c r="D40" s="5" t="s">
        <v>980</v>
      </c>
      <c r="E40" s="52" t="s">
        <v>46</v>
      </c>
      <c r="F40" s="52" t="s">
        <v>51</v>
      </c>
      <c r="G40" s="52" t="s">
        <v>289</v>
      </c>
      <c r="H40" s="59">
        <v>4.5199999999999996</v>
      </c>
      <c r="I40" s="3">
        <f t="shared" si="3"/>
        <v>1.1299999999999999</v>
      </c>
    </row>
    <row r="41" spans="1:9" ht="17.25" customHeight="1">
      <c r="A41" s="10">
        <v>37</v>
      </c>
      <c r="B41" s="2"/>
      <c r="C41" s="5" t="s">
        <v>981</v>
      </c>
      <c r="D41" s="5" t="s">
        <v>981</v>
      </c>
      <c r="E41" s="52" t="s">
        <v>46</v>
      </c>
      <c r="F41" s="52" t="s">
        <v>51</v>
      </c>
      <c r="G41" s="52" t="s">
        <v>289</v>
      </c>
      <c r="H41" s="59">
        <v>5.13</v>
      </c>
      <c r="I41" s="3">
        <f t="shared" si="3"/>
        <v>1.2825</v>
      </c>
    </row>
    <row r="42" spans="1:9" ht="17.25" customHeight="1">
      <c r="A42" s="10">
        <v>38</v>
      </c>
      <c r="B42" s="2"/>
      <c r="C42" s="5" t="s">
        <v>982</v>
      </c>
      <c r="D42" s="5" t="s">
        <v>982</v>
      </c>
      <c r="E42" s="52" t="s">
        <v>46</v>
      </c>
      <c r="F42" s="52" t="s">
        <v>51</v>
      </c>
      <c r="G42" s="52" t="s">
        <v>289</v>
      </c>
      <c r="H42" s="59">
        <v>5</v>
      </c>
      <c r="I42" s="3">
        <f t="shared" si="3"/>
        <v>1.25</v>
      </c>
    </row>
    <row r="43" spans="1:9" ht="17.25" customHeight="1">
      <c r="A43" s="10">
        <v>39</v>
      </c>
      <c r="B43" s="2"/>
      <c r="C43" s="5" t="s">
        <v>983</v>
      </c>
      <c r="D43" s="5" t="s">
        <v>983</v>
      </c>
      <c r="E43" s="52" t="s">
        <v>46</v>
      </c>
      <c r="F43" s="52" t="s">
        <v>51</v>
      </c>
      <c r="G43" s="52" t="s">
        <v>289</v>
      </c>
      <c r="H43" s="59">
        <v>7.45</v>
      </c>
      <c r="I43" s="3">
        <f t="shared" si="3"/>
        <v>1.8625</v>
      </c>
    </row>
    <row r="44" spans="1:9" ht="17.25" customHeight="1">
      <c r="A44" s="10">
        <v>40</v>
      </c>
      <c r="B44" s="2"/>
      <c r="C44" s="5" t="s">
        <v>984</v>
      </c>
      <c r="D44" s="5" t="s">
        <v>984</v>
      </c>
      <c r="E44" s="52" t="s">
        <v>46</v>
      </c>
      <c r="F44" s="52" t="s">
        <v>51</v>
      </c>
      <c r="G44" s="52" t="s">
        <v>289</v>
      </c>
      <c r="H44" s="59">
        <v>5</v>
      </c>
      <c r="I44" s="3">
        <f t="shared" si="3"/>
        <v>1.25</v>
      </c>
    </row>
    <row r="45" spans="1:9" ht="17.25" customHeight="1">
      <c r="A45" s="10">
        <v>41</v>
      </c>
      <c r="B45" s="2"/>
      <c r="C45" s="5" t="s">
        <v>985</v>
      </c>
      <c r="D45" s="5" t="s">
        <v>985</v>
      </c>
      <c r="E45" s="52" t="s">
        <v>46</v>
      </c>
      <c r="F45" s="52" t="s">
        <v>51</v>
      </c>
      <c r="G45" s="52" t="s">
        <v>289</v>
      </c>
      <c r="H45" s="59">
        <v>5</v>
      </c>
      <c r="I45" s="3">
        <f t="shared" si="3"/>
        <v>1.25</v>
      </c>
    </row>
    <row r="46" spans="1:9" ht="17.25" customHeight="1">
      <c r="A46" s="10">
        <v>42</v>
      </c>
      <c r="B46" s="2"/>
      <c r="C46" s="5" t="s">
        <v>986</v>
      </c>
      <c r="D46" s="5" t="s">
        <v>986</v>
      </c>
      <c r="E46" s="52" t="s">
        <v>46</v>
      </c>
      <c r="F46" s="52" t="s">
        <v>51</v>
      </c>
      <c r="G46" s="52" t="s">
        <v>289</v>
      </c>
      <c r="H46" s="59">
        <v>5.39</v>
      </c>
      <c r="I46" s="3">
        <f t="shared" si="3"/>
        <v>1.3474999999999999</v>
      </c>
    </row>
    <row r="47" spans="1:9" ht="17.25" customHeight="1">
      <c r="A47" s="10">
        <v>43</v>
      </c>
      <c r="B47" s="2"/>
      <c r="C47" s="5" t="s">
        <v>987</v>
      </c>
      <c r="D47" s="5" t="s">
        <v>987</v>
      </c>
      <c r="E47" s="52" t="s">
        <v>46</v>
      </c>
      <c r="F47" s="52" t="s">
        <v>51</v>
      </c>
      <c r="G47" s="52" t="s">
        <v>289</v>
      </c>
      <c r="H47" s="59">
        <v>5.0599999999999996</v>
      </c>
      <c r="I47" s="3">
        <f t="shared" si="3"/>
        <v>1.2649999999999999</v>
      </c>
    </row>
    <row r="48" spans="1:9" ht="17.25" customHeight="1">
      <c r="A48" s="10">
        <v>44</v>
      </c>
      <c r="B48" s="2"/>
      <c r="C48" s="5" t="s">
        <v>988</v>
      </c>
      <c r="D48" s="5" t="s">
        <v>988</v>
      </c>
      <c r="E48" s="52" t="s">
        <v>46</v>
      </c>
      <c r="F48" s="52" t="s">
        <v>51</v>
      </c>
      <c r="G48" s="52" t="s">
        <v>289</v>
      </c>
      <c r="H48" s="59">
        <v>5</v>
      </c>
      <c r="I48" s="3">
        <f t="shared" si="3"/>
        <v>1.25</v>
      </c>
    </row>
    <row r="49" spans="1:9" ht="17.25" customHeight="1">
      <c r="A49" s="10">
        <v>45</v>
      </c>
      <c r="B49" s="2"/>
      <c r="C49" s="5" t="s">
        <v>989</v>
      </c>
      <c r="D49" s="5" t="s">
        <v>989</v>
      </c>
      <c r="E49" s="52" t="s">
        <v>46</v>
      </c>
      <c r="F49" s="52" t="s">
        <v>51</v>
      </c>
      <c r="G49" s="52" t="s">
        <v>289</v>
      </c>
      <c r="H49" s="59">
        <v>5.26</v>
      </c>
      <c r="I49" s="3">
        <f t="shared" si="3"/>
        <v>1.3149999999999999</v>
      </c>
    </row>
    <row r="50" spans="1:9" ht="17.25" customHeight="1">
      <c r="A50" s="10">
        <v>46</v>
      </c>
      <c r="B50" s="2"/>
      <c r="C50" s="5" t="s">
        <v>990</v>
      </c>
      <c r="D50" s="5" t="s">
        <v>990</v>
      </c>
      <c r="E50" s="52" t="s">
        <v>46</v>
      </c>
      <c r="F50" s="52" t="s">
        <v>51</v>
      </c>
      <c r="G50" s="52" t="s">
        <v>289</v>
      </c>
      <c r="H50" s="59">
        <v>5.36</v>
      </c>
      <c r="I50" s="3">
        <f t="shared" si="3"/>
        <v>1.34</v>
      </c>
    </row>
    <row r="51" spans="1:9" ht="17.25" customHeight="1">
      <c r="A51" s="10">
        <v>47</v>
      </c>
      <c r="B51" s="2"/>
      <c r="C51" s="5" t="s">
        <v>991</v>
      </c>
      <c r="D51" s="5" t="s">
        <v>991</v>
      </c>
      <c r="E51" s="52" t="s">
        <v>46</v>
      </c>
      <c r="F51" s="52" t="s">
        <v>51</v>
      </c>
      <c r="G51" s="52" t="s">
        <v>289</v>
      </c>
      <c r="H51" s="59">
        <v>4</v>
      </c>
      <c r="I51" s="3">
        <f t="shared" si="3"/>
        <v>1</v>
      </c>
    </row>
    <row r="52" spans="1:9" ht="17.25" customHeight="1">
      <c r="A52" s="10">
        <v>48</v>
      </c>
      <c r="B52" s="2"/>
      <c r="C52" s="5" t="s">
        <v>992</v>
      </c>
      <c r="D52" s="5" t="s">
        <v>992</v>
      </c>
      <c r="E52" s="52" t="s">
        <v>46</v>
      </c>
      <c r="F52" s="52" t="s">
        <v>51</v>
      </c>
      <c r="G52" s="52" t="s">
        <v>289</v>
      </c>
      <c r="H52" s="59">
        <v>5</v>
      </c>
      <c r="I52" s="3">
        <f t="shared" si="3"/>
        <v>1.25</v>
      </c>
    </row>
    <row r="53" spans="1:9" ht="17.25" customHeight="1">
      <c r="A53" s="10">
        <v>49</v>
      </c>
      <c r="B53" s="2"/>
      <c r="C53" s="5" t="s">
        <v>993</v>
      </c>
      <c r="D53" s="5" t="s">
        <v>993</v>
      </c>
      <c r="E53" s="52" t="s">
        <v>46</v>
      </c>
      <c r="F53" s="52" t="s">
        <v>51</v>
      </c>
      <c r="G53" s="52" t="s">
        <v>289</v>
      </c>
      <c r="H53" s="59">
        <v>4.93</v>
      </c>
      <c r="I53" s="3">
        <f t="shared" si="3"/>
        <v>1.2324999999999999</v>
      </c>
    </row>
    <row r="54" spans="1:9" ht="17.25" customHeight="1">
      <c r="A54" s="10">
        <v>50</v>
      </c>
      <c r="B54" s="2"/>
      <c r="C54" s="5" t="s">
        <v>994</v>
      </c>
      <c r="D54" s="5" t="s">
        <v>994</v>
      </c>
      <c r="E54" s="52" t="s">
        <v>46</v>
      </c>
      <c r="F54" s="52" t="s">
        <v>51</v>
      </c>
      <c r="G54" s="52" t="s">
        <v>289</v>
      </c>
      <c r="H54" s="59">
        <v>5</v>
      </c>
      <c r="I54" s="3">
        <f t="shared" si="3"/>
        <v>1.25</v>
      </c>
    </row>
    <row r="55" spans="1:9" ht="17.25" customHeight="1">
      <c r="A55" s="10">
        <v>51</v>
      </c>
      <c r="B55" s="2"/>
      <c r="C55" s="5" t="s">
        <v>995</v>
      </c>
      <c r="D55" s="5" t="s">
        <v>995</v>
      </c>
      <c r="E55" s="52" t="s">
        <v>46</v>
      </c>
      <c r="F55" s="52" t="s">
        <v>51</v>
      </c>
      <c r="G55" s="52" t="s">
        <v>289</v>
      </c>
      <c r="H55" s="59">
        <v>5.32</v>
      </c>
      <c r="I55" s="3">
        <f t="shared" si="3"/>
        <v>1.33</v>
      </c>
    </row>
    <row r="56" spans="1:9" ht="17.25" customHeight="1">
      <c r="A56" s="10">
        <v>52</v>
      </c>
      <c r="B56" s="2"/>
      <c r="C56" s="5" t="s">
        <v>996</v>
      </c>
      <c r="D56" s="5" t="s">
        <v>996</v>
      </c>
      <c r="E56" s="52" t="s">
        <v>46</v>
      </c>
      <c r="F56" s="52" t="s">
        <v>51</v>
      </c>
      <c r="G56" s="52" t="s">
        <v>289</v>
      </c>
      <c r="H56" s="59">
        <v>5.61</v>
      </c>
      <c r="I56" s="3">
        <f t="shared" si="3"/>
        <v>1.4025000000000001</v>
      </c>
    </row>
    <row r="57" spans="1:9" ht="17.25" customHeight="1">
      <c r="A57" s="10">
        <v>53</v>
      </c>
      <c r="B57" s="2"/>
      <c r="C57" s="5" t="s">
        <v>305</v>
      </c>
      <c r="D57" s="5" t="s">
        <v>305</v>
      </c>
      <c r="E57" s="52" t="s">
        <v>46</v>
      </c>
      <c r="F57" s="52" t="s">
        <v>51</v>
      </c>
      <c r="G57" s="52" t="s">
        <v>289</v>
      </c>
      <c r="H57" s="59">
        <v>9.1</v>
      </c>
      <c r="I57" s="3">
        <f t="shared" si="3"/>
        <v>2.2749999999999999</v>
      </c>
    </row>
    <row r="58" spans="1:9" ht="17.25" customHeight="1">
      <c r="A58" s="10">
        <v>54</v>
      </c>
      <c r="B58" s="2"/>
      <c r="C58" s="5" t="s">
        <v>997</v>
      </c>
      <c r="D58" s="5" t="s">
        <v>997</v>
      </c>
      <c r="E58" s="52" t="s">
        <v>46</v>
      </c>
      <c r="F58" s="52" t="s">
        <v>51</v>
      </c>
      <c r="G58" s="52" t="s">
        <v>289</v>
      </c>
      <c r="H58" s="59">
        <v>7.7</v>
      </c>
      <c r="I58" s="3">
        <f t="shared" si="3"/>
        <v>1.925</v>
      </c>
    </row>
    <row r="59" spans="1:9" ht="17.25" customHeight="1">
      <c r="A59" s="10">
        <v>55</v>
      </c>
      <c r="B59" s="2"/>
      <c r="C59" s="5" t="s">
        <v>998</v>
      </c>
      <c r="D59" s="5" t="s">
        <v>998</v>
      </c>
      <c r="E59" s="52" t="s">
        <v>46</v>
      </c>
      <c r="F59" s="52" t="s">
        <v>51</v>
      </c>
      <c r="G59" s="52" t="s">
        <v>289</v>
      </c>
      <c r="H59" s="59">
        <v>7.2</v>
      </c>
      <c r="I59" s="3">
        <f t="shared" si="3"/>
        <v>1.8</v>
      </c>
    </row>
    <row r="60" spans="1:9" ht="17.25" customHeight="1">
      <c r="A60" s="10">
        <v>56</v>
      </c>
      <c r="B60" s="2"/>
      <c r="C60" s="5" t="s">
        <v>999</v>
      </c>
      <c r="D60" s="5" t="s">
        <v>999</v>
      </c>
      <c r="E60" s="52" t="s">
        <v>46</v>
      </c>
      <c r="F60" s="52" t="s">
        <v>51</v>
      </c>
      <c r="G60" s="52" t="s">
        <v>289</v>
      </c>
      <c r="H60" s="59">
        <v>5</v>
      </c>
      <c r="I60" s="3">
        <f t="shared" si="3"/>
        <v>1.25</v>
      </c>
    </row>
    <row r="61" spans="1:9" ht="17.25" customHeight="1">
      <c r="A61" s="10">
        <v>57</v>
      </c>
      <c r="B61" s="2"/>
      <c r="C61" s="5" t="s">
        <v>1000</v>
      </c>
      <c r="D61" s="5" t="s">
        <v>1000</v>
      </c>
      <c r="E61" s="52" t="s">
        <v>46</v>
      </c>
      <c r="F61" s="52" t="s">
        <v>51</v>
      </c>
      <c r="G61" s="52" t="s">
        <v>289</v>
      </c>
      <c r="H61" s="59">
        <v>4</v>
      </c>
      <c r="I61" s="3">
        <f t="shared" si="3"/>
        <v>1</v>
      </c>
    </row>
    <row r="62" spans="1:9" ht="17.25" customHeight="1">
      <c r="A62" s="10">
        <v>58</v>
      </c>
      <c r="B62" s="2"/>
      <c r="C62" s="5" t="s">
        <v>1001</v>
      </c>
      <c r="D62" s="5" t="s">
        <v>1001</v>
      </c>
      <c r="E62" s="52" t="s">
        <v>46</v>
      </c>
      <c r="F62" s="52" t="s">
        <v>51</v>
      </c>
      <c r="G62" s="52" t="s">
        <v>289</v>
      </c>
      <c r="H62" s="59">
        <v>6.54</v>
      </c>
      <c r="I62" s="3">
        <f t="shared" si="3"/>
        <v>1.635</v>
      </c>
    </row>
    <row r="63" spans="1:9" ht="17.25" customHeight="1">
      <c r="A63" s="10">
        <v>59</v>
      </c>
      <c r="B63" s="2"/>
      <c r="C63" s="5" t="s">
        <v>1002</v>
      </c>
      <c r="D63" s="5" t="s">
        <v>1002</v>
      </c>
      <c r="E63" s="52" t="s">
        <v>46</v>
      </c>
      <c r="F63" s="52" t="s">
        <v>51</v>
      </c>
      <c r="G63" s="52" t="s">
        <v>289</v>
      </c>
      <c r="H63" s="59">
        <v>4.63</v>
      </c>
      <c r="I63" s="3">
        <f t="shared" si="3"/>
        <v>1.1575</v>
      </c>
    </row>
    <row r="64" spans="1:9" ht="17.25" customHeight="1">
      <c r="A64" s="10">
        <v>60</v>
      </c>
      <c r="B64" s="2"/>
      <c r="C64" s="5" t="s">
        <v>1003</v>
      </c>
      <c r="D64" s="5" t="s">
        <v>1003</v>
      </c>
      <c r="E64" s="52" t="s">
        <v>46</v>
      </c>
      <c r="F64" s="52" t="s">
        <v>51</v>
      </c>
      <c r="G64" s="52" t="s">
        <v>289</v>
      </c>
      <c r="H64" s="59">
        <v>3.5</v>
      </c>
      <c r="I64" s="3">
        <f t="shared" si="3"/>
        <v>0.875</v>
      </c>
    </row>
    <row r="65" spans="1:9" ht="17.25" customHeight="1">
      <c r="A65" s="10">
        <v>61</v>
      </c>
      <c r="B65" s="2"/>
      <c r="C65" s="5" t="s">
        <v>1004</v>
      </c>
      <c r="D65" s="5" t="s">
        <v>1004</v>
      </c>
      <c r="E65" s="52" t="s">
        <v>46</v>
      </c>
      <c r="F65" s="52" t="s">
        <v>51</v>
      </c>
      <c r="G65" s="52" t="s">
        <v>289</v>
      </c>
      <c r="H65" s="59">
        <v>7.1</v>
      </c>
      <c r="I65" s="3">
        <f t="shared" si="3"/>
        <v>1.7749999999999999</v>
      </c>
    </row>
    <row r="66" spans="1:9" ht="17.25" customHeight="1">
      <c r="A66" s="10">
        <v>62</v>
      </c>
      <c r="B66" s="2"/>
      <c r="C66" s="5" t="s">
        <v>1005</v>
      </c>
      <c r="D66" s="5" t="s">
        <v>1005</v>
      </c>
      <c r="E66" s="52" t="s">
        <v>46</v>
      </c>
      <c r="F66" s="52" t="s">
        <v>51</v>
      </c>
      <c r="G66" s="52" t="s">
        <v>289</v>
      </c>
      <c r="H66" s="59">
        <v>5.78</v>
      </c>
      <c r="I66" s="3">
        <f t="shared" si="3"/>
        <v>1.4450000000000001</v>
      </c>
    </row>
    <row r="67" spans="1:9" ht="17.25" customHeight="1">
      <c r="A67" s="10">
        <v>63</v>
      </c>
      <c r="B67" s="2"/>
      <c r="C67" s="5" t="s">
        <v>1006</v>
      </c>
      <c r="D67" s="5" t="s">
        <v>1006</v>
      </c>
      <c r="E67" s="52" t="s">
        <v>46</v>
      </c>
      <c r="F67" s="52" t="s">
        <v>51</v>
      </c>
      <c r="G67" s="52" t="s">
        <v>289</v>
      </c>
      <c r="H67" s="59">
        <v>5.2</v>
      </c>
      <c r="I67" s="3">
        <f t="shared" si="3"/>
        <v>1.3</v>
      </c>
    </row>
    <row r="68" spans="1:9" ht="17.25" customHeight="1">
      <c r="A68" s="10">
        <v>64</v>
      </c>
      <c r="B68" s="2"/>
      <c r="C68" s="5" t="s">
        <v>554</v>
      </c>
      <c r="D68" s="5" t="s">
        <v>554</v>
      </c>
      <c r="E68" s="52" t="s">
        <v>46</v>
      </c>
      <c r="F68" s="52" t="s">
        <v>51</v>
      </c>
      <c r="G68" s="52" t="s">
        <v>289</v>
      </c>
      <c r="H68" s="59">
        <v>5.31</v>
      </c>
      <c r="I68" s="3">
        <f t="shared" si="3"/>
        <v>1.3274999999999999</v>
      </c>
    </row>
    <row r="69" spans="1:9" ht="17.25" customHeight="1">
      <c r="A69" s="10">
        <v>65</v>
      </c>
      <c r="B69" s="2"/>
      <c r="C69" s="5" t="s">
        <v>394</v>
      </c>
      <c r="D69" s="5" t="s">
        <v>394</v>
      </c>
      <c r="E69" s="52" t="s">
        <v>46</v>
      </c>
      <c r="F69" s="52" t="s">
        <v>51</v>
      </c>
      <c r="G69" s="52" t="s">
        <v>289</v>
      </c>
      <c r="H69" s="59">
        <v>5</v>
      </c>
      <c r="I69" s="3">
        <f t="shared" si="3"/>
        <v>1.25</v>
      </c>
    </row>
    <row r="70" spans="1:9" ht="17.25" customHeight="1">
      <c r="A70" s="10">
        <v>66</v>
      </c>
      <c r="B70" s="2"/>
      <c r="C70" s="5" t="s">
        <v>1007</v>
      </c>
      <c r="D70" s="5" t="s">
        <v>1007</v>
      </c>
      <c r="E70" s="52" t="s">
        <v>46</v>
      </c>
      <c r="F70" s="52" t="s">
        <v>51</v>
      </c>
      <c r="G70" s="52" t="s">
        <v>289</v>
      </c>
      <c r="H70" s="59">
        <v>5.72</v>
      </c>
      <c r="I70" s="3">
        <f t="shared" si="3"/>
        <v>1.43</v>
      </c>
    </row>
    <row r="71" spans="1:9" ht="17.25" customHeight="1">
      <c r="A71" s="10">
        <v>67</v>
      </c>
      <c r="B71" s="2"/>
      <c r="C71" s="5" t="s">
        <v>1008</v>
      </c>
      <c r="D71" s="5" t="s">
        <v>1008</v>
      </c>
      <c r="E71" s="52" t="s">
        <v>46</v>
      </c>
      <c r="F71" s="52" t="s">
        <v>51</v>
      </c>
      <c r="G71" s="52" t="s">
        <v>289</v>
      </c>
      <c r="H71" s="59">
        <v>3.5</v>
      </c>
      <c r="I71" s="3">
        <f t="shared" si="3"/>
        <v>0.875</v>
      </c>
    </row>
    <row r="72" spans="1:9" ht="17.25" customHeight="1">
      <c r="A72" s="10">
        <v>68</v>
      </c>
      <c r="B72" s="2"/>
      <c r="C72" s="5" t="s">
        <v>1009</v>
      </c>
      <c r="D72" s="5" t="s">
        <v>1009</v>
      </c>
      <c r="E72" s="52" t="s">
        <v>46</v>
      </c>
      <c r="F72" s="52" t="s">
        <v>51</v>
      </c>
      <c r="G72" s="52" t="s">
        <v>289</v>
      </c>
      <c r="H72" s="59">
        <v>4.37</v>
      </c>
      <c r="I72" s="3">
        <f t="shared" si="3"/>
        <v>1.0925</v>
      </c>
    </row>
    <row r="73" spans="1:9" ht="17.25" customHeight="1">
      <c r="A73" s="10">
        <v>69</v>
      </c>
      <c r="B73" s="2"/>
      <c r="C73" s="5" t="s">
        <v>1010</v>
      </c>
      <c r="D73" s="5" t="s">
        <v>1010</v>
      </c>
      <c r="E73" s="52" t="s">
        <v>46</v>
      </c>
      <c r="F73" s="52" t="s">
        <v>51</v>
      </c>
      <c r="G73" s="52" t="s">
        <v>289</v>
      </c>
      <c r="H73" s="59">
        <v>6.84</v>
      </c>
      <c r="I73" s="3">
        <f t="shared" si="3"/>
        <v>1.71</v>
      </c>
    </row>
    <row r="74" spans="1:9" ht="17.25" customHeight="1">
      <c r="A74" s="10">
        <v>70</v>
      </c>
      <c r="B74" s="2"/>
      <c r="C74" s="5" t="s">
        <v>1011</v>
      </c>
      <c r="D74" s="5" t="s">
        <v>1011</v>
      </c>
      <c r="E74" s="52" t="s">
        <v>46</v>
      </c>
      <c r="F74" s="52" t="s">
        <v>51</v>
      </c>
      <c r="G74" s="52" t="s">
        <v>289</v>
      </c>
      <c r="H74" s="59">
        <v>5</v>
      </c>
      <c r="I74" s="3">
        <f t="shared" si="3"/>
        <v>1.25</v>
      </c>
    </row>
    <row r="75" spans="1:9" ht="17.25" customHeight="1">
      <c r="A75" s="10">
        <v>71</v>
      </c>
      <c r="B75" s="2"/>
      <c r="C75" s="5" t="s">
        <v>1012</v>
      </c>
      <c r="D75" s="5" t="s">
        <v>1012</v>
      </c>
      <c r="E75" s="52" t="s">
        <v>46</v>
      </c>
      <c r="F75" s="52" t="s">
        <v>51</v>
      </c>
      <c r="G75" s="52" t="s">
        <v>289</v>
      </c>
      <c r="H75" s="59">
        <v>6.02</v>
      </c>
      <c r="I75" s="3">
        <f t="shared" si="3"/>
        <v>1.5049999999999999</v>
      </c>
    </row>
    <row r="76" spans="1:9" ht="17.25" customHeight="1">
      <c r="A76" s="10">
        <v>72</v>
      </c>
      <c r="B76" s="2"/>
      <c r="C76" s="5" t="s">
        <v>1013</v>
      </c>
      <c r="D76" s="5" t="s">
        <v>1013</v>
      </c>
      <c r="E76" s="52" t="s">
        <v>46</v>
      </c>
      <c r="F76" s="52" t="s">
        <v>51</v>
      </c>
      <c r="G76" s="52" t="s">
        <v>289</v>
      </c>
      <c r="H76" s="59">
        <v>7.98</v>
      </c>
      <c r="I76" s="3">
        <f t="shared" si="3"/>
        <v>1.9950000000000001</v>
      </c>
    </row>
    <row r="77" spans="1:9" ht="17.25" customHeight="1">
      <c r="A77" s="10">
        <v>73</v>
      </c>
      <c r="B77" s="2" t="s">
        <v>1014</v>
      </c>
      <c r="C77" s="5" t="s">
        <v>1015</v>
      </c>
      <c r="D77" s="5" t="s">
        <v>1015</v>
      </c>
      <c r="E77" s="52" t="s">
        <v>46</v>
      </c>
      <c r="F77" s="52" t="s">
        <v>51</v>
      </c>
      <c r="G77" s="52" t="s">
        <v>289</v>
      </c>
      <c r="H77" s="59">
        <v>9.3699999999999992</v>
      </c>
      <c r="I77" s="3">
        <f t="shared" si="3"/>
        <v>2.3424999999999998</v>
      </c>
    </row>
    <row r="78" spans="1:9" ht="17.25" customHeight="1">
      <c r="A78" s="10">
        <v>74</v>
      </c>
      <c r="B78" s="2"/>
      <c r="C78" s="5" t="s">
        <v>1016</v>
      </c>
      <c r="D78" s="5" t="s">
        <v>1016</v>
      </c>
      <c r="E78" s="52" t="s">
        <v>46</v>
      </c>
      <c r="F78" s="52" t="s">
        <v>51</v>
      </c>
      <c r="G78" s="52" t="s">
        <v>289</v>
      </c>
      <c r="H78" s="59">
        <v>8.32</v>
      </c>
      <c r="I78" s="3">
        <f t="shared" si="3"/>
        <v>2.08</v>
      </c>
    </row>
    <row r="79" spans="1:9" ht="17.25" customHeight="1">
      <c r="A79" s="10">
        <v>75</v>
      </c>
      <c r="B79" s="2"/>
      <c r="C79" s="5" t="s">
        <v>1017</v>
      </c>
      <c r="D79" s="5" t="s">
        <v>1017</v>
      </c>
      <c r="E79" s="52" t="s">
        <v>46</v>
      </c>
      <c r="F79" s="52" t="s">
        <v>51</v>
      </c>
      <c r="G79" s="52" t="s">
        <v>289</v>
      </c>
      <c r="H79" s="59">
        <v>6.04</v>
      </c>
      <c r="I79" s="3">
        <f t="shared" si="3"/>
        <v>1.51</v>
      </c>
    </row>
    <row r="80" spans="1:9" ht="17.25" customHeight="1">
      <c r="A80" s="10">
        <v>76</v>
      </c>
      <c r="B80" s="2"/>
      <c r="C80" s="5" t="s">
        <v>1018</v>
      </c>
      <c r="D80" s="5" t="s">
        <v>1018</v>
      </c>
      <c r="E80" s="52" t="s">
        <v>46</v>
      </c>
      <c r="F80" s="52" t="s">
        <v>51</v>
      </c>
      <c r="G80" s="52" t="s">
        <v>289</v>
      </c>
      <c r="H80" s="59">
        <v>5.23</v>
      </c>
      <c r="I80" s="3">
        <f t="shared" si="3"/>
        <v>1.3075000000000001</v>
      </c>
    </row>
    <row r="81" spans="1:9" ht="17.25" customHeight="1">
      <c r="A81" s="10">
        <v>77</v>
      </c>
      <c r="B81" s="2"/>
      <c r="C81" s="5" t="s">
        <v>1019</v>
      </c>
      <c r="D81" s="5" t="s">
        <v>1019</v>
      </c>
      <c r="E81" s="52" t="s">
        <v>46</v>
      </c>
      <c r="F81" s="52" t="s">
        <v>51</v>
      </c>
      <c r="G81" s="52" t="s">
        <v>289</v>
      </c>
      <c r="H81" s="59">
        <v>5</v>
      </c>
      <c r="I81" s="3">
        <f t="shared" si="3"/>
        <v>1.25</v>
      </c>
    </row>
    <row r="82" spans="1:9" ht="17.25" customHeight="1">
      <c r="A82" s="10">
        <v>78</v>
      </c>
      <c r="B82" s="2"/>
      <c r="C82" s="5" t="s">
        <v>1020</v>
      </c>
      <c r="D82" s="5" t="s">
        <v>1020</v>
      </c>
      <c r="E82" s="52" t="s">
        <v>46</v>
      </c>
      <c r="F82" s="52" t="s">
        <v>51</v>
      </c>
      <c r="G82" s="52" t="s">
        <v>289</v>
      </c>
      <c r="H82" s="59">
        <v>6.43</v>
      </c>
      <c r="I82" s="3">
        <f t="shared" si="3"/>
        <v>1.6074999999999999</v>
      </c>
    </row>
    <row r="83" spans="1:9" ht="17.25" customHeight="1">
      <c r="A83" s="10">
        <v>79</v>
      </c>
      <c r="B83" s="2"/>
      <c r="C83" s="5" t="s">
        <v>1021</v>
      </c>
      <c r="D83" s="5" t="s">
        <v>1021</v>
      </c>
      <c r="E83" s="52" t="s">
        <v>46</v>
      </c>
      <c r="F83" s="52" t="s">
        <v>51</v>
      </c>
      <c r="G83" s="52" t="s">
        <v>289</v>
      </c>
      <c r="H83" s="59">
        <v>7.7</v>
      </c>
      <c r="I83" s="3">
        <f t="shared" si="3"/>
        <v>1.925</v>
      </c>
    </row>
    <row r="84" spans="1:9" ht="17.25" customHeight="1">
      <c r="A84" s="10">
        <v>80</v>
      </c>
      <c r="B84" s="2"/>
      <c r="C84" s="5" t="s">
        <v>1022</v>
      </c>
      <c r="D84" s="5" t="s">
        <v>1022</v>
      </c>
      <c r="E84" s="52" t="s">
        <v>46</v>
      </c>
      <c r="F84" s="52" t="s">
        <v>51</v>
      </c>
      <c r="G84" s="52" t="s">
        <v>289</v>
      </c>
      <c r="H84" s="59">
        <v>6.32</v>
      </c>
      <c r="I84" s="3">
        <f t="shared" si="3"/>
        <v>1.58</v>
      </c>
    </row>
    <row r="85" spans="1:9" ht="17.25" customHeight="1">
      <c r="A85" s="10">
        <v>81</v>
      </c>
      <c r="B85" s="2"/>
      <c r="C85" s="5" t="s">
        <v>1023</v>
      </c>
      <c r="D85" s="5" t="s">
        <v>1023</v>
      </c>
      <c r="E85" s="52" t="s">
        <v>46</v>
      </c>
      <c r="F85" s="52" t="s">
        <v>51</v>
      </c>
      <c r="G85" s="52" t="s">
        <v>289</v>
      </c>
      <c r="H85" s="59">
        <v>8.81</v>
      </c>
      <c r="I85" s="3">
        <f t="shared" si="3"/>
        <v>2.2025000000000001</v>
      </c>
    </row>
    <row r="86" spans="1:9" ht="17.25" customHeight="1">
      <c r="A86" s="10">
        <v>82</v>
      </c>
      <c r="B86" s="2"/>
      <c r="C86" s="5" t="s">
        <v>450</v>
      </c>
      <c r="D86" s="5" t="s">
        <v>450</v>
      </c>
      <c r="E86" s="52" t="s">
        <v>46</v>
      </c>
      <c r="F86" s="52" t="s">
        <v>51</v>
      </c>
      <c r="G86" s="52" t="s">
        <v>289</v>
      </c>
      <c r="H86" s="59">
        <v>10</v>
      </c>
      <c r="I86" s="3">
        <f t="shared" si="3"/>
        <v>2.5</v>
      </c>
    </row>
    <row r="87" spans="1:9" ht="17.25" customHeight="1">
      <c r="A87" s="10">
        <v>83</v>
      </c>
      <c r="B87" s="2"/>
      <c r="C87" s="5" t="s">
        <v>1024</v>
      </c>
      <c r="D87" s="5" t="s">
        <v>1024</v>
      </c>
      <c r="E87" s="52" t="s">
        <v>46</v>
      </c>
      <c r="F87" s="52" t="s">
        <v>51</v>
      </c>
      <c r="G87" s="52" t="s">
        <v>289</v>
      </c>
      <c r="H87" s="59">
        <v>3.51</v>
      </c>
      <c r="I87" s="3">
        <f t="shared" si="3"/>
        <v>0.87749999999999995</v>
      </c>
    </row>
    <row r="88" spans="1:9" ht="17.25" customHeight="1">
      <c r="A88" s="10">
        <v>84</v>
      </c>
      <c r="B88" s="2"/>
      <c r="C88" s="5" t="s">
        <v>989</v>
      </c>
      <c r="D88" s="5" t="s">
        <v>989</v>
      </c>
      <c r="E88" s="52" t="s">
        <v>46</v>
      </c>
      <c r="F88" s="52" t="s">
        <v>51</v>
      </c>
      <c r="G88" s="52" t="s">
        <v>289</v>
      </c>
      <c r="H88" s="59">
        <v>5.04</v>
      </c>
      <c r="I88" s="3">
        <f t="shared" si="3"/>
        <v>1.26</v>
      </c>
    </row>
    <row r="89" spans="1:9" ht="17.25" customHeight="1">
      <c r="A89" s="10">
        <v>85</v>
      </c>
      <c r="B89" s="2"/>
      <c r="C89" s="5" t="s">
        <v>1025</v>
      </c>
      <c r="D89" s="5" t="s">
        <v>1025</v>
      </c>
      <c r="E89" s="52" t="s">
        <v>46</v>
      </c>
      <c r="F89" s="52" t="s">
        <v>51</v>
      </c>
      <c r="G89" s="52" t="s">
        <v>289</v>
      </c>
      <c r="H89" s="59">
        <v>5.32</v>
      </c>
      <c r="I89" s="3">
        <f t="shared" si="3"/>
        <v>1.33</v>
      </c>
    </row>
    <row r="90" spans="1:9" ht="17.25" customHeight="1">
      <c r="A90" s="10">
        <v>86</v>
      </c>
      <c r="B90" s="2"/>
      <c r="C90" s="5" t="s">
        <v>1026</v>
      </c>
      <c r="D90" s="5" t="s">
        <v>1026</v>
      </c>
      <c r="E90" s="52" t="s">
        <v>46</v>
      </c>
      <c r="F90" s="52" t="s">
        <v>51</v>
      </c>
      <c r="G90" s="52" t="s">
        <v>289</v>
      </c>
      <c r="H90" s="59">
        <v>3.2</v>
      </c>
      <c r="I90" s="3">
        <f t="shared" si="3"/>
        <v>0.8</v>
      </c>
    </row>
    <row r="91" spans="1:9" ht="17.25" customHeight="1">
      <c r="A91" s="10">
        <v>87</v>
      </c>
      <c r="B91" s="2"/>
      <c r="C91" s="5" t="s">
        <v>1027</v>
      </c>
      <c r="D91" s="5" t="s">
        <v>1027</v>
      </c>
      <c r="E91" s="52" t="s">
        <v>46</v>
      </c>
      <c r="F91" s="52" t="s">
        <v>51</v>
      </c>
      <c r="G91" s="52" t="s">
        <v>289</v>
      </c>
      <c r="H91" s="59">
        <v>3.18</v>
      </c>
      <c r="I91" s="3">
        <f t="shared" si="3"/>
        <v>0.79500000000000004</v>
      </c>
    </row>
    <row r="92" spans="1:9" ht="17.25" customHeight="1">
      <c r="A92" s="10">
        <v>88</v>
      </c>
      <c r="B92" s="2"/>
      <c r="C92" s="5" t="s">
        <v>1028</v>
      </c>
      <c r="D92" s="5" t="s">
        <v>1028</v>
      </c>
      <c r="E92" s="52" t="s">
        <v>46</v>
      </c>
      <c r="F92" s="52" t="s">
        <v>51</v>
      </c>
      <c r="G92" s="52" t="s">
        <v>289</v>
      </c>
      <c r="H92" s="59">
        <v>8.56</v>
      </c>
      <c r="I92" s="3">
        <f t="shared" si="3"/>
        <v>2.14</v>
      </c>
    </row>
    <row r="93" spans="1:9" ht="17.25" customHeight="1">
      <c r="A93" s="10">
        <v>89</v>
      </c>
      <c r="B93" s="2"/>
      <c r="C93" s="5" t="s">
        <v>1029</v>
      </c>
      <c r="D93" s="5" t="s">
        <v>1029</v>
      </c>
      <c r="E93" s="52" t="s">
        <v>46</v>
      </c>
      <c r="F93" s="52" t="s">
        <v>51</v>
      </c>
      <c r="G93" s="52" t="s">
        <v>289</v>
      </c>
      <c r="H93" s="59">
        <v>4.57</v>
      </c>
      <c r="I93" s="3">
        <f t="shared" si="3"/>
        <v>1.1425000000000001</v>
      </c>
    </row>
    <row r="94" spans="1:9" ht="17.25" customHeight="1">
      <c r="A94" s="10">
        <v>90</v>
      </c>
      <c r="B94" s="2"/>
      <c r="C94" s="5" t="s">
        <v>1030</v>
      </c>
      <c r="D94" s="5" t="s">
        <v>1030</v>
      </c>
      <c r="E94" s="52" t="s">
        <v>46</v>
      </c>
      <c r="F94" s="52" t="s">
        <v>51</v>
      </c>
      <c r="G94" s="52" t="s">
        <v>289</v>
      </c>
      <c r="H94" s="59">
        <v>5.79</v>
      </c>
      <c r="I94" s="3">
        <f t="shared" si="3"/>
        <v>1.4475</v>
      </c>
    </row>
    <row r="95" spans="1:9" ht="17.25" customHeight="1">
      <c r="A95" s="10">
        <v>91</v>
      </c>
      <c r="B95" s="2"/>
      <c r="C95" s="5" t="s">
        <v>991</v>
      </c>
      <c r="D95" s="5" t="s">
        <v>991</v>
      </c>
      <c r="E95" s="52" t="s">
        <v>46</v>
      </c>
      <c r="F95" s="52" t="s">
        <v>51</v>
      </c>
      <c r="G95" s="52" t="s">
        <v>289</v>
      </c>
      <c r="H95" s="59">
        <v>8.93</v>
      </c>
      <c r="I95" s="3">
        <f t="shared" si="3"/>
        <v>2.2324999999999999</v>
      </c>
    </row>
    <row r="96" spans="1:9" ht="17.25" customHeight="1">
      <c r="A96" s="10">
        <v>92</v>
      </c>
      <c r="B96" s="2"/>
      <c r="C96" s="5" t="s">
        <v>1031</v>
      </c>
      <c r="D96" s="5" t="s">
        <v>1031</v>
      </c>
      <c r="E96" s="52" t="s">
        <v>46</v>
      </c>
      <c r="F96" s="52" t="s">
        <v>51</v>
      </c>
      <c r="G96" s="52" t="s">
        <v>289</v>
      </c>
      <c r="H96" s="59">
        <v>8.86</v>
      </c>
      <c r="I96" s="3">
        <f t="shared" si="3"/>
        <v>2.2149999999999999</v>
      </c>
    </row>
    <row r="97" spans="1:9" ht="17.25" customHeight="1">
      <c r="A97" s="10">
        <v>93</v>
      </c>
      <c r="B97" s="2"/>
      <c r="C97" s="5" t="s">
        <v>1032</v>
      </c>
      <c r="D97" s="5" t="s">
        <v>1032</v>
      </c>
      <c r="E97" s="52" t="s">
        <v>46</v>
      </c>
      <c r="F97" s="52" t="s">
        <v>51</v>
      </c>
      <c r="G97" s="52" t="s">
        <v>289</v>
      </c>
      <c r="H97" s="59">
        <v>10</v>
      </c>
      <c r="I97" s="3">
        <f t="shared" si="3"/>
        <v>2.5</v>
      </c>
    </row>
    <row r="98" spans="1:9" ht="17.25" customHeight="1">
      <c r="A98" s="10">
        <v>94</v>
      </c>
      <c r="B98" s="2"/>
      <c r="C98" s="5" t="s">
        <v>1033</v>
      </c>
      <c r="D98" s="5" t="s">
        <v>1033</v>
      </c>
      <c r="E98" s="52" t="s">
        <v>46</v>
      </c>
      <c r="F98" s="52" t="s">
        <v>51</v>
      </c>
      <c r="G98" s="52" t="s">
        <v>289</v>
      </c>
      <c r="H98" s="59">
        <v>8.51</v>
      </c>
      <c r="I98" s="3">
        <f t="shared" si="3"/>
        <v>2.1274999999999999</v>
      </c>
    </row>
    <row r="99" spans="1:9" ht="17.25" customHeight="1">
      <c r="A99" s="10">
        <v>95</v>
      </c>
      <c r="B99" s="2"/>
      <c r="C99" s="5" t="s">
        <v>1034</v>
      </c>
      <c r="D99" s="5" t="s">
        <v>1034</v>
      </c>
      <c r="E99" s="52" t="s">
        <v>46</v>
      </c>
      <c r="F99" s="52" t="s">
        <v>51</v>
      </c>
      <c r="G99" s="52" t="s">
        <v>289</v>
      </c>
      <c r="H99" s="59">
        <v>4.3899999999999997</v>
      </c>
      <c r="I99" s="3">
        <f t="shared" si="3"/>
        <v>1.0974999999999999</v>
      </c>
    </row>
    <row r="100" spans="1:9" ht="17.25" customHeight="1">
      <c r="A100" s="10">
        <v>96</v>
      </c>
      <c r="B100" s="2"/>
      <c r="C100" s="5" t="s">
        <v>1035</v>
      </c>
      <c r="D100" s="5" t="s">
        <v>1035</v>
      </c>
      <c r="E100" s="52" t="s">
        <v>46</v>
      </c>
      <c r="F100" s="52" t="s">
        <v>51</v>
      </c>
      <c r="G100" s="52" t="s">
        <v>289</v>
      </c>
      <c r="H100" s="59">
        <v>5.55</v>
      </c>
      <c r="I100" s="3">
        <f t="shared" si="3"/>
        <v>1.3875</v>
      </c>
    </row>
    <row r="101" spans="1:9" ht="17.25" customHeight="1">
      <c r="A101" s="10">
        <v>97</v>
      </c>
      <c r="B101" s="2"/>
      <c r="C101" s="5" t="s">
        <v>1036</v>
      </c>
      <c r="D101" s="5" t="s">
        <v>1036</v>
      </c>
      <c r="E101" s="52" t="s">
        <v>46</v>
      </c>
      <c r="F101" s="52" t="s">
        <v>51</v>
      </c>
      <c r="G101" s="52" t="s">
        <v>289</v>
      </c>
      <c r="H101" s="59">
        <v>7.36</v>
      </c>
      <c r="I101" s="3">
        <f t="shared" ref="I101:I118" si="4">(H101/4)</f>
        <v>1.84</v>
      </c>
    </row>
    <row r="102" spans="1:9" ht="17.25" customHeight="1">
      <c r="A102" s="10">
        <v>98</v>
      </c>
      <c r="B102" s="2"/>
      <c r="C102" s="5" t="s">
        <v>1037</v>
      </c>
      <c r="D102" s="5" t="s">
        <v>1037</v>
      </c>
      <c r="E102" s="52" t="s">
        <v>46</v>
      </c>
      <c r="F102" s="52" t="s">
        <v>51</v>
      </c>
      <c r="G102" s="52" t="s">
        <v>289</v>
      </c>
      <c r="H102" s="59">
        <v>7.44</v>
      </c>
      <c r="I102" s="3">
        <f t="shared" si="4"/>
        <v>1.86</v>
      </c>
    </row>
    <row r="103" spans="1:9" ht="17.25" customHeight="1">
      <c r="A103" s="10">
        <v>99</v>
      </c>
      <c r="B103" s="2"/>
      <c r="C103" s="5" t="s">
        <v>1038</v>
      </c>
      <c r="D103" s="5" t="s">
        <v>1038</v>
      </c>
      <c r="E103" s="52" t="s">
        <v>46</v>
      </c>
      <c r="F103" s="52" t="s">
        <v>51</v>
      </c>
      <c r="G103" s="52" t="s">
        <v>289</v>
      </c>
      <c r="H103" s="59">
        <v>10</v>
      </c>
      <c r="I103" s="3">
        <f t="shared" si="4"/>
        <v>2.5</v>
      </c>
    </row>
    <row r="104" spans="1:9" ht="17.25" customHeight="1">
      <c r="A104" s="10">
        <v>100</v>
      </c>
      <c r="B104" s="2"/>
      <c r="C104" s="5" t="s">
        <v>1039</v>
      </c>
      <c r="D104" s="5" t="s">
        <v>1039</v>
      </c>
      <c r="E104" s="52" t="s">
        <v>46</v>
      </c>
      <c r="F104" s="52" t="s">
        <v>51</v>
      </c>
      <c r="G104" s="52" t="s">
        <v>289</v>
      </c>
      <c r="H104" s="59">
        <v>6.1</v>
      </c>
      <c r="I104" s="3">
        <f t="shared" si="4"/>
        <v>1.5249999999999999</v>
      </c>
    </row>
    <row r="105" spans="1:9" ht="17.25" customHeight="1">
      <c r="A105" s="10">
        <v>101</v>
      </c>
      <c r="B105" s="2"/>
      <c r="C105" s="5" t="s">
        <v>1040</v>
      </c>
      <c r="D105" s="5" t="s">
        <v>1040</v>
      </c>
      <c r="E105" s="52" t="s">
        <v>46</v>
      </c>
      <c r="F105" s="52" t="s">
        <v>51</v>
      </c>
      <c r="G105" s="52" t="s">
        <v>289</v>
      </c>
      <c r="H105" s="59">
        <v>6.09</v>
      </c>
      <c r="I105" s="3">
        <f t="shared" si="4"/>
        <v>1.5225</v>
      </c>
    </row>
    <row r="106" spans="1:9" ht="17.25" customHeight="1">
      <c r="A106" s="10">
        <v>102</v>
      </c>
      <c r="B106" s="2"/>
      <c r="C106" s="5" t="s">
        <v>305</v>
      </c>
      <c r="D106" s="5" t="s">
        <v>305</v>
      </c>
      <c r="E106" s="52" t="s">
        <v>46</v>
      </c>
      <c r="F106" s="52" t="s">
        <v>51</v>
      </c>
      <c r="G106" s="52" t="s">
        <v>289</v>
      </c>
      <c r="H106" s="59">
        <v>5.45</v>
      </c>
      <c r="I106" s="3">
        <f t="shared" si="4"/>
        <v>1.3625</v>
      </c>
    </row>
    <row r="107" spans="1:9" ht="17.25" customHeight="1">
      <c r="A107" s="10">
        <v>103</v>
      </c>
      <c r="B107" s="2"/>
      <c r="C107" s="5" t="s">
        <v>1041</v>
      </c>
      <c r="D107" s="5" t="s">
        <v>1041</v>
      </c>
      <c r="E107" s="52" t="s">
        <v>46</v>
      </c>
      <c r="F107" s="52" t="s">
        <v>51</v>
      </c>
      <c r="G107" s="52" t="s">
        <v>289</v>
      </c>
      <c r="H107" s="59">
        <v>6.1</v>
      </c>
      <c r="I107" s="3">
        <f t="shared" si="4"/>
        <v>1.5249999999999999</v>
      </c>
    </row>
    <row r="108" spans="1:9" ht="17.25" customHeight="1">
      <c r="A108" s="10">
        <v>104</v>
      </c>
      <c r="B108" s="2"/>
      <c r="C108" s="5" t="s">
        <v>1042</v>
      </c>
      <c r="D108" s="5" t="s">
        <v>1042</v>
      </c>
      <c r="E108" s="52" t="s">
        <v>46</v>
      </c>
      <c r="F108" s="52" t="s">
        <v>51</v>
      </c>
      <c r="G108" s="52" t="s">
        <v>289</v>
      </c>
      <c r="H108" s="59">
        <v>6.32</v>
      </c>
      <c r="I108" s="3">
        <f t="shared" si="4"/>
        <v>1.58</v>
      </c>
    </row>
    <row r="109" spans="1:9" ht="17.25" customHeight="1">
      <c r="A109" s="10">
        <v>105</v>
      </c>
      <c r="B109" s="2"/>
      <c r="C109" s="5" t="s">
        <v>1043</v>
      </c>
      <c r="D109" s="5" t="s">
        <v>1043</v>
      </c>
      <c r="E109" s="52" t="s">
        <v>46</v>
      </c>
      <c r="F109" s="52" t="s">
        <v>51</v>
      </c>
      <c r="G109" s="52" t="s">
        <v>289</v>
      </c>
      <c r="H109" s="59">
        <v>10</v>
      </c>
      <c r="I109" s="3">
        <f t="shared" si="4"/>
        <v>2.5</v>
      </c>
    </row>
    <row r="110" spans="1:9" ht="17.25" customHeight="1">
      <c r="A110" s="10">
        <v>106</v>
      </c>
      <c r="B110" s="2"/>
      <c r="C110" s="5" t="s">
        <v>1044</v>
      </c>
      <c r="D110" s="5" t="s">
        <v>1044</v>
      </c>
      <c r="E110" s="52" t="s">
        <v>46</v>
      </c>
      <c r="F110" s="52" t="s">
        <v>51</v>
      </c>
      <c r="G110" s="52" t="s">
        <v>289</v>
      </c>
      <c r="H110" s="59">
        <v>9.08</v>
      </c>
      <c r="I110" s="3">
        <f t="shared" si="4"/>
        <v>2.27</v>
      </c>
    </row>
    <row r="111" spans="1:9" ht="17.25" customHeight="1">
      <c r="A111" s="10">
        <v>107</v>
      </c>
      <c r="B111" s="2"/>
      <c r="C111" s="5" t="s">
        <v>1045</v>
      </c>
      <c r="D111" s="5" t="s">
        <v>1045</v>
      </c>
      <c r="E111" s="52" t="s">
        <v>46</v>
      </c>
      <c r="F111" s="52" t="s">
        <v>51</v>
      </c>
      <c r="G111" s="52" t="s">
        <v>289</v>
      </c>
      <c r="H111" s="59">
        <v>20</v>
      </c>
      <c r="I111" s="3">
        <f t="shared" si="4"/>
        <v>5</v>
      </c>
    </row>
    <row r="112" spans="1:9" ht="17.25" customHeight="1">
      <c r="A112" s="10">
        <v>108</v>
      </c>
      <c r="B112" s="2"/>
      <c r="C112" s="5" t="s">
        <v>1046</v>
      </c>
      <c r="D112" s="5" t="s">
        <v>1046</v>
      </c>
      <c r="E112" s="52" t="s">
        <v>46</v>
      </c>
      <c r="F112" s="52" t="s">
        <v>51</v>
      </c>
      <c r="G112" s="52" t="s">
        <v>289</v>
      </c>
      <c r="H112" s="59">
        <v>5.27</v>
      </c>
      <c r="I112" s="3">
        <f t="shared" si="4"/>
        <v>1.3174999999999999</v>
      </c>
    </row>
    <row r="113" spans="1:9" ht="17.25" customHeight="1">
      <c r="A113" s="10">
        <v>109</v>
      </c>
      <c r="B113" s="2"/>
      <c r="C113" s="5" t="s">
        <v>1047</v>
      </c>
      <c r="D113" s="5" t="s">
        <v>1047</v>
      </c>
      <c r="E113" s="52" t="s">
        <v>46</v>
      </c>
      <c r="F113" s="52" t="s">
        <v>51</v>
      </c>
      <c r="G113" s="52" t="s">
        <v>289</v>
      </c>
      <c r="H113" s="59">
        <v>6.07</v>
      </c>
      <c r="I113" s="3">
        <f t="shared" si="4"/>
        <v>1.5175000000000001</v>
      </c>
    </row>
    <row r="114" spans="1:9" ht="17.25" customHeight="1">
      <c r="A114" s="10">
        <v>110</v>
      </c>
      <c r="B114" s="2"/>
      <c r="C114" s="5" t="s">
        <v>1048</v>
      </c>
      <c r="D114" s="5" t="s">
        <v>1048</v>
      </c>
      <c r="E114" s="52" t="s">
        <v>46</v>
      </c>
      <c r="F114" s="52" t="s">
        <v>51</v>
      </c>
      <c r="G114" s="52" t="s">
        <v>289</v>
      </c>
      <c r="H114" s="59">
        <v>4.29</v>
      </c>
      <c r="I114" s="3">
        <f t="shared" si="4"/>
        <v>1.0725</v>
      </c>
    </row>
    <row r="115" spans="1:9" ht="17.25" customHeight="1">
      <c r="A115" s="10">
        <v>111</v>
      </c>
      <c r="B115" s="2"/>
      <c r="C115" s="5" t="s">
        <v>489</v>
      </c>
      <c r="D115" s="5" t="s">
        <v>489</v>
      </c>
      <c r="E115" s="52" t="s">
        <v>46</v>
      </c>
      <c r="F115" s="52" t="s">
        <v>51</v>
      </c>
      <c r="G115" s="52" t="s">
        <v>289</v>
      </c>
      <c r="H115" s="59">
        <v>10.8</v>
      </c>
      <c r="I115" s="3">
        <f t="shared" si="4"/>
        <v>2.7</v>
      </c>
    </row>
    <row r="116" spans="1:9" ht="17.25" customHeight="1">
      <c r="A116" s="10">
        <v>112</v>
      </c>
      <c r="B116" s="2"/>
      <c r="C116" s="5" t="s">
        <v>1049</v>
      </c>
      <c r="D116" s="5" t="s">
        <v>1049</v>
      </c>
      <c r="E116" s="52" t="s">
        <v>46</v>
      </c>
      <c r="F116" s="52" t="s">
        <v>51</v>
      </c>
      <c r="G116" s="52" t="s">
        <v>289</v>
      </c>
      <c r="H116" s="59">
        <v>4.12</v>
      </c>
      <c r="I116" s="3">
        <f t="shared" si="4"/>
        <v>1.03</v>
      </c>
    </row>
    <row r="117" spans="1:9" ht="17.25" customHeight="1">
      <c r="A117" s="10">
        <v>113</v>
      </c>
      <c r="B117" s="2"/>
      <c r="C117" s="5" t="s">
        <v>1050</v>
      </c>
      <c r="D117" s="5" t="s">
        <v>1050</v>
      </c>
      <c r="E117" s="52" t="s">
        <v>46</v>
      </c>
      <c r="F117" s="52" t="s">
        <v>51</v>
      </c>
      <c r="G117" s="52" t="s">
        <v>289</v>
      </c>
      <c r="H117" s="59">
        <v>7.59</v>
      </c>
      <c r="I117" s="3">
        <f t="shared" si="4"/>
        <v>1.8975</v>
      </c>
    </row>
    <row r="118" spans="1:9" ht="17.25" customHeight="1">
      <c r="A118" s="10">
        <v>114</v>
      </c>
      <c r="B118" s="2"/>
      <c r="C118" s="5" t="s">
        <v>1051</v>
      </c>
      <c r="D118" s="5" t="s">
        <v>1051</v>
      </c>
      <c r="E118" s="52" t="s">
        <v>46</v>
      </c>
      <c r="F118" s="52" t="s">
        <v>51</v>
      </c>
      <c r="G118" s="52" t="s">
        <v>289</v>
      </c>
      <c r="H118" s="59">
        <v>10</v>
      </c>
      <c r="I118" s="3">
        <f t="shared" si="4"/>
        <v>2.5</v>
      </c>
    </row>
    <row r="119" spans="1:9" ht="17.25" customHeight="1">
      <c r="A119" s="108" t="s">
        <v>2059</v>
      </c>
      <c r="B119" s="109"/>
      <c r="C119" s="109"/>
      <c r="D119" s="109"/>
      <c r="E119" s="109"/>
      <c r="F119" s="49"/>
      <c r="G119" s="41"/>
      <c r="H119" s="42">
        <f>SUM(H5:H118)</f>
        <v>2855.2799999999993</v>
      </c>
      <c r="I119" s="42">
        <f>SUM(I5:I118)</f>
        <v>772.31999999999994</v>
      </c>
    </row>
    <row r="122" spans="1:9">
      <c r="B122" s="12"/>
      <c r="F122" s="8" t="s">
        <v>1771</v>
      </c>
      <c r="G122" s="8"/>
    </row>
  </sheetData>
  <autoFilter ref="A1:L122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I250"/>
  <sheetViews>
    <sheetView topLeftCell="C1" workbookViewId="0">
      <selection activeCell="C17" sqref="C17:I17"/>
    </sheetView>
  </sheetViews>
  <sheetFormatPr defaultColWidth="9.28515625" defaultRowHeight="15"/>
  <cols>
    <col min="1" max="1" width="5.7109375" style="92" bestFit="1" customWidth="1"/>
    <col min="2" max="2" width="14" style="12" bestFit="1" customWidth="1"/>
    <col min="3" max="3" width="27.42578125" style="8" customWidth="1"/>
    <col min="4" max="4" width="28.28515625" style="8" bestFit="1" customWidth="1"/>
    <col min="5" max="5" width="17.7109375" style="92" customWidth="1"/>
    <col min="6" max="6" width="16.140625" style="92" customWidth="1"/>
    <col min="7" max="7" width="12.85546875" style="92" bestFit="1" customWidth="1"/>
    <col min="8" max="8" width="8.140625" style="92" customWidth="1"/>
    <col min="9" max="9" width="9.140625" style="92" customWidth="1"/>
    <col min="10" max="16384" width="9.28515625" style="8"/>
  </cols>
  <sheetData>
    <row r="1" spans="1:9">
      <c r="A1" s="110" t="s">
        <v>8</v>
      </c>
      <c r="B1" s="111"/>
      <c r="C1" s="111"/>
      <c r="D1" s="111"/>
      <c r="E1" s="111"/>
      <c r="F1" s="111"/>
      <c r="G1" s="111"/>
      <c r="H1" s="111"/>
      <c r="I1" s="112"/>
    </row>
    <row r="2" spans="1:9" ht="15" hidden="1" customHeight="1">
      <c r="A2" s="97" t="s">
        <v>2060</v>
      </c>
      <c r="B2" s="98"/>
      <c r="C2" s="98"/>
      <c r="D2" s="98"/>
      <c r="E2" s="98"/>
      <c r="F2" s="98"/>
      <c r="G2" s="98"/>
      <c r="H2" s="98"/>
      <c r="I2" s="99"/>
    </row>
    <row r="3" spans="1:9" hidden="1">
      <c r="A3" s="113" t="s">
        <v>0</v>
      </c>
      <c r="B3" s="110"/>
      <c r="C3" s="112"/>
      <c r="D3" s="110" t="s">
        <v>6</v>
      </c>
      <c r="E3" s="111"/>
      <c r="F3" s="111"/>
      <c r="G3" s="111"/>
      <c r="H3" s="111"/>
      <c r="I3" s="112"/>
    </row>
    <row r="4" spans="1:9" ht="76.5" hidden="1" customHeight="1">
      <c r="A4" s="114"/>
      <c r="B4" s="32" t="s">
        <v>1</v>
      </c>
      <c r="C4" s="9" t="s">
        <v>2</v>
      </c>
      <c r="D4" s="9" t="s">
        <v>7</v>
      </c>
      <c r="E4" s="9" t="s">
        <v>5</v>
      </c>
      <c r="F4" s="9" t="s">
        <v>10</v>
      </c>
      <c r="G4" s="9" t="s">
        <v>9</v>
      </c>
      <c r="H4" s="9" t="s">
        <v>3</v>
      </c>
      <c r="I4" s="9" t="s">
        <v>4</v>
      </c>
    </row>
    <row r="5" spans="1:9" ht="13.5" hidden="1" customHeight="1">
      <c r="A5" s="96">
        <v>1</v>
      </c>
      <c r="B5" s="6" t="s">
        <v>1052</v>
      </c>
      <c r="C5" s="30" t="s">
        <v>2201</v>
      </c>
      <c r="D5" s="1" t="s">
        <v>428</v>
      </c>
      <c r="E5" s="96" t="s">
        <v>25</v>
      </c>
      <c r="F5" s="96" t="s">
        <v>27</v>
      </c>
      <c r="G5" s="96" t="s">
        <v>26</v>
      </c>
      <c r="H5" s="13">
        <v>24.52</v>
      </c>
      <c r="I5" s="18">
        <f>(H5*50/100)</f>
        <v>12.26</v>
      </c>
    </row>
    <row r="6" spans="1:9" ht="13.5" hidden="1" customHeight="1">
      <c r="A6" s="96">
        <v>2</v>
      </c>
      <c r="B6" s="6"/>
      <c r="C6" s="30" t="s">
        <v>2422</v>
      </c>
      <c r="D6" s="1" t="s">
        <v>394</v>
      </c>
      <c r="E6" s="96" t="s">
        <v>25</v>
      </c>
      <c r="F6" s="96" t="s">
        <v>27</v>
      </c>
      <c r="G6" s="96" t="s">
        <v>26</v>
      </c>
      <c r="H6" s="13">
        <v>24.42</v>
      </c>
      <c r="I6" s="18">
        <f t="shared" ref="I6:I9" si="0">(H6*50/100)</f>
        <v>12.21</v>
      </c>
    </row>
    <row r="7" spans="1:9" ht="13.5" hidden="1" customHeight="1">
      <c r="A7" s="96">
        <v>3</v>
      </c>
      <c r="B7" s="6" t="s">
        <v>1053</v>
      </c>
      <c r="C7" s="30" t="s">
        <v>2413</v>
      </c>
      <c r="D7" s="1" t="s">
        <v>1054</v>
      </c>
      <c r="E7" s="96" t="s">
        <v>25</v>
      </c>
      <c r="F7" s="96" t="s">
        <v>27</v>
      </c>
      <c r="G7" s="96" t="s">
        <v>26</v>
      </c>
      <c r="H7" s="18">
        <v>84.51</v>
      </c>
      <c r="I7" s="18">
        <f t="shared" si="0"/>
        <v>42.255000000000003</v>
      </c>
    </row>
    <row r="8" spans="1:9" ht="13.5" hidden="1" customHeight="1">
      <c r="A8" s="96">
        <v>4</v>
      </c>
      <c r="B8" s="6"/>
      <c r="C8" s="30" t="s">
        <v>1995</v>
      </c>
      <c r="D8" s="1" t="s">
        <v>494</v>
      </c>
      <c r="E8" s="96" t="s">
        <v>25</v>
      </c>
      <c r="F8" s="96" t="s">
        <v>27</v>
      </c>
      <c r="G8" s="96" t="s">
        <v>26</v>
      </c>
      <c r="H8" s="18">
        <v>104</v>
      </c>
      <c r="I8" s="18">
        <f t="shared" si="0"/>
        <v>52</v>
      </c>
    </row>
    <row r="9" spans="1:9" ht="13.5" hidden="1" customHeight="1">
      <c r="A9" s="96">
        <v>5</v>
      </c>
      <c r="B9" s="6" t="s">
        <v>1055</v>
      </c>
      <c r="C9" s="30" t="s">
        <v>1055</v>
      </c>
      <c r="D9" s="1" t="s">
        <v>1056</v>
      </c>
      <c r="E9" s="96" t="s">
        <v>25</v>
      </c>
      <c r="F9" s="96" t="s">
        <v>27</v>
      </c>
      <c r="G9" s="96" t="s">
        <v>26</v>
      </c>
      <c r="H9" s="18">
        <v>59.6</v>
      </c>
      <c r="I9" s="18">
        <f t="shared" si="0"/>
        <v>29.8</v>
      </c>
    </row>
    <row r="10" spans="1:9" ht="13.5" hidden="1" customHeight="1">
      <c r="A10" s="96">
        <v>6</v>
      </c>
      <c r="B10" s="6" t="s">
        <v>1052</v>
      </c>
      <c r="C10" s="30" t="s">
        <v>2423</v>
      </c>
      <c r="D10" s="1" t="s">
        <v>1057</v>
      </c>
      <c r="E10" s="96" t="s">
        <v>46</v>
      </c>
      <c r="F10" s="96" t="s">
        <v>27</v>
      </c>
      <c r="G10" s="96" t="s">
        <v>26</v>
      </c>
      <c r="H10" s="18">
        <v>60.25</v>
      </c>
      <c r="I10" s="18">
        <f>(H10*25/100)</f>
        <v>15.0625</v>
      </c>
    </row>
    <row r="11" spans="1:9" ht="13.5" hidden="1" customHeight="1">
      <c r="A11" s="96">
        <v>7</v>
      </c>
      <c r="B11" s="6" t="s">
        <v>1058</v>
      </c>
      <c r="C11" s="30" t="s">
        <v>2424</v>
      </c>
      <c r="D11" s="1" t="s">
        <v>1059</v>
      </c>
      <c r="E11" s="96" t="s">
        <v>46</v>
      </c>
      <c r="F11" s="96" t="s">
        <v>27</v>
      </c>
      <c r="G11" s="96" t="s">
        <v>26</v>
      </c>
      <c r="H11" s="13">
        <v>55</v>
      </c>
      <c r="I11" s="18">
        <f t="shared" ref="I11:I16" si="1">(H11*25/100)</f>
        <v>13.75</v>
      </c>
    </row>
    <row r="12" spans="1:9" ht="13.5" hidden="1" customHeight="1">
      <c r="A12" s="96">
        <v>8</v>
      </c>
      <c r="B12" s="6"/>
      <c r="C12" s="30" t="s">
        <v>2425</v>
      </c>
      <c r="D12" s="1" t="s">
        <v>1060</v>
      </c>
      <c r="E12" s="96" t="s">
        <v>46</v>
      </c>
      <c r="F12" s="96" t="s">
        <v>27</v>
      </c>
      <c r="G12" s="96" t="s">
        <v>26</v>
      </c>
      <c r="H12" s="13">
        <v>28.23</v>
      </c>
      <c r="I12" s="18">
        <f t="shared" si="1"/>
        <v>7.0575000000000001</v>
      </c>
    </row>
    <row r="13" spans="1:9" ht="13.5" hidden="1" customHeight="1">
      <c r="A13" s="96">
        <v>9</v>
      </c>
      <c r="B13" s="6"/>
      <c r="C13" s="30" t="s">
        <v>2426</v>
      </c>
      <c r="D13" s="1" t="s">
        <v>1061</v>
      </c>
      <c r="E13" s="96" t="s">
        <v>46</v>
      </c>
      <c r="F13" s="96" t="s">
        <v>27</v>
      </c>
      <c r="G13" s="96" t="s">
        <v>26</v>
      </c>
      <c r="H13" s="13">
        <v>22.56</v>
      </c>
      <c r="I13" s="18">
        <f t="shared" si="1"/>
        <v>5.64</v>
      </c>
    </row>
    <row r="14" spans="1:9" ht="13.5" hidden="1" customHeight="1">
      <c r="A14" s="96">
        <v>10</v>
      </c>
      <c r="B14" s="6"/>
      <c r="C14" s="30" t="s">
        <v>2427</v>
      </c>
      <c r="D14" s="1" t="s">
        <v>1062</v>
      </c>
      <c r="E14" s="96" t="s">
        <v>46</v>
      </c>
      <c r="F14" s="96" t="s">
        <v>27</v>
      </c>
      <c r="G14" s="96" t="s">
        <v>26</v>
      </c>
      <c r="H14" s="13">
        <v>11.33</v>
      </c>
      <c r="I14" s="18">
        <f t="shared" si="1"/>
        <v>2.8325</v>
      </c>
    </row>
    <row r="15" spans="1:9" ht="13.5" hidden="1" customHeight="1">
      <c r="A15" s="96">
        <v>11</v>
      </c>
      <c r="B15" s="6" t="s">
        <v>1053</v>
      </c>
      <c r="C15" s="30" t="s">
        <v>2414</v>
      </c>
      <c r="D15" s="1" t="s">
        <v>1063</v>
      </c>
      <c r="E15" s="96" t="s">
        <v>46</v>
      </c>
      <c r="F15" s="96" t="s">
        <v>27</v>
      </c>
      <c r="G15" s="96" t="s">
        <v>26</v>
      </c>
      <c r="H15" s="13">
        <v>41</v>
      </c>
      <c r="I15" s="18">
        <f t="shared" si="1"/>
        <v>10.25</v>
      </c>
    </row>
    <row r="16" spans="1:9" ht="13.5" hidden="1" customHeight="1">
      <c r="A16" s="96">
        <v>12</v>
      </c>
      <c r="B16" s="6"/>
      <c r="C16" s="30" t="s">
        <v>2415</v>
      </c>
      <c r="D16" s="1" t="s">
        <v>1064</v>
      </c>
      <c r="E16" s="96" t="s">
        <v>46</v>
      </c>
      <c r="F16" s="96" t="s">
        <v>27</v>
      </c>
      <c r="G16" s="96" t="s">
        <v>26</v>
      </c>
      <c r="H16" s="13">
        <v>12</v>
      </c>
      <c r="I16" s="18">
        <f t="shared" si="1"/>
        <v>3</v>
      </c>
    </row>
    <row r="17" spans="1:9" ht="13.5" customHeight="1">
      <c r="A17" s="96">
        <v>13</v>
      </c>
      <c r="B17" s="6" t="s">
        <v>1065</v>
      </c>
      <c r="C17" s="10" t="s">
        <v>2433</v>
      </c>
      <c r="D17" s="1" t="s">
        <v>1066</v>
      </c>
      <c r="E17" s="96" t="s">
        <v>46</v>
      </c>
      <c r="F17" s="52" t="s">
        <v>51</v>
      </c>
      <c r="G17" s="52" t="s">
        <v>26</v>
      </c>
      <c r="H17" s="18">
        <v>92</v>
      </c>
      <c r="I17" s="18">
        <f t="shared" ref="I17" si="2">(H17/4)</f>
        <v>23</v>
      </c>
    </row>
    <row r="18" spans="1:9" ht="13.5" hidden="1" customHeight="1">
      <c r="A18" s="96">
        <v>14</v>
      </c>
      <c r="B18" s="25" t="s">
        <v>1052</v>
      </c>
      <c r="C18" s="30" t="s">
        <v>2201</v>
      </c>
      <c r="D18" s="1" t="s">
        <v>428</v>
      </c>
      <c r="E18" s="96" t="s">
        <v>46</v>
      </c>
      <c r="F18" s="52" t="s">
        <v>27</v>
      </c>
      <c r="G18" s="52" t="s">
        <v>289</v>
      </c>
      <c r="H18" s="13">
        <v>9</v>
      </c>
      <c r="I18" s="18">
        <f>(H18/4)</f>
        <v>2.25</v>
      </c>
    </row>
    <row r="19" spans="1:9" ht="13.5" hidden="1" customHeight="1">
      <c r="A19" s="96">
        <v>15</v>
      </c>
      <c r="B19" s="25"/>
      <c r="C19" s="30" t="s">
        <v>2422</v>
      </c>
      <c r="D19" s="1" t="s">
        <v>394</v>
      </c>
      <c r="E19" s="96" t="s">
        <v>46</v>
      </c>
      <c r="F19" s="52" t="s">
        <v>27</v>
      </c>
      <c r="G19" s="52" t="s">
        <v>289</v>
      </c>
      <c r="H19" s="13">
        <v>6</v>
      </c>
      <c r="I19" s="18">
        <f t="shared" ref="I19:I47" si="3">(H19/4)</f>
        <v>1.5</v>
      </c>
    </row>
    <row r="20" spans="1:9" ht="13.5" hidden="1" customHeight="1">
      <c r="A20" s="96">
        <v>16</v>
      </c>
      <c r="B20" s="25"/>
      <c r="C20" s="30" t="s">
        <v>2423</v>
      </c>
      <c r="D20" s="1" t="s">
        <v>1057</v>
      </c>
      <c r="E20" s="96" t="s">
        <v>46</v>
      </c>
      <c r="F20" s="52" t="s">
        <v>27</v>
      </c>
      <c r="G20" s="52" t="s">
        <v>289</v>
      </c>
      <c r="H20" s="13">
        <v>7</v>
      </c>
      <c r="I20" s="18">
        <f t="shared" si="3"/>
        <v>1.75</v>
      </c>
    </row>
    <row r="21" spans="1:9" ht="13.5" hidden="1" customHeight="1">
      <c r="A21" s="96">
        <v>17</v>
      </c>
      <c r="B21" s="25" t="s">
        <v>1067</v>
      </c>
      <c r="C21" s="30" t="s">
        <v>2424</v>
      </c>
      <c r="D21" s="1" t="s">
        <v>1059</v>
      </c>
      <c r="E21" s="96" t="s">
        <v>46</v>
      </c>
      <c r="F21" s="52" t="s">
        <v>27</v>
      </c>
      <c r="G21" s="52" t="s">
        <v>289</v>
      </c>
      <c r="H21" s="13">
        <v>8</v>
      </c>
      <c r="I21" s="18">
        <f t="shared" si="3"/>
        <v>2</v>
      </c>
    </row>
    <row r="22" spans="1:9" ht="13.5" hidden="1" customHeight="1">
      <c r="A22" s="96">
        <v>18</v>
      </c>
      <c r="B22" s="25"/>
      <c r="C22" s="30" t="s">
        <v>2425</v>
      </c>
      <c r="D22" s="1" t="s">
        <v>1060</v>
      </c>
      <c r="E22" s="96" t="s">
        <v>46</v>
      </c>
      <c r="F22" s="52" t="s">
        <v>27</v>
      </c>
      <c r="G22" s="52" t="s">
        <v>289</v>
      </c>
      <c r="H22" s="13">
        <v>6</v>
      </c>
      <c r="I22" s="18">
        <f t="shared" si="3"/>
        <v>1.5</v>
      </c>
    </row>
    <row r="23" spans="1:9" ht="13.5" hidden="1" customHeight="1">
      <c r="A23" s="96">
        <v>19</v>
      </c>
      <c r="B23" s="25"/>
      <c r="C23" s="30" t="s">
        <v>2426</v>
      </c>
      <c r="D23" s="1" t="s">
        <v>1061</v>
      </c>
      <c r="E23" s="96" t="s">
        <v>46</v>
      </c>
      <c r="F23" s="52" t="s">
        <v>27</v>
      </c>
      <c r="G23" s="52" t="s">
        <v>289</v>
      </c>
      <c r="H23" s="13">
        <v>13</v>
      </c>
      <c r="I23" s="18">
        <f t="shared" si="3"/>
        <v>3.25</v>
      </c>
    </row>
    <row r="24" spans="1:9" ht="13.5" hidden="1" customHeight="1">
      <c r="A24" s="96">
        <v>20</v>
      </c>
      <c r="B24" s="25"/>
      <c r="C24" s="30" t="s">
        <v>2427</v>
      </c>
      <c r="D24" s="1" t="s">
        <v>1062</v>
      </c>
      <c r="E24" s="96" t="s">
        <v>46</v>
      </c>
      <c r="F24" s="52" t="s">
        <v>27</v>
      </c>
      <c r="G24" s="52" t="s">
        <v>289</v>
      </c>
      <c r="H24" s="13">
        <v>12</v>
      </c>
      <c r="I24" s="18">
        <f t="shared" si="3"/>
        <v>3</v>
      </c>
    </row>
    <row r="25" spans="1:9" ht="13.5" hidden="1" customHeight="1">
      <c r="A25" s="96">
        <v>21</v>
      </c>
      <c r="B25" s="6"/>
      <c r="C25" s="5" t="s">
        <v>1068</v>
      </c>
      <c r="D25" s="5" t="s">
        <v>1068</v>
      </c>
      <c r="E25" s="96" t="s">
        <v>46</v>
      </c>
      <c r="F25" s="52" t="s">
        <v>27</v>
      </c>
      <c r="G25" s="52" t="s">
        <v>289</v>
      </c>
      <c r="H25" s="13">
        <v>13</v>
      </c>
      <c r="I25" s="18">
        <f t="shared" si="3"/>
        <v>3.25</v>
      </c>
    </row>
    <row r="26" spans="1:9" ht="13.5" hidden="1" customHeight="1">
      <c r="A26" s="96">
        <v>22</v>
      </c>
      <c r="B26" s="6"/>
      <c r="C26" s="5" t="s">
        <v>1069</v>
      </c>
      <c r="D26" s="5" t="s">
        <v>1069</v>
      </c>
      <c r="E26" s="96" t="s">
        <v>46</v>
      </c>
      <c r="F26" s="52" t="s">
        <v>27</v>
      </c>
      <c r="G26" s="52" t="s">
        <v>289</v>
      </c>
      <c r="H26" s="13">
        <v>14</v>
      </c>
      <c r="I26" s="18">
        <f t="shared" si="3"/>
        <v>3.5</v>
      </c>
    </row>
    <row r="27" spans="1:9" ht="13.5" hidden="1" customHeight="1">
      <c r="A27" s="96">
        <v>23</v>
      </c>
      <c r="B27" s="6"/>
      <c r="C27" s="5" t="s">
        <v>516</v>
      </c>
      <c r="D27" s="5" t="s">
        <v>516</v>
      </c>
      <c r="E27" s="96" t="s">
        <v>46</v>
      </c>
      <c r="F27" s="52" t="s">
        <v>27</v>
      </c>
      <c r="G27" s="52" t="s">
        <v>289</v>
      </c>
      <c r="H27" s="13">
        <v>13</v>
      </c>
      <c r="I27" s="18">
        <f t="shared" si="3"/>
        <v>3.25</v>
      </c>
    </row>
    <row r="28" spans="1:9" ht="13.5" hidden="1" customHeight="1">
      <c r="A28" s="96">
        <v>24</v>
      </c>
      <c r="B28" s="6"/>
      <c r="C28" s="5" t="s">
        <v>1070</v>
      </c>
      <c r="D28" s="5" t="s">
        <v>1070</v>
      </c>
      <c r="E28" s="96" t="s">
        <v>46</v>
      </c>
      <c r="F28" s="52" t="s">
        <v>27</v>
      </c>
      <c r="G28" s="52" t="s">
        <v>289</v>
      </c>
      <c r="H28" s="13">
        <v>12</v>
      </c>
      <c r="I28" s="18">
        <f t="shared" si="3"/>
        <v>3</v>
      </c>
    </row>
    <row r="29" spans="1:9" ht="13.5" hidden="1" customHeight="1">
      <c r="A29" s="96">
        <v>25</v>
      </c>
      <c r="B29" s="6"/>
      <c r="C29" s="5" t="s">
        <v>1071</v>
      </c>
      <c r="D29" s="5" t="s">
        <v>1071</v>
      </c>
      <c r="E29" s="96" t="s">
        <v>46</v>
      </c>
      <c r="F29" s="52" t="s">
        <v>27</v>
      </c>
      <c r="G29" s="52" t="s">
        <v>289</v>
      </c>
      <c r="H29" s="13">
        <v>13</v>
      </c>
      <c r="I29" s="18">
        <f t="shared" si="3"/>
        <v>3.25</v>
      </c>
    </row>
    <row r="30" spans="1:9" ht="13.5" hidden="1" customHeight="1">
      <c r="A30" s="96">
        <v>26</v>
      </c>
      <c r="B30" s="6"/>
      <c r="C30" s="5" t="s">
        <v>1072</v>
      </c>
      <c r="D30" s="5" t="s">
        <v>1072</v>
      </c>
      <c r="E30" s="96" t="s">
        <v>46</v>
      </c>
      <c r="F30" s="52" t="s">
        <v>27</v>
      </c>
      <c r="G30" s="52" t="s">
        <v>289</v>
      </c>
      <c r="H30" s="13">
        <v>12</v>
      </c>
      <c r="I30" s="18">
        <f t="shared" si="3"/>
        <v>3</v>
      </c>
    </row>
    <row r="31" spans="1:9" ht="13.5" hidden="1" customHeight="1">
      <c r="A31" s="96">
        <v>27</v>
      </c>
      <c r="B31" s="25" t="s">
        <v>1073</v>
      </c>
      <c r="C31" s="1" t="s">
        <v>1056</v>
      </c>
      <c r="D31" s="1" t="s">
        <v>1056</v>
      </c>
      <c r="E31" s="96" t="s">
        <v>46</v>
      </c>
      <c r="F31" s="52" t="s">
        <v>27</v>
      </c>
      <c r="G31" s="52" t="s">
        <v>289</v>
      </c>
      <c r="H31" s="13">
        <v>13</v>
      </c>
      <c r="I31" s="18">
        <f t="shared" si="3"/>
        <v>3.25</v>
      </c>
    </row>
    <row r="32" spans="1:9" ht="13.5" hidden="1" customHeight="1">
      <c r="A32" s="96">
        <v>28</v>
      </c>
      <c r="B32" s="25"/>
      <c r="C32" s="1" t="s">
        <v>1074</v>
      </c>
      <c r="D32" s="1" t="s">
        <v>1074</v>
      </c>
      <c r="E32" s="96" t="s">
        <v>46</v>
      </c>
      <c r="F32" s="52" t="s">
        <v>27</v>
      </c>
      <c r="G32" s="52" t="s">
        <v>289</v>
      </c>
      <c r="H32" s="13">
        <v>12</v>
      </c>
      <c r="I32" s="18">
        <f t="shared" si="3"/>
        <v>3</v>
      </c>
    </row>
    <row r="33" spans="1:9" ht="13.5" hidden="1" customHeight="1">
      <c r="A33" s="96">
        <v>29</v>
      </c>
      <c r="B33" s="25" t="s">
        <v>1065</v>
      </c>
      <c r="C33" s="1" t="s">
        <v>1075</v>
      </c>
      <c r="D33" s="1" t="s">
        <v>1075</v>
      </c>
      <c r="E33" s="96" t="s">
        <v>46</v>
      </c>
      <c r="F33" s="52" t="s">
        <v>27</v>
      </c>
      <c r="G33" s="52" t="s">
        <v>289</v>
      </c>
      <c r="H33" s="13">
        <v>13</v>
      </c>
      <c r="I33" s="18">
        <f t="shared" si="3"/>
        <v>3.25</v>
      </c>
    </row>
    <row r="34" spans="1:9" ht="13.5" hidden="1" customHeight="1">
      <c r="A34" s="96">
        <v>30</v>
      </c>
      <c r="B34" s="25"/>
      <c r="C34" s="1" t="s">
        <v>1076</v>
      </c>
      <c r="D34" s="1" t="s">
        <v>1076</v>
      </c>
      <c r="E34" s="96" t="s">
        <v>46</v>
      </c>
      <c r="F34" s="52" t="s">
        <v>27</v>
      </c>
      <c r="G34" s="52" t="s">
        <v>289</v>
      </c>
      <c r="H34" s="13">
        <v>12</v>
      </c>
      <c r="I34" s="18">
        <f t="shared" si="3"/>
        <v>3</v>
      </c>
    </row>
    <row r="35" spans="1:9" ht="13.5" hidden="1" customHeight="1">
      <c r="A35" s="96">
        <v>31</v>
      </c>
      <c r="B35" s="25"/>
      <c r="C35" s="1" t="s">
        <v>1077</v>
      </c>
      <c r="D35" s="1" t="s">
        <v>1077</v>
      </c>
      <c r="E35" s="96" t="s">
        <v>46</v>
      </c>
      <c r="F35" s="52" t="s">
        <v>27</v>
      </c>
      <c r="G35" s="52" t="s">
        <v>289</v>
      </c>
      <c r="H35" s="13">
        <v>13</v>
      </c>
      <c r="I35" s="18">
        <f t="shared" si="3"/>
        <v>3.25</v>
      </c>
    </row>
    <row r="36" spans="1:9" ht="13.5" hidden="1" customHeight="1">
      <c r="A36" s="96">
        <v>32</v>
      </c>
      <c r="B36" s="25"/>
      <c r="C36" s="1" t="s">
        <v>394</v>
      </c>
      <c r="D36" s="1" t="s">
        <v>394</v>
      </c>
      <c r="E36" s="96" t="s">
        <v>46</v>
      </c>
      <c r="F36" s="52" t="s">
        <v>27</v>
      </c>
      <c r="G36" s="52" t="s">
        <v>289</v>
      </c>
      <c r="H36" s="13">
        <v>12</v>
      </c>
      <c r="I36" s="18">
        <f t="shared" si="3"/>
        <v>3</v>
      </c>
    </row>
    <row r="37" spans="1:9" ht="13.5" hidden="1" customHeight="1">
      <c r="A37" s="96">
        <v>33</v>
      </c>
      <c r="B37" s="25"/>
      <c r="C37" s="1" t="s">
        <v>1066</v>
      </c>
      <c r="D37" s="1" t="s">
        <v>1066</v>
      </c>
      <c r="E37" s="96" t="s">
        <v>46</v>
      </c>
      <c r="F37" s="52" t="s">
        <v>27</v>
      </c>
      <c r="G37" s="52" t="s">
        <v>289</v>
      </c>
      <c r="H37" s="13">
        <v>13</v>
      </c>
      <c r="I37" s="18">
        <f t="shared" si="3"/>
        <v>3.25</v>
      </c>
    </row>
    <row r="38" spans="1:9" ht="13.5" hidden="1" customHeight="1">
      <c r="A38" s="96">
        <v>34</v>
      </c>
      <c r="B38" s="25" t="s">
        <v>1078</v>
      </c>
      <c r="C38" s="1" t="s">
        <v>406</v>
      </c>
      <c r="D38" s="1" t="s">
        <v>406</v>
      </c>
      <c r="E38" s="96" t="s">
        <v>46</v>
      </c>
      <c r="F38" s="52" t="s">
        <v>27</v>
      </c>
      <c r="G38" s="52" t="s">
        <v>289</v>
      </c>
      <c r="H38" s="13">
        <v>12</v>
      </c>
      <c r="I38" s="18">
        <f t="shared" si="3"/>
        <v>3</v>
      </c>
    </row>
    <row r="39" spans="1:9" ht="13.5" hidden="1" customHeight="1">
      <c r="A39" s="96">
        <v>35</v>
      </c>
      <c r="B39" s="25"/>
      <c r="C39" s="1" t="s">
        <v>679</v>
      </c>
      <c r="D39" s="1" t="s">
        <v>679</v>
      </c>
      <c r="E39" s="96" t="s">
        <v>46</v>
      </c>
      <c r="F39" s="52" t="s">
        <v>27</v>
      </c>
      <c r="G39" s="52" t="s">
        <v>289</v>
      </c>
      <c r="H39" s="13">
        <v>14</v>
      </c>
      <c r="I39" s="18">
        <f t="shared" si="3"/>
        <v>3.5</v>
      </c>
    </row>
    <row r="40" spans="1:9" ht="13.5" hidden="1" customHeight="1">
      <c r="A40" s="96">
        <v>36</v>
      </c>
      <c r="B40" s="25"/>
      <c r="C40" s="1" t="s">
        <v>1079</v>
      </c>
      <c r="D40" s="1" t="s">
        <v>1079</v>
      </c>
      <c r="E40" s="96" t="s">
        <v>46</v>
      </c>
      <c r="F40" s="52" t="s">
        <v>27</v>
      </c>
      <c r="G40" s="52" t="s">
        <v>289</v>
      </c>
      <c r="H40" s="13">
        <v>12</v>
      </c>
      <c r="I40" s="18">
        <f t="shared" si="3"/>
        <v>3</v>
      </c>
    </row>
    <row r="41" spans="1:9" ht="13.5" hidden="1" customHeight="1">
      <c r="A41" s="96">
        <v>37</v>
      </c>
      <c r="B41" s="25"/>
      <c r="C41" s="1" t="s">
        <v>540</v>
      </c>
      <c r="D41" s="1" t="s">
        <v>540</v>
      </c>
      <c r="E41" s="96" t="s">
        <v>46</v>
      </c>
      <c r="F41" s="52" t="s">
        <v>27</v>
      </c>
      <c r="G41" s="52" t="s">
        <v>289</v>
      </c>
      <c r="H41" s="13">
        <v>13</v>
      </c>
      <c r="I41" s="18">
        <f t="shared" si="3"/>
        <v>3.25</v>
      </c>
    </row>
    <row r="42" spans="1:9" ht="13.5" hidden="1" customHeight="1">
      <c r="A42" s="96">
        <v>38</v>
      </c>
      <c r="B42" s="25" t="s">
        <v>1053</v>
      </c>
      <c r="C42" s="1" t="s">
        <v>1054</v>
      </c>
      <c r="D42" s="1" t="s">
        <v>1054</v>
      </c>
      <c r="E42" s="96" t="s">
        <v>46</v>
      </c>
      <c r="F42" s="52" t="s">
        <v>27</v>
      </c>
      <c r="G42" s="52" t="s">
        <v>289</v>
      </c>
      <c r="H42" s="13">
        <v>14</v>
      </c>
      <c r="I42" s="18">
        <f t="shared" si="3"/>
        <v>3.5</v>
      </c>
    </row>
    <row r="43" spans="1:9" ht="13.5" hidden="1" customHeight="1">
      <c r="A43" s="96">
        <v>39</v>
      </c>
      <c r="B43" s="25"/>
      <c r="C43" s="1" t="s">
        <v>1080</v>
      </c>
      <c r="D43" s="1" t="s">
        <v>1080</v>
      </c>
      <c r="E43" s="96" t="s">
        <v>46</v>
      </c>
      <c r="F43" s="52" t="s">
        <v>27</v>
      </c>
      <c r="G43" s="52" t="s">
        <v>289</v>
      </c>
      <c r="H43" s="13">
        <v>13</v>
      </c>
      <c r="I43" s="18">
        <f t="shared" si="3"/>
        <v>3.25</v>
      </c>
    </row>
    <row r="44" spans="1:9" ht="13.5" hidden="1" customHeight="1">
      <c r="A44" s="96">
        <v>40</v>
      </c>
      <c r="B44" s="25"/>
      <c r="C44" s="1" t="s">
        <v>494</v>
      </c>
      <c r="D44" s="1" t="s">
        <v>494</v>
      </c>
      <c r="E44" s="96" t="s">
        <v>46</v>
      </c>
      <c r="F44" s="52" t="s">
        <v>27</v>
      </c>
      <c r="G44" s="52" t="s">
        <v>289</v>
      </c>
      <c r="H44" s="13">
        <v>12</v>
      </c>
      <c r="I44" s="18">
        <f t="shared" si="3"/>
        <v>3</v>
      </c>
    </row>
    <row r="45" spans="1:9" ht="13.5" hidden="1" customHeight="1">
      <c r="A45" s="96">
        <v>41</v>
      </c>
      <c r="B45" s="25"/>
      <c r="C45" s="1" t="s">
        <v>1063</v>
      </c>
      <c r="D45" s="1" t="s">
        <v>1063</v>
      </c>
      <c r="E45" s="96" t="s">
        <v>46</v>
      </c>
      <c r="F45" s="52" t="s">
        <v>27</v>
      </c>
      <c r="G45" s="52" t="s">
        <v>289</v>
      </c>
      <c r="H45" s="13">
        <v>13</v>
      </c>
      <c r="I45" s="18">
        <f t="shared" si="3"/>
        <v>3.25</v>
      </c>
    </row>
    <row r="46" spans="1:9" ht="13.5" hidden="1" customHeight="1">
      <c r="A46" s="96">
        <v>42</v>
      </c>
      <c r="B46" s="25"/>
      <c r="C46" s="1" t="s">
        <v>2509</v>
      </c>
      <c r="D46" s="1" t="s">
        <v>1064</v>
      </c>
      <c r="E46" s="96" t="s">
        <v>46</v>
      </c>
      <c r="F46" s="52" t="s">
        <v>27</v>
      </c>
      <c r="G46" s="52" t="s">
        <v>289</v>
      </c>
      <c r="H46" s="13">
        <v>12</v>
      </c>
      <c r="I46" s="18">
        <f t="shared" si="3"/>
        <v>3</v>
      </c>
    </row>
    <row r="47" spans="1:9" ht="13.5" hidden="1" customHeight="1">
      <c r="A47" s="96">
        <v>43</v>
      </c>
      <c r="B47" s="25"/>
      <c r="C47" s="1" t="s">
        <v>1081</v>
      </c>
      <c r="D47" s="1" t="s">
        <v>1081</v>
      </c>
      <c r="E47" s="96" t="s">
        <v>46</v>
      </c>
      <c r="F47" s="52" t="s">
        <v>27</v>
      </c>
      <c r="G47" s="52" t="s">
        <v>289</v>
      </c>
      <c r="H47" s="13">
        <v>19</v>
      </c>
      <c r="I47" s="18">
        <f t="shared" si="3"/>
        <v>4.75</v>
      </c>
    </row>
    <row r="48" spans="1:9" ht="13.5" hidden="1" customHeight="1">
      <c r="A48" s="96">
        <v>44</v>
      </c>
      <c r="B48" s="6" t="s">
        <v>1065</v>
      </c>
      <c r="C48" s="5" t="s">
        <v>2508</v>
      </c>
      <c r="D48" s="5" t="s">
        <v>1082</v>
      </c>
      <c r="E48" s="96" t="s">
        <v>46</v>
      </c>
      <c r="F48" s="52" t="s">
        <v>51</v>
      </c>
      <c r="G48" s="52" t="s">
        <v>289</v>
      </c>
      <c r="H48" s="7">
        <v>6</v>
      </c>
      <c r="I48" s="18">
        <f>(H48/4)</f>
        <v>1.5</v>
      </c>
    </row>
    <row r="49" spans="1:9" ht="13.5" hidden="1" customHeight="1">
      <c r="A49" s="96">
        <v>45</v>
      </c>
      <c r="B49" s="6"/>
      <c r="C49" s="5" t="s">
        <v>2510</v>
      </c>
      <c r="D49" s="5" t="s">
        <v>1083</v>
      </c>
      <c r="E49" s="96" t="s">
        <v>46</v>
      </c>
      <c r="F49" s="52" t="s">
        <v>51</v>
      </c>
      <c r="G49" s="52" t="s">
        <v>289</v>
      </c>
      <c r="H49" s="7">
        <v>7</v>
      </c>
      <c r="I49" s="18">
        <f t="shared" ref="I49:I112" si="4">(H49/4)</f>
        <v>1.75</v>
      </c>
    </row>
    <row r="50" spans="1:9" ht="13.5" hidden="1" customHeight="1">
      <c r="A50" s="96">
        <v>46</v>
      </c>
      <c r="B50" s="6"/>
      <c r="C50" s="5" t="s">
        <v>1084</v>
      </c>
      <c r="D50" s="5" t="s">
        <v>1084</v>
      </c>
      <c r="E50" s="96" t="s">
        <v>46</v>
      </c>
      <c r="F50" s="52" t="s">
        <v>51</v>
      </c>
      <c r="G50" s="52" t="s">
        <v>289</v>
      </c>
      <c r="H50" s="7">
        <v>6</v>
      </c>
      <c r="I50" s="18">
        <f t="shared" si="4"/>
        <v>1.5</v>
      </c>
    </row>
    <row r="51" spans="1:9" ht="13.5" hidden="1" customHeight="1">
      <c r="A51" s="96">
        <v>47</v>
      </c>
      <c r="B51" s="6"/>
      <c r="C51" s="5" t="s">
        <v>1085</v>
      </c>
      <c r="D51" s="5" t="s">
        <v>1085</v>
      </c>
      <c r="E51" s="96" t="s">
        <v>46</v>
      </c>
      <c r="F51" s="52" t="s">
        <v>51</v>
      </c>
      <c r="G51" s="52" t="s">
        <v>289</v>
      </c>
      <c r="H51" s="7">
        <v>7</v>
      </c>
      <c r="I51" s="18">
        <f t="shared" si="4"/>
        <v>1.75</v>
      </c>
    </row>
    <row r="52" spans="1:9" ht="13.5" hidden="1" customHeight="1">
      <c r="A52" s="96">
        <v>48</v>
      </c>
      <c r="B52" s="6"/>
      <c r="C52" s="5" t="s">
        <v>2511</v>
      </c>
      <c r="D52" s="5" t="s">
        <v>1086</v>
      </c>
      <c r="E52" s="96" t="s">
        <v>46</v>
      </c>
      <c r="F52" s="52" t="s">
        <v>51</v>
      </c>
      <c r="G52" s="52" t="s">
        <v>289</v>
      </c>
      <c r="H52" s="7">
        <v>6</v>
      </c>
      <c r="I52" s="18">
        <f t="shared" si="4"/>
        <v>1.5</v>
      </c>
    </row>
    <row r="53" spans="1:9" ht="13.5" hidden="1" customHeight="1">
      <c r="A53" s="96">
        <v>49</v>
      </c>
      <c r="B53" s="6"/>
      <c r="C53" s="5" t="s">
        <v>2512</v>
      </c>
      <c r="D53" s="5" t="s">
        <v>1087</v>
      </c>
      <c r="E53" s="96" t="s">
        <v>46</v>
      </c>
      <c r="F53" s="52" t="s">
        <v>51</v>
      </c>
      <c r="G53" s="52" t="s">
        <v>289</v>
      </c>
      <c r="H53" s="7">
        <v>7</v>
      </c>
      <c r="I53" s="18">
        <f t="shared" si="4"/>
        <v>1.75</v>
      </c>
    </row>
    <row r="54" spans="1:9" ht="13.5" hidden="1" customHeight="1">
      <c r="A54" s="96">
        <v>50</v>
      </c>
      <c r="B54" s="6"/>
      <c r="C54" s="5" t="s">
        <v>1088</v>
      </c>
      <c r="D54" s="5" t="s">
        <v>1088</v>
      </c>
      <c r="E54" s="96" t="s">
        <v>46</v>
      </c>
      <c r="F54" s="52" t="s">
        <v>51</v>
      </c>
      <c r="G54" s="52" t="s">
        <v>289</v>
      </c>
      <c r="H54" s="7">
        <v>6</v>
      </c>
      <c r="I54" s="18">
        <f t="shared" si="4"/>
        <v>1.5</v>
      </c>
    </row>
    <row r="55" spans="1:9" ht="13.5" hidden="1" customHeight="1">
      <c r="A55" s="96">
        <v>51</v>
      </c>
      <c r="B55" s="6"/>
      <c r="C55" s="5" t="s">
        <v>2513</v>
      </c>
      <c r="D55" s="5" t="s">
        <v>1089</v>
      </c>
      <c r="E55" s="96" t="s">
        <v>46</v>
      </c>
      <c r="F55" s="52" t="s">
        <v>51</v>
      </c>
      <c r="G55" s="52" t="s">
        <v>289</v>
      </c>
      <c r="H55" s="7">
        <v>7</v>
      </c>
      <c r="I55" s="18">
        <f t="shared" si="4"/>
        <v>1.75</v>
      </c>
    </row>
    <row r="56" spans="1:9" ht="13.5" hidden="1" customHeight="1">
      <c r="A56" s="96">
        <v>52</v>
      </c>
      <c r="B56" s="6"/>
      <c r="C56" s="5" t="s">
        <v>2514</v>
      </c>
      <c r="D56" s="5" t="s">
        <v>1090</v>
      </c>
      <c r="E56" s="96" t="s">
        <v>46</v>
      </c>
      <c r="F56" s="52" t="s">
        <v>51</v>
      </c>
      <c r="G56" s="52" t="s">
        <v>289</v>
      </c>
      <c r="H56" s="7">
        <v>6</v>
      </c>
      <c r="I56" s="18">
        <f t="shared" si="4"/>
        <v>1.5</v>
      </c>
    </row>
    <row r="57" spans="1:9" ht="13.5" hidden="1" customHeight="1">
      <c r="A57" s="96">
        <v>53</v>
      </c>
      <c r="B57" s="6"/>
      <c r="C57" s="5" t="s">
        <v>1091</v>
      </c>
      <c r="D57" s="5" t="s">
        <v>1091</v>
      </c>
      <c r="E57" s="96" t="s">
        <v>46</v>
      </c>
      <c r="F57" s="52" t="s">
        <v>51</v>
      </c>
      <c r="G57" s="52" t="s">
        <v>289</v>
      </c>
      <c r="H57" s="7">
        <v>7</v>
      </c>
      <c r="I57" s="18">
        <f t="shared" si="4"/>
        <v>1.75</v>
      </c>
    </row>
    <row r="58" spans="1:9" ht="13.5" hidden="1" customHeight="1">
      <c r="A58" s="96">
        <v>54</v>
      </c>
      <c r="B58" s="6"/>
      <c r="C58" s="5" t="s">
        <v>1092</v>
      </c>
      <c r="D58" s="5" t="s">
        <v>1092</v>
      </c>
      <c r="E58" s="96" t="s">
        <v>46</v>
      </c>
      <c r="F58" s="52" t="s">
        <v>51</v>
      </c>
      <c r="G58" s="52" t="s">
        <v>289</v>
      </c>
      <c r="H58" s="7">
        <v>6</v>
      </c>
      <c r="I58" s="18">
        <f t="shared" si="4"/>
        <v>1.5</v>
      </c>
    </row>
    <row r="59" spans="1:9" ht="13.5" hidden="1" customHeight="1">
      <c r="A59" s="96">
        <v>55</v>
      </c>
      <c r="B59" s="6"/>
      <c r="C59" s="5" t="s">
        <v>2515</v>
      </c>
      <c r="D59" s="5" t="s">
        <v>1093</v>
      </c>
      <c r="E59" s="96" t="s">
        <v>46</v>
      </c>
      <c r="F59" s="52" t="s">
        <v>51</v>
      </c>
      <c r="G59" s="52" t="s">
        <v>289</v>
      </c>
      <c r="H59" s="7">
        <v>7</v>
      </c>
      <c r="I59" s="18">
        <f t="shared" si="4"/>
        <v>1.75</v>
      </c>
    </row>
    <row r="60" spans="1:9" ht="13.5" hidden="1" customHeight="1">
      <c r="A60" s="96">
        <v>56</v>
      </c>
      <c r="B60" s="6"/>
      <c r="C60" s="5" t="s">
        <v>2516</v>
      </c>
      <c r="D60" s="5" t="s">
        <v>1094</v>
      </c>
      <c r="E60" s="96" t="s">
        <v>46</v>
      </c>
      <c r="F60" s="52" t="s">
        <v>51</v>
      </c>
      <c r="G60" s="52" t="s">
        <v>289</v>
      </c>
      <c r="H60" s="7">
        <v>6</v>
      </c>
      <c r="I60" s="18">
        <f t="shared" si="4"/>
        <v>1.5</v>
      </c>
    </row>
    <row r="61" spans="1:9" ht="13.5" hidden="1" customHeight="1">
      <c r="A61" s="96">
        <v>57</v>
      </c>
      <c r="B61" s="6"/>
      <c r="C61" s="5" t="s">
        <v>2519</v>
      </c>
      <c r="D61" s="5" t="s">
        <v>1095</v>
      </c>
      <c r="E61" s="96" t="s">
        <v>46</v>
      </c>
      <c r="F61" s="52" t="s">
        <v>51</v>
      </c>
      <c r="G61" s="52" t="s">
        <v>289</v>
      </c>
      <c r="H61" s="7">
        <v>7</v>
      </c>
      <c r="I61" s="18">
        <f t="shared" si="4"/>
        <v>1.75</v>
      </c>
    </row>
    <row r="62" spans="1:9" ht="13.5" hidden="1" customHeight="1">
      <c r="A62" s="96">
        <v>58</v>
      </c>
      <c r="B62" s="6"/>
      <c r="C62" s="5" t="s">
        <v>1096</v>
      </c>
      <c r="D62" s="5" t="s">
        <v>1096</v>
      </c>
      <c r="E62" s="96" t="s">
        <v>46</v>
      </c>
      <c r="F62" s="52" t="s">
        <v>51</v>
      </c>
      <c r="G62" s="52" t="s">
        <v>289</v>
      </c>
      <c r="H62" s="7">
        <v>6</v>
      </c>
      <c r="I62" s="18">
        <f t="shared" si="4"/>
        <v>1.5</v>
      </c>
    </row>
    <row r="63" spans="1:9" ht="13.5" hidden="1" customHeight="1">
      <c r="A63" s="96">
        <v>59</v>
      </c>
      <c r="B63" s="6"/>
      <c r="C63" s="5" t="s">
        <v>2517</v>
      </c>
      <c r="D63" s="5" t="s">
        <v>1097</v>
      </c>
      <c r="E63" s="96" t="s">
        <v>46</v>
      </c>
      <c r="F63" s="52" t="s">
        <v>51</v>
      </c>
      <c r="G63" s="52" t="s">
        <v>289</v>
      </c>
      <c r="H63" s="7">
        <v>7</v>
      </c>
      <c r="I63" s="18">
        <f t="shared" si="4"/>
        <v>1.75</v>
      </c>
    </row>
    <row r="64" spans="1:9" ht="13.5" hidden="1" customHeight="1">
      <c r="A64" s="96">
        <v>60</v>
      </c>
      <c r="B64" s="6"/>
      <c r="C64" s="5" t="s">
        <v>2518</v>
      </c>
      <c r="D64" s="5" t="s">
        <v>1098</v>
      </c>
      <c r="E64" s="96" t="s">
        <v>46</v>
      </c>
      <c r="F64" s="52" t="s">
        <v>51</v>
      </c>
      <c r="G64" s="52" t="s">
        <v>289</v>
      </c>
      <c r="H64" s="7">
        <v>6</v>
      </c>
      <c r="I64" s="18">
        <f t="shared" si="4"/>
        <v>1.5</v>
      </c>
    </row>
    <row r="65" spans="1:9" ht="13.5" hidden="1" customHeight="1">
      <c r="A65" s="96">
        <v>61</v>
      </c>
      <c r="B65" s="6"/>
      <c r="C65" s="5" t="s">
        <v>1099</v>
      </c>
      <c r="D65" s="5" t="s">
        <v>1099</v>
      </c>
      <c r="E65" s="96" t="s">
        <v>46</v>
      </c>
      <c r="F65" s="52" t="s">
        <v>51</v>
      </c>
      <c r="G65" s="52" t="s">
        <v>289</v>
      </c>
      <c r="H65" s="7">
        <v>7</v>
      </c>
      <c r="I65" s="18">
        <f t="shared" si="4"/>
        <v>1.75</v>
      </c>
    </row>
    <row r="66" spans="1:9" ht="13.5" hidden="1" customHeight="1">
      <c r="A66" s="96">
        <v>62</v>
      </c>
      <c r="B66" s="6"/>
      <c r="C66" s="5" t="s">
        <v>2263</v>
      </c>
      <c r="D66" s="5" t="s">
        <v>1100</v>
      </c>
      <c r="E66" s="96" t="s">
        <v>46</v>
      </c>
      <c r="F66" s="52" t="s">
        <v>51</v>
      </c>
      <c r="G66" s="52" t="s">
        <v>289</v>
      </c>
      <c r="H66" s="7">
        <v>6</v>
      </c>
      <c r="I66" s="18">
        <f t="shared" si="4"/>
        <v>1.5</v>
      </c>
    </row>
    <row r="67" spans="1:9" ht="13.5" hidden="1" customHeight="1">
      <c r="A67" s="96">
        <v>63</v>
      </c>
      <c r="B67" s="6"/>
      <c r="C67" s="5" t="s">
        <v>2520</v>
      </c>
      <c r="D67" s="5" t="s">
        <v>1101</v>
      </c>
      <c r="E67" s="96" t="s">
        <v>46</v>
      </c>
      <c r="F67" s="52" t="s">
        <v>51</v>
      </c>
      <c r="G67" s="52" t="s">
        <v>289</v>
      </c>
      <c r="H67" s="7">
        <v>7</v>
      </c>
      <c r="I67" s="18">
        <f t="shared" si="4"/>
        <v>1.75</v>
      </c>
    </row>
    <row r="68" spans="1:9" ht="13.5" hidden="1" customHeight="1">
      <c r="A68" s="96">
        <v>64</v>
      </c>
      <c r="B68" s="6"/>
      <c r="C68" s="5" t="s">
        <v>2521</v>
      </c>
      <c r="D68" s="5" t="s">
        <v>1102</v>
      </c>
      <c r="E68" s="96" t="s">
        <v>46</v>
      </c>
      <c r="F68" s="52" t="s">
        <v>51</v>
      </c>
      <c r="G68" s="52" t="s">
        <v>289</v>
      </c>
      <c r="H68" s="7">
        <v>6</v>
      </c>
      <c r="I68" s="18">
        <f t="shared" si="4"/>
        <v>1.5</v>
      </c>
    </row>
    <row r="69" spans="1:9" ht="13.5" hidden="1" customHeight="1">
      <c r="A69" s="96">
        <v>65</v>
      </c>
      <c r="B69" s="6"/>
      <c r="C69" s="5" t="s">
        <v>2522</v>
      </c>
      <c r="D69" s="5" t="s">
        <v>1103</v>
      </c>
      <c r="E69" s="96" t="s">
        <v>46</v>
      </c>
      <c r="F69" s="52" t="s">
        <v>51</v>
      </c>
      <c r="G69" s="52" t="s">
        <v>289</v>
      </c>
      <c r="H69" s="7">
        <v>6</v>
      </c>
      <c r="I69" s="18">
        <f t="shared" si="4"/>
        <v>1.5</v>
      </c>
    </row>
    <row r="70" spans="1:9" ht="13.5" hidden="1" customHeight="1">
      <c r="A70" s="96">
        <v>66</v>
      </c>
      <c r="B70" s="6"/>
      <c r="C70" s="5" t="s">
        <v>1104</v>
      </c>
      <c r="D70" s="5" t="s">
        <v>1104</v>
      </c>
      <c r="E70" s="96" t="s">
        <v>46</v>
      </c>
      <c r="F70" s="52" t="s">
        <v>51</v>
      </c>
      <c r="G70" s="52" t="s">
        <v>289</v>
      </c>
      <c r="H70" s="7">
        <v>5</v>
      </c>
      <c r="I70" s="18">
        <f t="shared" si="4"/>
        <v>1.25</v>
      </c>
    </row>
    <row r="71" spans="1:9" ht="13.5" hidden="1" customHeight="1">
      <c r="A71" s="96">
        <v>67</v>
      </c>
      <c r="B71" s="6"/>
      <c r="C71" s="5" t="s">
        <v>1105</v>
      </c>
      <c r="D71" s="5" t="s">
        <v>1105</v>
      </c>
      <c r="E71" s="96" t="s">
        <v>46</v>
      </c>
      <c r="F71" s="52" t="s">
        <v>51</v>
      </c>
      <c r="G71" s="52" t="s">
        <v>289</v>
      </c>
      <c r="H71" s="7">
        <v>6</v>
      </c>
      <c r="I71" s="18">
        <f t="shared" si="4"/>
        <v>1.5</v>
      </c>
    </row>
    <row r="72" spans="1:9" ht="13.5" hidden="1" customHeight="1">
      <c r="A72" s="96">
        <v>68</v>
      </c>
      <c r="B72" s="6"/>
      <c r="C72" s="5" t="s">
        <v>1106</v>
      </c>
      <c r="D72" s="5" t="s">
        <v>1106</v>
      </c>
      <c r="E72" s="96" t="s">
        <v>46</v>
      </c>
      <c r="F72" s="52" t="s">
        <v>51</v>
      </c>
      <c r="G72" s="52" t="s">
        <v>289</v>
      </c>
      <c r="H72" s="7">
        <v>5</v>
      </c>
      <c r="I72" s="18">
        <f t="shared" si="4"/>
        <v>1.25</v>
      </c>
    </row>
    <row r="73" spans="1:9" ht="13.5" hidden="1" customHeight="1">
      <c r="A73" s="96">
        <v>69</v>
      </c>
      <c r="B73" s="6"/>
      <c r="C73" s="5" t="s">
        <v>1107</v>
      </c>
      <c r="D73" s="5" t="s">
        <v>1107</v>
      </c>
      <c r="E73" s="96" t="s">
        <v>46</v>
      </c>
      <c r="F73" s="52" t="s">
        <v>51</v>
      </c>
      <c r="G73" s="52" t="s">
        <v>289</v>
      </c>
      <c r="H73" s="7">
        <v>6</v>
      </c>
      <c r="I73" s="18">
        <f t="shared" si="4"/>
        <v>1.5</v>
      </c>
    </row>
    <row r="74" spans="1:9" ht="13.5" hidden="1" customHeight="1">
      <c r="A74" s="96">
        <v>70</v>
      </c>
      <c r="B74" s="6"/>
      <c r="C74" s="5" t="s">
        <v>1108</v>
      </c>
      <c r="D74" s="5" t="s">
        <v>1108</v>
      </c>
      <c r="E74" s="96" t="s">
        <v>46</v>
      </c>
      <c r="F74" s="52" t="s">
        <v>51</v>
      </c>
      <c r="G74" s="52" t="s">
        <v>289</v>
      </c>
      <c r="H74" s="7">
        <v>6</v>
      </c>
      <c r="I74" s="18">
        <f t="shared" si="4"/>
        <v>1.5</v>
      </c>
    </row>
    <row r="75" spans="1:9" ht="13.5" hidden="1" customHeight="1">
      <c r="A75" s="96">
        <v>71</v>
      </c>
      <c r="B75" s="6"/>
      <c r="C75" s="5" t="s">
        <v>1109</v>
      </c>
      <c r="D75" s="5" t="s">
        <v>1109</v>
      </c>
      <c r="E75" s="96" t="s">
        <v>46</v>
      </c>
      <c r="F75" s="52" t="s">
        <v>51</v>
      </c>
      <c r="G75" s="52" t="s">
        <v>289</v>
      </c>
      <c r="H75" s="7">
        <v>5</v>
      </c>
      <c r="I75" s="18">
        <f t="shared" si="4"/>
        <v>1.25</v>
      </c>
    </row>
    <row r="76" spans="1:9" ht="13.5" hidden="1" customHeight="1">
      <c r="A76" s="96">
        <v>72</v>
      </c>
      <c r="B76" s="6"/>
      <c r="C76" s="5" t="s">
        <v>2523</v>
      </c>
      <c r="D76" s="5" t="s">
        <v>1110</v>
      </c>
      <c r="E76" s="96" t="s">
        <v>46</v>
      </c>
      <c r="F76" s="52" t="s">
        <v>51</v>
      </c>
      <c r="G76" s="52" t="s">
        <v>289</v>
      </c>
      <c r="H76" s="7">
        <v>7</v>
      </c>
      <c r="I76" s="18">
        <f t="shared" si="4"/>
        <v>1.75</v>
      </c>
    </row>
    <row r="77" spans="1:9" ht="13.5" hidden="1" customHeight="1">
      <c r="A77" s="96">
        <v>73</v>
      </c>
      <c r="B77" s="6"/>
      <c r="C77" s="5" t="s">
        <v>2524</v>
      </c>
      <c r="D77" s="5" t="s">
        <v>1111</v>
      </c>
      <c r="E77" s="96" t="s">
        <v>46</v>
      </c>
      <c r="F77" s="52" t="s">
        <v>51</v>
      </c>
      <c r="G77" s="52" t="s">
        <v>289</v>
      </c>
      <c r="H77" s="7">
        <v>5</v>
      </c>
      <c r="I77" s="18">
        <f t="shared" si="4"/>
        <v>1.25</v>
      </c>
    </row>
    <row r="78" spans="1:9" ht="13.5" hidden="1" customHeight="1">
      <c r="A78" s="96">
        <v>74</v>
      </c>
      <c r="B78" s="6"/>
      <c r="C78" s="5" t="s">
        <v>2525</v>
      </c>
      <c r="D78" s="5" t="s">
        <v>1112</v>
      </c>
      <c r="E78" s="96" t="s">
        <v>46</v>
      </c>
      <c r="F78" s="52" t="s">
        <v>51</v>
      </c>
      <c r="G78" s="52" t="s">
        <v>289</v>
      </c>
      <c r="H78" s="7">
        <v>6</v>
      </c>
      <c r="I78" s="18">
        <f t="shared" si="4"/>
        <v>1.5</v>
      </c>
    </row>
    <row r="79" spans="1:9" ht="13.5" hidden="1" customHeight="1">
      <c r="A79" s="96">
        <v>75</v>
      </c>
      <c r="B79" s="6"/>
      <c r="C79" s="5" t="s">
        <v>854</v>
      </c>
      <c r="D79" s="5" t="s">
        <v>854</v>
      </c>
      <c r="E79" s="96" t="s">
        <v>46</v>
      </c>
      <c r="F79" s="52" t="s">
        <v>51</v>
      </c>
      <c r="G79" s="52" t="s">
        <v>289</v>
      </c>
      <c r="H79" s="7">
        <v>6</v>
      </c>
      <c r="I79" s="18">
        <f t="shared" si="4"/>
        <v>1.5</v>
      </c>
    </row>
    <row r="80" spans="1:9" ht="13.5" hidden="1" customHeight="1">
      <c r="A80" s="96">
        <v>76</v>
      </c>
      <c r="B80" s="6"/>
      <c r="C80" s="5" t="s">
        <v>2526</v>
      </c>
      <c r="D80" s="5" t="s">
        <v>1113</v>
      </c>
      <c r="E80" s="96" t="s">
        <v>46</v>
      </c>
      <c r="F80" s="52" t="s">
        <v>51</v>
      </c>
      <c r="G80" s="52" t="s">
        <v>289</v>
      </c>
      <c r="H80" s="7">
        <v>6</v>
      </c>
      <c r="I80" s="18">
        <f t="shared" si="4"/>
        <v>1.5</v>
      </c>
    </row>
    <row r="81" spans="1:9" ht="13.5" hidden="1" customHeight="1">
      <c r="A81" s="96">
        <v>77</v>
      </c>
      <c r="B81" s="6"/>
      <c r="C81" s="5" t="s">
        <v>1114</v>
      </c>
      <c r="D81" s="5" t="s">
        <v>1114</v>
      </c>
      <c r="E81" s="96" t="s">
        <v>46</v>
      </c>
      <c r="F81" s="52" t="s">
        <v>51</v>
      </c>
      <c r="G81" s="52" t="s">
        <v>289</v>
      </c>
      <c r="H81" s="7">
        <v>6</v>
      </c>
      <c r="I81" s="18">
        <f t="shared" si="4"/>
        <v>1.5</v>
      </c>
    </row>
    <row r="82" spans="1:9" ht="13.5" hidden="1" customHeight="1">
      <c r="A82" s="96">
        <v>78</v>
      </c>
      <c r="B82" s="6"/>
      <c r="C82" s="5" t="s">
        <v>2527</v>
      </c>
      <c r="D82" s="5" t="s">
        <v>1115</v>
      </c>
      <c r="E82" s="96" t="s">
        <v>46</v>
      </c>
      <c r="F82" s="52" t="s">
        <v>51</v>
      </c>
      <c r="G82" s="52" t="s">
        <v>289</v>
      </c>
      <c r="H82" s="7">
        <v>6</v>
      </c>
      <c r="I82" s="18">
        <f t="shared" si="4"/>
        <v>1.5</v>
      </c>
    </row>
    <row r="83" spans="1:9" ht="13.5" hidden="1" customHeight="1">
      <c r="A83" s="96">
        <v>79</v>
      </c>
      <c r="B83" s="6"/>
      <c r="C83" s="5" t="s">
        <v>2528</v>
      </c>
      <c r="D83" s="5" t="s">
        <v>1116</v>
      </c>
      <c r="E83" s="96" t="s">
        <v>46</v>
      </c>
      <c r="F83" s="52" t="s">
        <v>51</v>
      </c>
      <c r="G83" s="52" t="s">
        <v>289</v>
      </c>
      <c r="H83" s="7">
        <v>6</v>
      </c>
      <c r="I83" s="18">
        <f t="shared" si="4"/>
        <v>1.5</v>
      </c>
    </row>
    <row r="84" spans="1:9" ht="13.5" hidden="1" customHeight="1">
      <c r="A84" s="96">
        <v>80</v>
      </c>
      <c r="B84" s="6"/>
      <c r="C84" s="5" t="s">
        <v>2507</v>
      </c>
      <c r="D84" s="5" t="s">
        <v>1117</v>
      </c>
      <c r="E84" s="96" t="s">
        <v>46</v>
      </c>
      <c r="F84" s="52" t="s">
        <v>51</v>
      </c>
      <c r="G84" s="52" t="s">
        <v>289</v>
      </c>
      <c r="H84" s="7">
        <v>6</v>
      </c>
      <c r="I84" s="18">
        <f t="shared" si="4"/>
        <v>1.5</v>
      </c>
    </row>
    <row r="85" spans="1:9" ht="13.5" hidden="1" customHeight="1">
      <c r="A85" s="96">
        <v>81</v>
      </c>
      <c r="B85" s="6"/>
      <c r="C85" s="5" t="s">
        <v>1118</v>
      </c>
      <c r="D85" s="5" t="s">
        <v>1118</v>
      </c>
      <c r="E85" s="96" t="s">
        <v>46</v>
      </c>
      <c r="F85" s="52" t="s">
        <v>51</v>
      </c>
      <c r="G85" s="52" t="s">
        <v>289</v>
      </c>
      <c r="H85" s="7">
        <v>6</v>
      </c>
      <c r="I85" s="18">
        <f t="shared" si="4"/>
        <v>1.5</v>
      </c>
    </row>
    <row r="86" spans="1:9" ht="13.5" hidden="1" customHeight="1">
      <c r="A86" s="96">
        <v>82</v>
      </c>
      <c r="B86" s="6"/>
      <c r="C86" s="5" t="s">
        <v>2529</v>
      </c>
      <c r="D86" s="5" t="s">
        <v>1119</v>
      </c>
      <c r="E86" s="96" t="s">
        <v>46</v>
      </c>
      <c r="F86" s="52" t="s">
        <v>51</v>
      </c>
      <c r="G86" s="52" t="s">
        <v>289</v>
      </c>
      <c r="H86" s="7">
        <v>6</v>
      </c>
      <c r="I86" s="18">
        <f t="shared" si="4"/>
        <v>1.5</v>
      </c>
    </row>
    <row r="87" spans="1:9" ht="13.5" hidden="1" customHeight="1">
      <c r="A87" s="96">
        <v>83</v>
      </c>
      <c r="B87" s="6"/>
      <c r="C87" s="5" t="s">
        <v>2506</v>
      </c>
      <c r="D87" s="5" t="s">
        <v>1120</v>
      </c>
      <c r="E87" s="96" t="s">
        <v>46</v>
      </c>
      <c r="F87" s="52" t="s">
        <v>51</v>
      </c>
      <c r="G87" s="52" t="s">
        <v>289</v>
      </c>
      <c r="H87" s="7">
        <v>5</v>
      </c>
      <c r="I87" s="18">
        <f t="shared" si="4"/>
        <v>1.25</v>
      </c>
    </row>
    <row r="88" spans="1:9" ht="13.5" hidden="1" customHeight="1">
      <c r="A88" s="96">
        <v>84</v>
      </c>
      <c r="B88" s="6"/>
      <c r="C88" s="5" t="s">
        <v>1121</v>
      </c>
      <c r="D88" s="5" t="s">
        <v>1121</v>
      </c>
      <c r="E88" s="96" t="s">
        <v>46</v>
      </c>
      <c r="F88" s="52" t="s">
        <v>51</v>
      </c>
      <c r="G88" s="52" t="s">
        <v>289</v>
      </c>
      <c r="H88" s="7">
        <v>6</v>
      </c>
      <c r="I88" s="18">
        <f t="shared" si="4"/>
        <v>1.5</v>
      </c>
    </row>
    <row r="89" spans="1:9" ht="13.5" hidden="1" customHeight="1">
      <c r="A89" s="96">
        <v>85</v>
      </c>
      <c r="B89" s="6"/>
      <c r="C89" s="5" t="s">
        <v>1122</v>
      </c>
      <c r="D89" s="5" t="s">
        <v>1122</v>
      </c>
      <c r="E89" s="96" t="s">
        <v>46</v>
      </c>
      <c r="F89" s="52" t="s">
        <v>51</v>
      </c>
      <c r="G89" s="52" t="s">
        <v>289</v>
      </c>
      <c r="H89" s="7">
        <v>5</v>
      </c>
      <c r="I89" s="18">
        <f t="shared" si="4"/>
        <v>1.25</v>
      </c>
    </row>
    <row r="90" spans="1:9" ht="13.5" hidden="1" customHeight="1">
      <c r="A90" s="96">
        <v>86</v>
      </c>
      <c r="B90" s="6"/>
      <c r="C90" s="5" t="s">
        <v>1123</v>
      </c>
      <c r="D90" s="5" t="s">
        <v>1123</v>
      </c>
      <c r="E90" s="96" t="s">
        <v>46</v>
      </c>
      <c r="F90" s="52" t="s">
        <v>51</v>
      </c>
      <c r="G90" s="52" t="s">
        <v>289</v>
      </c>
      <c r="H90" s="7">
        <v>6</v>
      </c>
      <c r="I90" s="18">
        <f t="shared" si="4"/>
        <v>1.5</v>
      </c>
    </row>
    <row r="91" spans="1:9" ht="13.5" hidden="1" customHeight="1">
      <c r="A91" s="96">
        <v>87</v>
      </c>
      <c r="B91" s="6"/>
      <c r="C91" s="5" t="s">
        <v>2530</v>
      </c>
      <c r="D91" s="5" t="s">
        <v>1124</v>
      </c>
      <c r="E91" s="96" t="s">
        <v>46</v>
      </c>
      <c r="F91" s="52" t="s">
        <v>51</v>
      </c>
      <c r="G91" s="52" t="s">
        <v>289</v>
      </c>
      <c r="H91" s="7">
        <v>5</v>
      </c>
      <c r="I91" s="18">
        <f t="shared" si="4"/>
        <v>1.25</v>
      </c>
    </row>
    <row r="92" spans="1:9" ht="13.5" hidden="1" customHeight="1">
      <c r="A92" s="96">
        <v>88</v>
      </c>
      <c r="B92" s="6"/>
      <c r="C92" s="5" t="s">
        <v>1125</v>
      </c>
      <c r="D92" s="5" t="s">
        <v>1125</v>
      </c>
      <c r="E92" s="96" t="s">
        <v>46</v>
      </c>
      <c r="F92" s="52" t="s">
        <v>51</v>
      </c>
      <c r="G92" s="52" t="s">
        <v>289</v>
      </c>
      <c r="H92" s="7">
        <v>7</v>
      </c>
      <c r="I92" s="18">
        <f t="shared" si="4"/>
        <v>1.75</v>
      </c>
    </row>
    <row r="93" spans="1:9" ht="13.5" hidden="1" customHeight="1">
      <c r="A93" s="96">
        <v>89</v>
      </c>
      <c r="B93" s="6"/>
      <c r="C93" s="5" t="s">
        <v>2505</v>
      </c>
      <c r="D93" s="5" t="s">
        <v>1126</v>
      </c>
      <c r="E93" s="96" t="s">
        <v>46</v>
      </c>
      <c r="F93" s="52" t="s">
        <v>51</v>
      </c>
      <c r="G93" s="52" t="s">
        <v>289</v>
      </c>
      <c r="H93" s="7">
        <v>7</v>
      </c>
      <c r="I93" s="18">
        <f t="shared" si="4"/>
        <v>1.75</v>
      </c>
    </row>
    <row r="94" spans="1:9" ht="13.5" hidden="1" customHeight="1">
      <c r="A94" s="96">
        <v>90</v>
      </c>
      <c r="B94" s="6"/>
      <c r="C94" s="5" t="s">
        <v>2504</v>
      </c>
      <c r="D94" s="5" t="s">
        <v>1127</v>
      </c>
      <c r="E94" s="96" t="s">
        <v>46</v>
      </c>
      <c r="F94" s="52" t="s">
        <v>51</v>
      </c>
      <c r="G94" s="52" t="s">
        <v>289</v>
      </c>
      <c r="H94" s="7">
        <v>5</v>
      </c>
      <c r="I94" s="18">
        <f t="shared" si="4"/>
        <v>1.25</v>
      </c>
    </row>
    <row r="95" spans="1:9" ht="13.5" hidden="1" customHeight="1">
      <c r="A95" s="96">
        <v>91</v>
      </c>
      <c r="B95" s="6"/>
      <c r="C95" s="5" t="s">
        <v>1128</v>
      </c>
      <c r="D95" s="5" t="s">
        <v>1128</v>
      </c>
      <c r="E95" s="96" t="s">
        <v>46</v>
      </c>
      <c r="F95" s="52" t="s">
        <v>51</v>
      </c>
      <c r="G95" s="52" t="s">
        <v>289</v>
      </c>
      <c r="H95" s="7">
        <v>6</v>
      </c>
      <c r="I95" s="18">
        <f t="shared" si="4"/>
        <v>1.5</v>
      </c>
    </row>
    <row r="96" spans="1:9" ht="13.5" hidden="1" customHeight="1">
      <c r="A96" s="96">
        <v>92</v>
      </c>
      <c r="B96" s="6"/>
      <c r="C96" s="5" t="s">
        <v>2503</v>
      </c>
      <c r="D96" s="5" t="s">
        <v>1129</v>
      </c>
      <c r="E96" s="96" t="s">
        <v>46</v>
      </c>
      <c r="F96" s="52" t="s">
        <v>51</v>
      </c>
      <c r="G96" s="52" t="s">
        <v>289</v>
      </c>
      <c r="H96" s="7">
        <v>6</v>
      </c>
      <c r="I96" s="18">
        <f t="shared" si="4"/>
        <v>1.5</v>
      </c>
    </row>
    <row r="97" spans="1:9" ht="13.5" hidden="1" customHeight="1">
      <c r="A97" s="96">
        <v>93</v>
      </c>
      <c r="B97" s="6"/>
      <c r="C97" s="5" t="s">
        <v>1130</v>
      </c>
      <c r="D97" s="5" t="s">
        <v>1130</v>
      </c>
      <c r="E97" s="96" t="s">
        <v>46</v>
      </c>
      <c r="F97" s="52" t="s">
        <v>51</v>
      </c>
      <c r="G97" s="52" t="s">
        <v>289</v>
      </c>
      <c r="H97" s="7">
        <v>6</v>
      </c>
      <c r="I97" s="18">
        <f t="shared" si="4"/>
        <v>1.5</v>
      </c>
    </row>
    <row r="98" spans="1:9" ht="13.5" hidden="1" customHeight="1">
      <c r="A98" s="96">
        <v>94</v>
      </c>
      <c r="B98" s="6"/>
      <c r="C98" s="5" t="s">
        <v>1131</v>
      </c>
      <c r="D98" s="5" t="s">
        <v>1131</v>
      </c>
      <c r="E98" s="96" t="s">
        <v>46</v>
      </c>
      <c r="F98" s="52" t="s">
        <v>51</v>
      </c>
      <c r="G98" s="52" t="s">
        <v>289</v>
      </c>
      <c r="H98" s="7">
        <v>6</v>
      </c>
      <c r="I98" s="18">
        <f t="shared" si="4"/>
        <v>1.5</v>
      </c>
    </row>
    <row r="99" spans="1:9" ht="13.5" hidden="1" customHeight="1">
      <c r="A99" s="96">
        <v>95</v>
      </c>
      <c r="B99" s="6"/>
      <c r="C99" s="5" t="s">
        <v>1132</v>
      </c>
      <c r="D99" s="5" t="s">
        <v>1132</v>
      </c>
      <c r="E99" s="96" t="s">
        <v>46</v>
      </c>
      <c r="F99" s="52" t="s">
        <v>51</v>
      </c>
      <c r="G99" s="52" t="s">
        <v>289</v>
      </c>
      <c r="H99" s="7">
        <v>6</v>
      </c>
      <c r="I99" s="18">
        <f t="shared" si="4"/>
        <v>1.5</v>
      </c>
    </row>
    <row r="100" spans="1:9" ht="13.5" hidden="1" customHeight="1">
      <c r="A100" s="96">
        <v>96</v>
      </c>
      <c r="B100" s="6"/>
      <c r="C100" s="5" t="s">
        <v>1133</v>
      </c>
      <c r="D100" s="5" t="s">
        <v>1133</v>
      </c>
      <c r="E100" s="96" t="s">
        <v>46</v>
      </c>
      <c r="F100" s="52" t="s">
        <v>51</v>
      </c>
      <c r="G100" s="52" t="s">
        <v>289</v>
      </c>
      <c r="H100" s="7">
        <v>6</v>
      </c>
      <c r="I100" s="18">
        <f t="shared" si="4"/>
        <v>1.5</v>
      </c>
    </row>
    <row r="101" spans="1:9" ht="13.5" hidden="1" customHeight="1">
      <c r="A101" s="96">
        <v>97</v>
      </c>
      <c r="B101" s="6"/>
      <c r="C101" s="5" t="s">
        <v>1134</v>
      </c>
      <c r="D101" s="5" t="s">
        <v>1134</v>
      </c>
      <c r="E101" s="96" t="s">
        <v>46</v>
      </c>
      <c r="F101" s="52" t="s">
        <v>51</v>
      </c>
      <c r="G101" s="52" t="s">
        <v>289</v>
      </c>
      <c r="H101" s="7">
        <v>6</v>
      </c>
      <c r="I101" s="18">
        <f t="shared" si="4"/>
        <v>1.5</v>
      </c>
    </row>
    <row r="102" spans="1:9" ht="13.5" hidden="1" customHeight="1">
      <c r="A102" s="96">
        <v>98</v>
      </c>
      <c r="B102" s="6"/>
      <c r="C102" s="5" t="s">
        <v>2502</v>
      </c>
      <c r="D102" s="5" t="s">
        <v>1135</v>
      </c>
      <c r="E102" s="96" t="s">
        <v>46</v>
      </c>
      <c r="F102" s="52" t="s">
        <v>51</v>
      </c>
      <c r="G102" s="52" t="s">
        <v>289</v>
      </c>
      <c r="H102" s="7">
        <v>6</v>
      </c>
      <c r="I102" s="18">
        <f t="shared" si="4"/>
        <v>1.5</v>
      </c>
    </row>
    <row r="103" spans="1:9" ht="13.5" hidden="1" customHeight="1">
      <c r="A103" s="96">
        <v>99</v>
      </c>
      <c r="B103" s="6"/>
      <c r="C103" s="5" t="s">
        <v>2501</v>
      </c>
      <c r="D103" s="5" t="s">
        <v>1136</v>
      </c>
      <c r="E103" s="96" t="s">
        <v>46</v>
      </c>
      <c r="F103" s="52" t="s">
        <v>51</v>
      </c>
      <c r="G103" s="52" t="s">
        <v>289</v>
      </c>
      <c r="H103" s="7">
        <v>6</v>
      </c>
      <c r="I103" s="18">
        <f t="shared" si="4"/>
        <v>1.5</v>
      </c>
    </row>
    <row r="104" spans="1:9" ht="13.5" hidden="1" customHeight="1">
      <c r="A104" s="96">
        <v>100</v>
      </c>
      <c r="B104" s="6"/>
      <c r="C104" s="5" t="s">
        <v>2500</v>
      </c>
      <c r="D104" s="5" t="s">
        <v>1137</v>
      </c>
      <c r="E104" s="96" t="s">
        <v>46</v>
      </c>
      <c r="F104" s="52" t="s">
        <v>51</v>
      </c>
      <c r="G104" s="52" t="s">
        <v>289</v>
      </c>
      <c r="H104" s="7">
        <v>5</v>
      </c>
      <c r="I104" s="18">
        <f t="shared" si="4"/>
        <v>1.25</v>
      </c>
    </row>
    <row r="105" spans="1:9" ht="13.5" hidden="1" customHeight="1">
      <c r="A105" s="96">
        <v>101</v>
      </c>
      <c r="B105" s="6"/>
      <c r="C105" s="5" t="s">
        <v>2499</v>
      </c>
      <c r="D105" s="5" t="s">
        <v>1138</v>
      </c>
      <c r="E105" s="96" t="s">
        <v>46</v>
      </c>
      <c r="F105" s="52" t="s">
        <v>51</v>
      </c>
      <c r="G105" s="52" t="s">
        <v>289</v>
      </c>
      <c r="H105" s="7">
        <v>6</v>
      </c>
      <c r="I105" s="18">
        <f t="shared" si="4"/>
        <v>1.5</v>
      </c>
    </row>
    <row r="106" spans="1:9" ht="13.5" hidden="1" customHeight="1">
      <c r="A106" s="96">
        <v>102</v>
      </c>
      <c r="B106" s="6"/>
      <c r="C106" s="5" t="s">
        <v>2498</v>
      </c>
      <c r="D106" s="5" t="s">
        <v>1139</v>
      </c>
      <c r="E106" s="96" t="s">
        <v>46</v>
      </c>
      <c r="F106" s="52" t="s">
        <v>51</v>
      </c>
      <c r="G106" s="52" t="s">
        <v>289</v>
      </c>
      <c r="H106" s="7">
        <v>5</v>
      </c>
      <c r="I106" s="18">
        <f t="shared" si="4"/>
        <v>1.25</v>
      </c>
    </row>
    <row r="107" spans="1:9" ht="13.5" hidden="1" customHeight="1">
      <c r="A107" s="96">
        <v>103</v>
      </c>
      <c r="B107" s="6"/>
      <c r="C107" s="5" t="s">
        <v>1140</v>
      </c>
      <c r="D107" s="5" t="s">
        <v>1140</v>
      </c>
      <c r="E107" s="96" t="s">
        <v>46</v>
      </c>
      <c r="F107" s="52" t="s">
        <v>51</v>
      </c>
      <c r="G107" s="52" t="s">
        <v>289</v>
      </c>
      <c r="H107" s="7">
        <v>6</v>
      </c>
      <c r="I107" s="18">
        <f t="shared" si="4"/>
        <v>1.5</v>
      </c>
    </row>
    <row r="108" spans="1:9" ht="13.5" hidden="1" customHeight="1">
      <c r="A108" s="96">
        <v>104</v>
      </c>
      <c r="B108" s="6"/>
      <c r="C108" s="5" t="s">
        <v>1141</v>
      </c>
      <c r="D108" s="5" t="s">
        <v>1141</v>
      </c>
      <c r="E108" s="96" t="s">
        <v>46</v>
      </c>
      <c r="F108" s="52" t="s">
        <v>51</v>
      </c>
      <c r="G108" s="52" t="s">
        <v>289</v>
      </c>
      <c r="H108" s="7">
        <v>5</v>
      </c>
      <c r="I108" s="18">
        <f t="shared" si="4"/>
        <v>1.25</v>
      </c>
    </row>
    <row r="109" spans="1:9" ht="13.5" hidden="1" customHeight="1">
      <c r="A109" s="96">
        <v>105</v>
      </c>
      <c r="B109" s="6"/>
      <c r="C109" s="5" t="s">
        <v>1142</v>
      </c>
      <c r="D109" s="5" t="s">
        <v>1142</v>
      </c>
      <c r="E109" s="96" t="s">
        <v>46</v>
      </c>
      <c r="F109" s="52" t="s">
        <v>51</v>
      </c>
      <c r="G109" s="52" t="s">
        <v>289</v>
      </c>
      <c r="H109" s="7">
        <v>7</v>
      </c>
      <c r="I109" s="18">
        <f t="shared" si="4"/>
        <v>1.75</v>
      </c>
    </row>
    <row r="110" spans="1:9" ht="13.5" hidden="1" customHeight="1">
      <c r="A110" s="96">
        <v>106</v>
      </c>
      <c r="B110" s="6"/>
      <c r="C110" s="5" t="s">
        <v>1143</v>
      </c>
      <c r="D110" s="5" t="s">
        <v>1143</v>
      </c>
      <c r="E110" s="96" t="s">
        <v>46</v>
      </c>
      <c r="F110" s="52" t="s">
        <v>51</v>
      </c>
      <c r="G110" s="52" t="s">
        <v>289</v>
      </c>
      <c r="H110" s="7">
        <v>7</v>
      </c>
      <c r="I110" s="18">
        <f t="shared" si="4"/>
        <v>1.75</v>
      </c>
    </row>
    <row r="111" spans="1:9" ht="13.5" hidden="1" customHeight="1">
      <c r="A111" s="96">
        <v>107</v>
      </c>
      <c r="B111" s="6"/>
      <c r="C111" s="5" t="s">
        <v>1144</v>
      </c>
      <c r="D111" s="5" t="s">
        <v>1144</v>
      </c>
      <c r="E111" s="96" t="s">
        <v>46</v>
      </c>
      <c r="F111" s="52" t="s">
        <v>51</v>
      </c>
      <c r="G111" s="52" t="s">
        <v>289</v>
      </c>
      <c r="H111" s="7">
        <v>5</v>
      </c>
      <c r="I111" s="18">
        <f t="shared" si="4"/>
        <v>1.25</v>
      </c>
    </row>
    <row r="112" spans="1:9" ht="13.5" hidden="1" customHeight="1">
      <c r="A112" s="96">
        <v>108</v>
      </c>
      <c r="B112" s="6"/>
      <c r="C112" s="5" t="s">
        <v>1145</v>
      </c>
      <c r="D112" s="5" t="s">
        <v>1145</v>
      </c>
      <c r="E112" s="96" t="s">
        <v>46</v>
      </c>
      <c r="F112" s="52" t="s">
        <v>51</v>
      </c>
      <c r="G112" s="52" t="s">
        <v>289</v>
      </c>
      <c r="H112" s="7">
        <v>6</v>
      </c>
      <c r="I112" s="18">
        <f t="shared" si="4"/>
        <v>1.5</v>
      </c>
    </row>
    <row r="113" spans="1:9" ht="13.5" hidden="1" customHeight="1">
      <c r="A113" s="96">
        <v>109</v>
      </c>
      <c r="B113" s="6"/>
      <c r="C113" s="5" t="s">
        <v>1146</v>
      </c>
      <c r="D113" s="5" t="s">
        <v>1146</v>
      </c>
      <c r="E113" s="96" t="s">
        <v>46</v>
      </c>
      <c r="F113" s="52" t="s">
        <v>51</v>
      </c>
      <c r="G113" s="52" t="s">
        <v>289</v>
      </c>
      <c r="H113" s="7">
        <v>8</v>
      </c>
      <c r="I113" s="18">
        <f t="shared" ref="I113:I176" si="5">(H113/4)</f>
        <v>2</v>
      </c>
    </row>
    <row r="114" spans="1:9" ht="13.5" hidden="1" customHeight="1">
      <c r="A114" s="96">
        <v>110</v>
      </c>
      <c r="B114" s="6"/>
      <c r="C114" s="5" t="s">
        <v>1147</v>
      </c>
      <c r="D114" s="5" t="s">
        <v>1147</v>
      </c>
      <c r="E114" s="96" t="s">
        <v>46</v>
      </c>
      <c r="F114" s="52" t="s">
        <v>51</v>
      </c>
      <c r="G114" s="52" t="s">
        <v>289</v>
      </c>
      <c r="H114" s="7">
        <v>6</v>
      </c>
      <c r="I114" s="18">
        <f t="shared" si="5"/>
        <v>1.5</v>
      </c>
    </row>
    <row r="115" spans="1:9" ht="13.5" hidden="1" customHeight="1">
      <c r="A115" s="96">
        <v>111</v>
      </c>
      <c r="B115" s="6"/>
      <c r="C115" s="5" t="s">
        <v>2497</v>
      </c>
      <c r="D115" s="5" t="s">
        <v>1148</v>
      </c>
      <c r="E115" s="96" t="s">
        <v>46</v>
      </c>
      <c r="F115" s="52" t="s">
        <v>51</v>
      </c>
      <c r="G115" s="52" t="s">
        <v>289</v>
      </c>
      <c r="H115" s="7">
        <v>8</v>
      </c>
      <c r="I115" s="18">
        <f t="shared" si="5"/>
        <v>2</v>
      </c>
    </row>
    <row r="116" spans="1:9" ht="13.5" hidden="1" customHeight="1">
      <c r="A116" s="96">
        <v>112</v>
      </c>
      <c r="B116" s="6"/>
      <c r="C116" s="5" t="s">
        <v>2496</v>
      </c>
      <c r="D116" s="5" t="s">
        <v>1149</v>
      </c>
      <c r="E116" s="96" t="s">
        <v>46</v>
      </c>
      <c r="F116" s="52" t="s">
        <v>51</v>
      </c>
      <c r="G116" s="52" t="s">
        <v>289</v>
      </c>
      <c r="H116" s="7">
        <v>6</v>
      </c>
      <c r="I116" s="18">
        <f t="shared" si="5"/>
        <v>1.5</v>
      </c>
    </row>
    <row r="117" spans="1:9" ht="13.5" hidden="1" customHeight="1">
      <c r="A117" s="96">
        <v>113</v>
      </c>
      <c r="B117" s="6"/>
      <c r="C117" s="5" t="s">
        <v>2495</v>
      </c>
      <c r="D117" s="5" t="s">
        <v>1150</v>
      </c>
      <c r="E117" s="96" t="s">
        <v>46</v>
      </c>
      <c r="F117" s="52" t="s">
        <v>51</v>
      </c>
      <c r="G117" s="52" t="s">
        <v>289</v>
      </c>
      <c r="H117" s="7">
        <v>8</v>
      </c>
      <c r="I117" s="18">
        <f t="shared" si="5"/>
        <v>2</v>
      </c>
    </row>
    <row r="118" spans="1:9" ht="13.5" hidden="1" customHeight="1">
      <c r="A118" s="96">
        <v>114</v>
      </c>
      <c r="B118" s="6"/>
      <c r="C118" s="5" t="s">
        <v>2494</v>
      </c>
      <c r="D118" s="5" t="s">
        <v>1151</v>
      </c>
      <c r="E118" s="96" t="s">
        <v>46</v>
      </c>
      <c r="F118" s="52" t="s">
        <v>51</v>
      </c>
      <c r="G118" s="52" t="s">
        <v>289</v>
      </c>
      <c r="H118" s="7">
        <v>6</v>
      </c>
      <c r="I118" s="18">
        <f t="shared" si="5"/>
        <v>1.5</v>
      </c>
    </row>
    <row r="119" spans="1:9" ht="13.5" hidden="1" customHeight="1">
      <c r="A119" s="96">
        <v>115</v>
      </c>
      <c r="B119" s="6"/>
      <c r="C119" s="5" t="s">
        <v>1152</v>
      </c>
      <c r="D119" s="5" t="s">
        <v>1152</v>
      </c>
      <c r="E119" s="96" t="s">
        <v>46</v>
      </c>
      <c r="F119" s="52" t="s">
        <v>51</v>
      </c>
      <c r="G119" s="52" t="s">
        <v>289</v>
      </c>
      <c r="H119" s="7">
        <v>6</v>
      </c>
      <c r="I119" s="18">
        <f t="shared" si="5"/>
        <v>1.5</v>
      </c>
    </row>
    <row r="120" spans="1:9" ht="13.5" hidden="1" customHeight="1">
      <c r="A120" s="96">
        <v>116</v>
      </c>
      <c r="B120" s="6"/>
      <c r="C120" s="5" t="s">
        <v>2493</v>
      </c>
      <c r="D120" s="5" t="s">
        <v>1153</v>
      </c>
      <c r="E120" s="96" t="s">
        <v>46</v>
      </c>
      <c r="F120" s="52" t="s">
        <v>51</v>
      </c>
      <c r="G120" s="52" t="s">
        <v>289</v>
      </c>
      <c r="H120" s="7">
        <v>8</v>
      </c>
      <c r="I120" s="18">
        <f t="shared" si="5"/>
        <v>2</v>
      </c>
    </row>
    <row r="121" spans="1:9" ht="13.5" hidden="1" customHeight="1">
      <c r="A121" s="96">
        <v>117</v>
      </c>
      <c r="B121" s="6"/>
      <c r="C121" s="5" t="s">
        <v>1154</v>
      </c>
      <c r="D121" s="5" t="s">
        <v>1154</v>
      </c>
      <c r="E121" s="96" t="s">
        <v>46</v>
      </c>
      <c r="F121" s="52" t="s">
        <v>51</v>
      </c>
      <c r="G121" s="52" t="s">
        <v>289</v>
      </c>
      <c r="H121" s="7">
        <v>5</v>
      </c>
      <c r="I121" s="18">
        <f t="shared" si="5"/>
        <v>1.25</v>
      </c>
    </row>
    <row r="122" spans="1:9" ht="13.5" hidden="1" customHeight="1">
      <c r="A122" s="96">
        <v>118</v>
      </c>
      <c r="B122" s="6"/>
      <c r="C122" s="5" t="s">
        <v>2491</v>
      </c>
      <c r="D122" s="5" t="s">
        <v>1155</v>
      </c>
      <c r="E122" s="96" t="s">
        <v>46</v>
      </c>
      <c r="F122" s="52" t="s">
        <v>51</v>
      </c>
      <c r="G122" s="52" t="s">
        <v>289</v>
      </c>
      <c r="H122" s="7">
        <v>8</v>
      </c>
      <c r="I122" s="18">
        <f t="shared" si="5"/>
        <v>2</v>
      </c>
    </row>
    <row r="123" spans="1:9" ht="13.5" hidden="1" customHeight="1">
      <c r="A123" s="96">
        <v>119</v>
      </c>
      <c r="B123" s="6"/>
      <c r="C123" s="5" t="s">
        <v>2492</v>
      </c>
      <c r="D123" s="5" t="s">
        <v>1156</v>
      </c>
      <c r="E123" s="96" t="s">
        <v>46</v>
      </c>
      <c r="F123" s="52" t="s">
        <v>51</v>
      </c>
      <c r="G123" s="52" t="s">
        <v>289</v>
      </c>
      <c r="H123" s="7">
        <v>5</v>
      </c>
      <c r="I123" s="18">
        <f t="shared" si="5"/>
        <v>1.25</v>
      </c>
    </row>
    <row r="124" spans="1:9" ht="13.5" hidden="1" customHeight="1">
      <c r="A124" s="96">
        <v>120</v>
      </c>
      <c r="B124" s="6"/>
      <c r="C124" s="5" t="s">
        <v>2490</v>
      </c>
      <c r="D124" s="5" t="s">
        <v>1157</v>
      </c>
      <c r="E124" s="96" t="s">
        <v>46</v>
      </c>
      <c r="F124" s="52" t="s">
        <v>51</v>
      </c>
      <c r="G124" s="52" t="s">
        <v>289</v>
      </c>
      <c r="H124" s="7">
        <v>8</v>
      </c>
      <c r="I124" s="18">
        <f t="shared" si="5"/>
        <v>2</v>
      </c>
    </row>
    <row r="125" spans="1:9" ht="13.5" hidden="1" customHeight="1">
      <c r="A125" s="96">
        <v>121</v>
      </c>
      <c r="B125" s="6"/>
      <c r="C125" s="5" t="s">
        <v>2489</v>
      </c>
      <c r="D125" s="5" t="s">
        <v>1158</v>
      </c>
      <c r="E125" s="96" t="s">
        <v>46</v>
      </c>
      <c r="F125" s="52" t="s">
        <v>51</v>
      </c>
      <c r="G125" s="52" t="s">
        <v>289</v>
      </c>
      <c r="H125" s="7">
        <v>8</v>
      </c>
      <c r="I125" s="18">
        <f t="shared" si="5"/>
        <v>2</v>
      </c>
    </row>
    <row r="126" spans="1:9" ht="13.5" hidden="1" customHeight="1">
      <c r="A126" s="96">
        <v>122</v>
      </c>
      <c r="B126" s="6"/>
      <c r="C126" s="5" t="s">
        <v>1159</v>
      </c>
      <c r="D126" s="5" t="s">
        <v>1159</v>
      </c>
      <c r="E126" s="96" t="s">
        <v>46</v>
      </c>
      <c r="F126" s="52" t="s">
        <v>51</v>
      </c>
      <c r="G126" s="52" t="s">
        <v>289</v>
      </c>
      <c r="H126" s="7">
        <v>7</v>
      </c>
      <c r="I126" s="18">
        <f t="shared" si="5"/>
        <v>1.75</v>
      </c>
    </row>
    <row r="127" spans="1:9" ht="13.5" hidden="1" customHeight="1">
      <c r="A127" s="96">
        <v>123</v>
      </c>
      <c r="B127" s="6"/>
      <c r="C127" s="5" t="s">
        <v>2488</v>
      </c>
      <c r="D127" s="5" t="s">
        <v>1160</v>
      </c>
      <c r="E127" s="96" t="s">
        <v>46</v>
      </c>
      <c r="F127" s="52" t="s">
        <v>51</v>
      </c>
      <c r="G127" s="52" t="s">
        <v>289</v>
      </c>
      <c r="H127" s="7">
        <v>8</v>
      </c>
      <c r="I127" s="18">
        <f t="shared" si="5"/>
        <v>2</v>
      </c>
    </row>
    <row r="128" spans="1:9" ht="13.5" hidden="1" customHeight="1">
      <c r="A128" s="96">
        <v>124</v>
      </c>
      <c r="B128" s="6"/>
      <c r="C128" s="5" t="s">
        <v>2487</v>
      </c>
      <c r="D128" s="5" t="s">
        <v>1161</v>
      </c>
      <c r="E128" s="96" t="s">
        <v>46</v>
      </c>
      <c r="F128" s="52" t="s">
        <v>51</v>
      </c>
      <c r="G128" s="52" t="s">
        <v>289</v>
      </c>
      <c r="H128" s="7">
        <v>5</v>
      </c>
      <c r="I128" s="18">
        <f t="shared" si="5"/>
        <v>1.25</v>
      </c>
    </row>
    <row r="129" spans="1:9" ht="13.5" hidden="1" customHeight="1">
      <c r="A129" s="96">
        <v>125</v>
      </c>
      <c r="B129" s="6"/>
      <c r="C129" s="5" t="s">
        <v>1162</v>
      </c>
      <c r="D129" s="5" t="s">
        <v>1162</v>
      </c>
      <c r="E129" s="96" t="s">
        <v>46</v>
      </c>
      <c r="F129" s="52" t="s">
        <v>51</v>
      </c>
      <c r="G129" s="52" t="s">
        <v>289</v>
      </c>
      <c r="H129" s="7">
        <v>6</v>
      </c>
      <c r="I129" s="18">
        <f t="shared" si="5"/>
        <v>1.5</v>
      </c>
    </row>
    <row r="130" spans="1:9" ht="13.5" hidden="1" customHeight="1">
      <c r="A130" s="96">
        <v>126</v>
      </c>
      <c r="B130" s="6"/>
      <c r="C130" s="5" t="s">
        <v>2486</v>
      </c>
      <c r="D130" s="5" t="s">
        <v>1163</v>
      </c>
      <c r="E130" s="96" t="s">
        <v>46</v>
      </c>
      <c r="F130" s="52" t="s">
        <v>51</v>
      </c>
      <c r="G130" s="52" t="s">
        <v>289</v>
      </c>
      <c r="H130" s="7">
        <v>6</v>
      </c>
      <c r="I130" s="18">
        <f t="shared" si="5"/>
        <v>1.5</v>
      </c>
    </row>
    <row r="131" spans="1:9" ht="13.5" hidden="1" customHeight="1">
      <c r="A131" s="96">
        <v>127</v>
      </c>
      <c r="B131" s="6"/>
      <c r="C131" s="5" t="s">
        <v>1164</v>
      </c>
      <c r="D131" s="5" t="s">
        <v>1164</v>
      </c>
      <c r="E131" s="96" t="s">
        <v>46</v>
      </c>
      <c r="F131" s="52" t="s">
        <v>51</v>
      </c>
      <c r="G131" s="52" t="s">
        <v>289</v>
      </c>
      <c r="H131" s="7">
        <v>7</v>
      </c>
      <c r="I131" s="18">
        <f t="shared" si="5"/>
        <v>1.75</v>
      </c>
    </row>
    <row r="132" spans="1:9" ht="13.5" hidden="1" customHeight="1">
      <c r="A132" s="96">
        <v>128</v>
      </c>
      <c r="B132" s="6"/>
      <c r="C132" s="5" t="s">
        <v>1164</v>
      </c>
      <c r="D132" s="5" t="s">
        <v>1164</v>
      </c>
      <c r="E132" s="96" t="s">
        <v>46</v>
      </c>
      <c r="F132" s="52" t="s">
        <v>51</v>
      </c>
      <c r="G132" s="52" t="s">
        <v>289</v>
      </c>
      <c r="H132" s="7">
        <v>6</v>
      </c>
      <c r="I132" s="18">
        <f t="shared" si="5"/>
        <v>1.5</v>
      </c>
    </row>
    <row r="133" spans="1:9" ht="13.5" hidden="1" customHeight="1">
      <c r="A133" s="96">
        <v>129</v>
      </c>
      <c r="B133" s="6"/>
      <c r="C133" s="5" t="s">
        <v>1165</v>
      </c>
      <c r="D133" s="5" t="s">
        <v>1165</v>
      </c>
      <c r="E133" s="96" t="s">
        <v>46</v>
      </c>
      <c r="F133" s="52" t="s">
        <v>51</v>
      </c>
      <c r="G133" s="52" t="s">
        <v>289</v>
      </c>
      <c r="H133" s="7">
        <v>6</v>
      </c>
      <c r="I133" s="18">
        <f t="shared" si="5"/>
        <v>1.5</v>
      </c>
    </row>
    <row r="134" spans="1:9" ht="13.5" hidden="1" customHeight="1">
      <c r="A134" s="96">
        <v>130</v>
      </c>
      <c r="B134" s="6"/>
      <c r="C134" s="5" t="s">
        <v>1166</v>
      </c>
      <c r="D134" s="5" t="s">
        <v>1166</v>
      </c>
      <c r="E134" s="96" t="s">
        <v>46</v>
      </c>
      <c r="F134" s="52" t="s">
        <v>51</v>
      </c>
      <c r="G134" s="52" t="s">
        <v>289</v>
      </c>
      <c r="H134" s="7">
        <v>7</v>
      </c>
      <c r="I134" s="18">
        <f t="shared" si="5"/>
        <v>1.75</v>
      </c>
    </row>
    <row r="135" spans="1:9" ht="13.5" hidden="1" customHeight="1">
      <c r="A135" s="96">
        <v>131</v>
      </c>
      <c r="B135" s="6"/>
      <c r="C135" s="5" t="s">
        <v>2484</v>
      </c>
      <c r="D135" s="5" t="s">
        <v>1167</v>
      </c>
      <c r="E135" s="96" t="s">
        <v>46</v>
      </c>
      <c r="F135" s="52" t="s">
        <v>51</v>
      </c>
      <c r="G135" s="52" t="s">
        <v>289</v>
      </c>
      <c r="H135" s="7">
        <v>6</v>
      </c>
      <c r="I135" s="18">
        <f t="shared" si="5"/>
        <v>1.5</v>
      </c>
    </row>
    <row r="136" spans="1:9" ht="13.5" hidden="1" customHeight="1">
      <c r="A136" s="96">
        <v>132</v>
      </c>
      <c r="B136" s="6"/>
      <c r="C136" s="5" t="s">
        <v>2483</v>
      </c>
      <c r="D136" s="5" t="s">
        <v>1168</v>
      </c>
      <c r="E136" s="96" t="s">
        <v>46</v>
      </c>
      <c r="F136" s="52" t="s">
        <v>51</v>
      </c>
      <c r="G136" s="52" t="s">
        <v>289</v>
      </c>
      <c r="H136" s="7">
        <v>7</v>
      </c>
      <c r="I136" s="18">
        <f t="shared" si="5"/>
        <v>1.75</v>
      </c>
    </row>
    <row r="137" spans="1:9" ht="13.5" hidden="1" customHeight="1">
      <c r="A137" s="96">
        <v>133</v>
      </c>
      <c r="B137" s="6"/>
      <c r="C137" s="5" t="s">
        <v>2482</v>
      </c>
      <c r="D137" s="5" t="s">
        <v>1169</v>
      </c>
      <c r="E137" s="96" t="s">
        <v>46</v>
      </c>
      <c r="F137" s="52" t="s">
        <v>51</v>
      </c>
      <c r="G137" s="52" t="s">
        <v>289</v>
      </c>
      <c r="H137" s="7">
        <v>8</v>
      </c>
      <c r="I137" s="18">
        <f t="shared" si="5"/>
        <v>2</v>
      </c>
    </row>
    <row r="138" spans="1:9" ht="13.5" hidden="1" customHeight="1">
      <c r="A138" s="96">
        <v>134</v>
      </c>
      <c r="B138" s="6"/>
      <c r="C138" s="5" t="s">
        <v>1170</v>
      </c>
      <c r="D138" s="5" t="s">
        <v>1170</v>
      </c>
      <c r="E138" s="96" t="s">
        <v>46</v>
      </c>
      <c r="F138" s="52" t="s">
        <v>51</v>
      </c>
      <c r="G138" s="52" t="s">
        <v>289</v>
      </c>
      <c r="H138" s="7">
        <v>5</v>
      </c>
      <c r="I138" s="18">
        <f t="shared" si="5"/>
        <v>1.25</v>
      </c>
    </row>
    <row r="139" spans="1:9" ht="13.5" hidden="1" customHeight="1">
      <c r="A139" s="96">
        <v>135</v>
      </c>
      <c r="B139" s="6"/>
      <c r="C139" s="5" t="s">
        <v>2481</v>
      </c>
      <c r="D139" s="5" t="s">
        <v>1171</v>
      </c>
      <c r="E139" s="96" t="s">
        <v>46</v>
      </c>
      <c r="F139" s="52" t="s">
        <v>51</v>
      </c>
      <c r="G139" s="52" t="s">
        <v>289</v>
      </c>
      <c r="H139" s="7">
        <v>6</v>
      </c>
      <c r="I139" s="18">
        <f t="shared" si="5"/>
        <v>1.5</v>
      </c>
    </row>
    <row r="140" spans="1:9" ht="13.5" hidden="1" customHeight="1">
      <c r="A140" s="96">
        <v>136</v>
      </c>
      <c r="B140" s="6"/>
      <c r="C140" s="5" t="s">
        <v>1172</v>
      </c>
      <c r="D140" s="5" t="s">
        <v>1172</v>
      </c>
      <c r="E140" s="96" t="s">
        <v>46</v>
      </c>
      <c r="F140" s="52" t="s">
        <v>51</v>
      </c>
      <c r="G140" s="52" t="s">
        <v>289</v>
      </c>
      <c r="H140" s="7">
        <v>7</v>
      </c>
      <c r="I140" s="18">
        <f t="shared" si="5"/>
        <v>1.75</v>
      </c>
    </row>
    <row r="141" spans="1:9" ht="13.5" hidden="1" customHeight="1">
      <c r="A141" s="96">
        <v>137</v>
      </c>
      <c r="B141" s="6"/>
      <c r="C141" s="5" t="s">
        <v>2485</v>
      </c>
      <c r="D141" s="5" t="s">
        <v>1173</v>
      </c>
      <c r="E141" s="96" t="s">
        <v>46</v>
      </c>
      <c r="F141" s="52" t="s">
        <v>51</v>
      </c>
      <c r="G141" s="52" t="s">
        <v>289</v>
      </c>
      <c r="H141" s="7">
        <v>6</v>
      </c>
      <c r="I141" s="18">
        <f t="shared" si="5"/>
        <v>1.5</v>
      </c>
    </row>
    <row r="142" spans="1:9" ht="13.5" hidden="1" customHeight="1">
      <c r="A142" s="96">
        <v>138</v>
      </c>
      <c r="B142" s="6"/>
      <c r="C142" s="5" t="s">
        <v>1174</v>
      </c>
      <c r="D142" s="5" t="s">
        <v>1174</v>
      </c>
      <c r="E142" s="96" t="s">
        <v>46</v>
      </c>
      <c r="F142" s="52" t="s">
        <v>51</v>
      </c>
      <c r="G142" s="52" t="s">
        <v>289</v>
      </c>
      <c r="H142" s="7">
        <v>7</v>
      </c>
      <c r="I142" s="18">
        <f t="shared" si="5"/>
        <v>1.75</v>
      </c>
    </row>
    <row r="143" spans="1:9" ht="13.5" hidden="1" customHeight="1">
      <c r="A143" s="96">
        <v>139</v>
      </c>
      <c r="B143" s="6"/>
      <c r="C143" s="5" t="s">
        <v>1175</v>
      </c>
      <c r="D143" s="5" t="s">
        <v>1175</v>
      </c>
      <c r="E143" s="96" t="s">
        <v>46</v>
      </c>
      <c r="F143" s="52" t="s">
        <v>51</v>
      </c>
      <c r="G143" s="52" t="s">
        <v>289</v>
      </c>
      <c r="H143" s="7">
        <v>6</v>
      </c>
      <c r="I143" s="18">
        <f t="shared" si="5"/>
        <v>1.5</v>
      </c>
    </row>
    <row r="144" spans="1:9" ht="13.5" hidden="1" customHeight="1">
      <c r="A144" s="96">
        <v>140</v>
      </c>
      <c r="B144" s="6" t="s">
        <v>1058</v>
      </c>
      <c r="C144" s="5" t="s">
        <v>1176</v>
      </c>
      <c r="D144" s="5" t="s">
        <v>1176</v>
      </c>
      <c r="E144" s="96" t="s">
        <v>46</v>
      </c>
      <c r="F144" s="52" t="s">
        <v>51</v>
      </c>
      <c r="G144" s="52" t="s">
        <v>289</v>
      </c>
      <c r="H144" s="7">
        <v>7</v>
      </c>
      <c r="I144" s="18">
        <f t="shared" si="5"/>
        <v>1.75</v>
      </c>
    </row>
    <row r="145" spans="1:9" ht="13.5" hidden="1" customHeight="1">
      <c r="A145" s="96">
        <v>141</v>
      </c>
      <c r="B145" s="6"/>
      <c r="C145" s="5" t="s">
        <v>1177</v>
      </c>
      <c r="D145" s="5" t="s">
        <v>1177</v>
      </c>
      <c r="E145" s="96" t="s">
        <v>46</v>
      </c>
      <c r="F145" s="52" t="s">
        <v>51</v>
      </c>
      <c r="G145" s="52" t="s">
        <v>289</v>
      </c>
      <c r="H145" s="7">
        <v>6</v>
      </c>
      <c r="I145" s="18">
        <f t="shared" si="5"/>
        <v>1.5</v>
      </c>
    </row>
    <row r="146" spans="1:9" ht="13.5" hidden="1" customHeight="1">
      <c r="A146" s="96">
        <v>142</v>
      </c>
      <c r="B146" s="6"/>
      <c r="C146" s="5" t="s">
        <v>1178</v>
      </c>
      <c r="D146" s="5" t="s">
        <v>1178</v>
      </c>
      <c r="E146" s="96" t="s">
        <v>46</v>
      </c>
      <c r="F146" s="52" t="s">
        <v>51</v>
      </c>
      <c r="G146" s="52" t="s">
        <v>289</v>
      </c>
      <c r="H146" s="7">
        <v>7</v>
      </c>
      <c r="I146" s="18">
        <f t="shared" si="5"/>
        <v>1.75</v>
      </c>
    </row>
    <row r="147" spans="1:9" ht="13.5" hidden="1" customHeight="1">
      <c r="A147" s="96">
        <v>143</v>
      </c>
      <c r="B147" s="6"/>
      <c r="C147" s="5" t="s">
        <v>1179</v>
      </c>
      <c r="D147" s="5" t="s">
        <v>1179</v>
      </c>
      <c r="E147" s="96" t="s">
        <v>46</v>
      </c>
      <c r="F147" s="52" t="s">
        <v>51</v>
      </c>
      <c r="G147" s="52" t="s">
        <v>289</v>
      </c>
      <c r="H147" s="7">
        <v>6</v>
      </c>
      <c r="I147" s="18">
        <f t="shared" si="5"/>
        <v>1.5</v>
      </c>
    </row>
    <row r="148" spans="1:9" ht="13.5" hidden="1" customHeight="1">
      <c r="A148" s="96">
        <v>144</v>
      </c>
      <c r="B148" s="6"/>
      <c r="C148" s="5" t="s">
        <v>1180</v>
      </c>
      <c r="D148" s="5" t="s">
        <v>1180</v>
      </c>
      <c r="E148" s="96" t="s">
        <v>46</v>
      </c>
      <c r="F148" s="52" t="s">
        <v>51</v>
      </c>
      <c r="G148" s="52" t="s">
        <v>289</v>
      </c>
      <c r="H148" s="7">
        <v>7</v>
      </c>
      <c r="I148" s="18">
        <f t="shared" si="5"/>
        <v>1.75</v>
      </c>
    </row>
    <row r="149" spans="1:9" ht="13.5" hidden="1" customHeight="1">
      <c r="A149" s="96">
        <v>145</v>
      </c>
      <c r="B149" s="6"/>
      <c r="C149" s="5" t="s">
        <v>1181</v>
      </c>
      <c r="D149" s="5" t="s">
        <v>1181</v>
      </c>
      <c r="E149" s="96" t="s">
        <v>46</v>
      </c>
      <c r="F149" s="52" t="s">
        <v>51</v>
      </c>
      <c r="G149" s="52" t="s">
        <v>289</v>
      </c>
      <c r="H149" s="7">
        <v>6</v>
      </c>
      <c r="I149" s="18">
        <f t="shared" si="5"/>
        <v>1.5</v>
      </c>
    </row>
    <row r="150" spans="1:9" ht="13.5" hidden="1" customHeight="1">
      <c r="A150" s="96">
        <v>146</v>
      </c>
      <c r="B150" s="6"/>
      <c r="C150" s="5" t="s">
        <v>1182</v>
      </c>
      <c r="D150" s="5" t="s">
        <v>1182</v>
      </c>
      <c r="E150" s="96" t="s">
        <v>46</v>
      </c>
      <c r="F150" s="52" t="s">
        <v>51</v>
      </c>
      <c r="G150" s="52" t="s">
        <v>289</v>
      </c>
      <c r="H150" s="7">
        <v>7</v>
      </c>
      <c r="I150" s="18">
        <f t="shared" si="5"/>
        <v>1.75</v>
      </c>
    </row>
    <row r="151" spans="1:9" ht="13.5" hidden="1" customHeight="1">
      <c r="A151" s="96">
        <v>147</v>
      </c>
      <c r="B151" s="6"/>
      <c r="C151" s="5" t="s">
        <v>1183</v>
      </c>
      <c r="D151" s="5" t="s">
        <v>1183</v>
      </c>
      <c r="E151" s="96" t="s">
        <v>46</v>
      </c>
      <c r="F151" s="52" t="s">
        <v>51</v>
      </c>
      <c r="G151" s="52" t="s">
        <v>289</v>
      </c>
      <c r="H151" s="7">
        <v>6</v>
      </c>
      <c r="I151" s="18">
        <f t="shared" si="5"/>
        <v>1.5</v>
      </c>
    </row>
    <row r="152" spans="1:9" ht="13.5" hidden="1" customHeight="1">
      <c r="A152" s="96">
        <v>148</v>
      </c>
      <c r="B152" s="6"/>
      <c r="C152" s="5" t="s">
        <v>1184</v>
      </c>
      <c r="D152" s="5" t="s">
        <v>1184</v>
      </c>
      <c r="E152" s="96" t="s">
        <v>46</v>
      </c>
      <c r="F152" s="52" t="s">
        <v>51</v>
      </c>
      <c r="G152" s="52" t="s">
        <v>289</v>
      </c>
      <c r="H152" s="7">
        <v>7</v>
      </c>
      <c r="I152" s="18">
        <f t="shared" si="5"/>
        <v>1.75</v>
      </c>
    </row>
    <row r="153" spans="1:9" ht="13.5" hidden="1" customHeight="1">
      <c r="A153" s="96">
        <v>149</v>
      </c>
      <c r="B153" s="6"/>
      <c r="C153" s="5" t="s">
        <v>1185</v>
      </c>
      <c r="D153" s="5" t="s">
        <v>1185</v>
      </c>
      <c r="E153" s="96" t="s">
        <v>46</v>
      </c>
      <c r="F153" s="52" t="s">
        <v>51</v>
      </c>
      <c r="G153" s="52" t="s">
        <v>289</v>
      </c>
      <c r="H153" s="7">
        <v>6</v>
      </c>
      <c r="I153" s="18">
        <f t="shared" si="5"/>
        <v>1.5</v>
      </c>
    </row>
    <row r="154" spans="1:9" ht="13.5" hidden="1" customHeight="1">
      <c r="A154" s="96">
        <v>150</v>
      </c>
      <c r="B154" s="6"/>
      <c r="C154" s="5" t="s">
        <v>1186</v>
      </c>
      <c r="D154" s="5" t="s">
        <v>1186</v>
      </c>
      <c r="E154" s="96" t="s">
        <v>46</v>
      </c>
      <c r="F154" s="52" t="s">
        <v>51</v>
      </c>
      <c r="G154" s="52" t="s">
        <v>289</v>
      </c>
      <c r="H154" s="7">
        <v>7</v>
      </c>
      <c r="I154" s="18">
        <f t="shared" si="5"/>
        <v>1.75</v>
      </c>
    </row>
    <row r="155" spans="1:9" ht="13.5" hidden="1" customHeight="1">
      <c r="A155" s="96">
        <v>151</v>
      </c>
      <c r="B155" s="6"/>
      <c r="C155" s="5" t="s">
        <v>1187</v>
      </c>
      <c r="D155" s="5" t="s">
        <v>1187</v>
      </c>
      <c r="E155" s="96" t="s">
        <v>46</v>
      </c>
      <c r="F155" s="52" t="s">
        <v>51</v>
      </c>
      <c r="G155" s="52" t="s">
        <v>289</v>
      </c>
      <c r="H155" s="7">
        <v>6</v>
      </c>
      <c r="I155" s="18">
        <f t="shared" si="5"/>
        <v>1.5</v>
      </c>
    </row>
    <row r="156" spans="1:9" ht="13.5" hidden="1" customHeight="1">
      <c r="A156" s="96">
        <v>152</v>
      </c>
      <c r="B156" s="6"/>
      <c r="C156" s="5" t="s">
        <v>1188</v>
      </c>
      <c r="D156" s="5" t="s">
        <v>1188</v>
      </c>
      <c r="E156" s="96" t="s">
        <v>46</v>
      </c>
      <c r="F156" s="52" t="s">
        <v>51</v>
      </c>
      <c r="G156" s="52" t="s">
        <v>289</v>
      </c>
      <c r="H156" s="7">
        <v>7</v>
      </c>
      <c r="I156" s="18">
        <f t="shared" si="5"/>
        <v>1.75</v>
      </c>
    </row>
    <row r="157" spans="1:9" ht="13.5" hidden="1" customHeight="1">
      <c r="A157" s="96">
        <v>153</v>
      </c>
      <c r="B157" s="6"/>
      <c r="C157" s="5" t="s">
        <v>1189</v>
      </c>
      <c r="D157" s="5" t="s">
        <v>1189</v>
      </c>
      <c r="E157" s="96" t="s">
        <v>46</v>
      </c>
      <c r="F157" s="52" t="s">
        <v>51</v>
      </c>
      <c r="G157" s="52" t="s">
        <v>289</v>
      </c>
      <c r="H157" s="7">
        <v>6</v>
      </c>
      <c r="I157" s="18">
        <f t="shared" si="5"/>
        <v>1.5</v>
      </c>
    </row>
    <row r="158" spans="1:9" ht="13.5" hidden="1" customHeight="1">
      <c r="A158" s="96">
        <v>154</v>
      </c>
      <c r="B158" s="6"/>
      <c r="C158" s="5" t="s">
        <v>1190</v>
      </c>
      <c r="D158" s="5" t="s">
        <v>1190</v>
      </c>
      <c r="E158" s="96" t="s">
        <v>46</v>
      </c>
      <c r="F158" s="52" t="s">
        <v>51</v>
      </c>
      <c r="G158" s="52" t="s">
        <v>289</v>
      </c>
      <c r="H158" s="7">
        <v>7</v>
      </c>
      <c r="I158" s="18">
        <f t="shared" si="5"/>
        <v>1.75</v>
      </c>
    </row>
    <row r="159" spans="1:9" ht="13.5" hidden="1" customHeight="1">
      <c r="A159" s="96">
        <v>155</v>
      </c>
      <c r="B159" s="6"/>
      <c r="C159" s="5" t="s">
        <v>1191</v>
      </c>
      <c r="D159" s="5" t="s">
        <v>1191</v>
      </c>
      <c r="E159" s="96" t="s">
        <v>46</v>
      </c>
      <c r="F159" s="52" t="s">
        <v>51</v>
      </c>
      <c r="G159" s="52" t="s">
        <v>289</v>
      </c>
      <c r="H159" s="7">
        <v>6</v>
      </c>
      <c r="I159" s="18">
        <f t="shared" si="5"/>
        <v>1.5</v>
      </c>
    </row>
    <row r="160" spans="1:9" ht="13.5" hidden="1" customHeight="1">
      <c r="A160" s="96">
        <v>156</v>
      </c>
      <c r="B160" s="6"/>
      <c r="C160" s="5" t="s">
        <v>1192</v>
      </c>
      <c r="D160" s="5" t="s">
        <v>1192</v>
      </c>
      <c r="E160" s="96" t="s">
        <v>46</v>
      </c>
      <c r="F160" s="52" t="s">
        <v>51</v>
      </c>
      <c r="G160" s="52" t="s">
        <v>289</v>
      </c>
      <c r="H160" s="7">
        <v>6</v>
      </c>
      <c r="I160" s="18">
        <f t="shared" si="5"/>
        <v>1.5</v>
      </c>
    </row>
    <row r="161" spans="1:9" ht="13.5" hidden="1" customHeight="1">
      <c r="A161" s="96">
        <v>157</v>
      </c>
      <c r="B161" s="6"/>
      <c r="C161" s="5" t="s">
        <v>528</v>
      </c>
      <c r="D161" s="5" t="s">
        <v>528</v>
      </c>
      <c r="E161" s="96" t="s">
        <v>46</v>
      </c>
      <c r="F161" s="52" t="s">
        <v>51</v>
      </c>
      <c r="G161" s="52" t="s">
        <v>289</v>
      </c>
      <c r="H161" s="7">
        <v>5</v>
      </c>
      <c r="I161" s="18">
        <f t="shared" si="5"/>
        <v>1.25</v>
      </c>
    </row>
    <row r="162" spans="1:9" ht="13.5" hidden="1" customHeight="1">
      <c r="A162" s="96">
        <v>158</v>
      </c>
      <c r="B162" s="6"/>
      <c r="C162" s="5" t="s">
        <v>1193</v>
      </c>
      <c r="D162" s="5" t="s">
        <v>1193</v>
      </c>
      <c r="E162" s="96" t="s">
        <v>46</v>
      </c>
      <c r="F162" s="52" t="s">
        <v>51</v>
      </c>
      <c r="G162" s="52" t="s">
        <v>289</v>
      </c>
      <c r="H162" s="7">
        <v>6</v>
      </c>
      <c r="I162" s="18">
        <f t="shared" si="5"/>
        <v>1.5</v>
      </c>
    </row>
    <row r="163" spans="1:9" ht="13.5" hidden="1" customHeight="1">
      <c r="A163" s="96">
        <v>159</v>
      </c>
      <c r="B163" s="6"/>
      <c r="C163" s="5" t="s">
        <v>1194</v>
      </c>
      <c r="D163" s="5" t="s">
        <v>1194</v>
      </c>
      <c r="E163" s="96" t="s">
        <v>46</v>
      </c>
      <c r="F163" s="52" t="s">
        <v>51</v>
      </c>
      <c r="G163" s="52" t="s">
        <v>289</v>
      </c>
      <c r="H163" s="7">
        <v>5</v>
      </c>
      <c r="I163" s="18">
        <f t="shared" si="5"/>
        <v>1.25</v>
      </c>
    </row>
    <row r="164" spans="1:9" ht="13.5" hidden="1" customHeight="1">
      <c r="A164" s="96">
        <v>160</v>
      </c>
      <c r="B164" s="6"/>
      <c r="C164" s="5" t="s">
        <v>1195</v>
      </c>
      <c r="D164" s="5" t="s">
        <v>1195</v>
      </c>
      <c r="E164" s="96" t="s">
        <v>46</v>
      </c>
      <c r="F164" s="52" t="s">
        <v>51</v>
      </c>
      <c r="G164" s="52" t="s">
        <v>289</v>
      </c>
      <c r="H164" s="7">
        <v>6</v>
      </c>
      <c r="I164" s="18">
        <f t="shared" si="5"/>
        <v>1.5</v>
      </c>
    </row>
    <row r="165" spans="1:9" ht="13.5" hidden="1" customHeight="1">
      <c r="A165" s="96">
        <v>161</v>
      </c>
      <c r="B165" s="6"/>
      <c r="C165" s="5" t="s">
        <v>1196</v>
      </c>
      <c r="D165" s="5" t="s">
        <v>1196</v>
      </c>
      <c r="E165" s="96" t="s">
        <v>46</v>
      </c>
      <c r="F165" s="52" t="s">
        <v>51</v>
      </c>
      <c r="G165" s="52" t="s">
        <v>289</v>
      </c>
      <c r="H165" s="7">
        <v>6</v>
      </c>
      <c r="I165" s="18">
        <f t="shared" si="5"/>
        <v>1.5</v>
      </c>
    </row>
    <row r="166" spans="1:9" ht="13.5" hidden="1" customHeight="1">
      <c r="A166" s="96">
        <v>162</v>
      </c>
      <c r="B166" s="6"/>
      <c r="C166" s="5" t="s">
        <v>1197</v>
      </c>
      <c r="D166" s="5" t="s">
        <v>1197</v>
      </c>
      <c r="E166" s="96" t="s">
        <v>46</v>
      </c>
      <c r="F166" s="52" t="s">
        <v>51</v>
      </c>
      <c r="G166" s="52" t="s">
        <v>289</v>
      </c>
      <c r="H166" s="7">
        <v>5</v>
      </c>
      <c r="I166" s="18">
        <f t="shared" si="5"/>
        <v>1.25</v>
      </c>
    </row>
    <row r="167" spans="1:9" ht="13.5" hidden="1" customHeight="1">
      <c r="A167" s="96">
        <v>163</v>
      </c>
      <c r="B167" s="6"/>
      <c r="C167" s="5" t="s">
        <v>1198</v>
      </c>
      <c r="D167" s="5" t="s">
        <v>1198</v>
      </c>
      <c r="E167" s="96" t="s">
        <v>46</v>
      </c>
      <c r="F167" s="52" t="s">
        <v>51</v>
      </c>
      <c r="G167" s="52" t="s">
        <v>289</v>
      </c>
      <c r="H167" s="7">
        <v>7</v>
      </c>
      <c r="I167" s="18">
        <f t="shared" si="5"/>
        <v>1.75</v>
      </c>
    </row>
    <row r="168" spans="1:9" ht="13.5" hidden="1" customHeight="1">
      <c r="A168" s="96">
        <v>164</v>
      </c>
      <c r="B168" s="6"/>
      <c r="C168" s="5" t="s">
        <v>1199</v>
      </c>
      <c r="D168" s="5" t="s">
        <v>1199</v>
      </c>
      <c r="E168" s="96" t="s">
        <v>46</v>
      </c>
      <c r="F168" s="52" t="s">
        <v>51</v>
      </c>
      <c r="G168" s="52" t="s">
        <v>289</v>
      </c>
      <c r="H168" s="7">
        <v>5</v>
      </c>
      <c r="I168" s="18">
        <f t="shared" si="5"/>
        <v>1.25</v>
      </c>
    </row>
    <row r="169" spans="1:9" ht="13.5" hidden="1" customHeight="1">
      <c r="A169" s="96">
        <v>165</v>
      </c>
      <c r="B169" s="6"/>
      <c r="C169" s="5" t="s">
        <v>1200</v>
      </c>
      <c r="D169" s="5" t="s">
        <v>1200</v>
      </c>
      <c r="E169" s="96" t="s">
        <v>46</v>
      </c>
      <c r="F169" s="52" t="s">
        <v>51</v>
      </c>
      <c r="G169" s="52" t="s">
        <v>289</v>
      </c>
      <c r="H169" s="7">
        <v>6</v>
      </c>
      <c r="I169" s="18">
        <f t="shared" si="5"/>
        <v>1.5</v>
      </c>
    </row>
    <row r="170" spans="1:9" ht="13.5" hidden="1" customHeight="1">
      <c r="A170" s="96">
        <v>166</v>
      </c>
      <c r="B170" s="6"/>
      <c r="C170" s="5" t="s">
        <v>1201</v>
      </c>
      <c r="D170" s="5" t="s">
        <v>1201</v>
      </c>
      <c r="E170" s="96" t="s">
        <v>46</v>
      </c>
      <c r="F170" s="52" t="s">
        <v>51</v>
      </c>
      <c r="G170" s="52" t="s">
        <v>289</v>
      </c>
      <c r="H170" s="7">
        <v>6</v>
      </c>
      <c r="I170" s="18">
        <f t="shared" si="5"/>
        <v>1.5</v>
      </c>
    </row>
    <row r="171" spans="1:9" ht="13.5" hidden="1" customHeight="1">
      <c r="A171" s="96">
        <v>167</v>
      </c>
      <c r="B171" s="6"/>
      <c r="C171" s="5" t="s">
        <v>1202</v>
      </c>
      <c r="D171" s="5" t="s">
        <v>1202</v>
      </c>
      <c r="E171" s="96" t="s">
        <v>46</v>
      </c>
      <c r="F171" s="52" t="s">
        <v>51</v>
      </c>
      <c r="G171" s="52" t="s">
        <v>289</v>
      </c>
      <c r="H171" s="7">
        <v>6</v>
      </c>
      <c r="I171" s="18">
        <f t="shared" si="5"/>
        <v>1.5</v>
      </c>
    </row>
    <row r="172" spans="1:9" ht="13.5" hidden="1" customHeight="1">
      <c r="A172" s="96">
        <v>168</v>
      </c>
      <c r="B172" s="6"/>
      <c r="C172" s="5" t="s">
        <v>1203</v>
      </c>
      <c r="D172" s="5" t="s">
        <v>1203</v>
      </c>
      <c r="E172" s="96" t="s">
        <v>46</v>
      </c>
      <c r="F172" s="52" t="s">
        <v>51</v>
      </c>
      <c r="G172" s="52" t="s">
        <v>289</v>
      </c>
      <c r="H172" s="7">
        <v>6</v>
      </c>
      <c r="I172" s="18">
        <f t="shared" si="5"/>
        <v>1.5</v>
      </c>
    </row>
    <row r="173" spans="1:9" ht="13.5" hidden="1" customHeight="1">
      <c r="A173" s="96">
        <v>169</v>
      </c>
      <c r="B173" s="6"/>
      <c r="C173" s="5" t="s">
        <v>1204</v>
      </c>
      <c r="D173" s="5" t="s">
        <v>1204</v>
      </c>
      <c r="E173" s="96" t="s">
        <v>46</v>
      </c>
      <c r="F173" s="52" t="s">
        <v>51</v>
      </c>
      <c r="G173" s="52" t="s">
        <v>289</v>
      </c>
      <c r="H173" s="7">
        <v>6</v>
      </c>
      <c r="I173" s="18">
        <f t="shared" si="5"/>
        <v>1.5</v>
      </c>
    </row>
    <row r="174" spans="1:9" ht="13.5" hidden="1" customHeight="1">
      <c r="A174" s="96">
        <v>170</v>
      </c>
      <c r="B174" s="6"/>
      <c r="C174" s="5" t="s">
        <v>1205</v>
      </c>
      <c r="D174" s="5" t="s">
        <v>1205</v>
      </c>
      <c r="E174" s="96" t="s">
        <v>46</v>
      </c>
      <c r="F174" s="52" t="s">
        <v>51</v>
      </c>
      <c r="G174" s="52" t="s">
        <v>289</v>
      </c>
      <c r="H174" s="7">
        <v>6</v>
      </c>
      <c r="I174" s="18">
        <f t="shared" si="5"/>
        <v>1.5</v>
      </c>
    </row>
    <row r="175" spans="1:9" ht="13.5" hidden="1" customHeight="1">
      <c r="A175" s="96">
        <v>171</v>
      </c>
      <c r="B175" s="6"/>
      <c r="C175" s="5" t="s">
        <v>1206</v>
      </c>
      <c r="D175" s="5" t="s">
        <v>1206</v>
      </c>
      <c r="E175" s="96" t="s">
        <v>46</v>
      </c>
      <c r="F175" s="52" t="s">
        <v>51</v>
      </c>
      <c r="G175" s="52" t="s">
        <v>289</v>
      </c>
      <c r="H175" s="7">
        <v>6</v>
      </c>
      <c r="I175" s="18">
        <f t="shared" si="5"/>
        <v>1.5</v>
      </c>
    </row>
    <row r="176" spans="1:9" ht="13.5" hidden="1" customHeight="1">
      <c r="A176" s="96">
        <v>172</v>
      </c>
      <c r="B176" s="6"/>
      <c r="C176" s="5" t="s">
        <v>1207</v>
      </c>
      <c r="D176" s="5" t="s">
        <v>1207</v>
      </c>
      <c r="E176" s="96" t="s">
        <v>46</v>
      </c>
      <c r="F176" s="52" t="s">
        <v>51</v>
      </c>
      <c r="G176" s="52" t="s">
        <v>289</v>
      </c>
      <c r="H176" s="7">
        <v>6</v>
      </c>
      <c r="I176" s="18">
        <f t="shared" si="5"/>
        <v>1.5</v>
      </c>
    </row>
    <row r="177" spans="1:9" ht="13.5" hidden="1" customHeight="1">
      <c r="A177" s="96">
        <v>173</v>
      </c>
      <c r="B177" s="6"/>
      <c r="C177" s="5" t="s">
        <v>1208</v>
      </c>
      <c r="D177" s="5" t="s">
        <v>1208</v>
      </c>
      <c r="E177" s="96" t="s">
        <v>46</v>
      </c>
      <c r="F177" s="52" t="s">
        <v>51</v>
      </c>
      <c r="G177" s="52" t="s">
        <v>289</v>
      </c>
      <c r="H177" s="7">
        <v>6</v>
      </c>
      <c r="I177" s="18">
        <f t="shared" ref="I177:I240" si="6">(H177/4)</f>
        <v>1.5</v>
      </c>
    </row>
    <row r="178" spans="1:9" ht="13.5" hidden="1" customHeight="1">
      <c r="A178" s="96">
        <v>174</v>
      </c>
      <c r="B178" s="6"/>
      <c r="C178" s="5" t="s">
        <v>1209</v>
      </c>
      <c r="D178" s="5" t="s">
        <v>1209</v>
      </c>
      <c r="E178" s="96" t="s">
        <v>46</v>
      </c>
      <c r="F178" s="52" t="s">
        <v>51</v>
      </c>
      <c r="G178" s="52" t="s">
        <v>289</v>
      </c>
      <c r="H178" s="7">
        <v>5</v>
      </c>
      <c r="I178" s="18">
        <f t="shared" si="6"/>
        <v>1.25</v>
      </c>
    </row>
    <row r="179" spans="1:9" ht="13.5" hidden="1" customHeight="1">
      <c r="A179" s="96">
        <v>175</v>
      </c>
      <c r="B179" s="6"/>
      <c r="C179" s="5" t="s">
        <v>1210</v>
      </c>
      <c r="D179" s="5" t="s">
        <v>1210</v>
      </c>
      <c r="E179" s="96" t="s">
        <v>46</v>
      </c>
      <c r="F179" s="52" t="s">
        <v>51</v>
      </c>
      <c r="G179" s="52" t="s">
        <v>289</v>
      </c>
      <c r="H179" s="7">
        <v>6</v>
      </c>
      <c r="I179" s="18">
        <f t="shared" si="6"/>
        <v>1.5</v>
      </c>
    </row>
    <row r="180" spans="1:9" ht="13.5" hidden="1" customHeight="1">
      <c r="A180" s="96">
        <v>176</v>
      </c>
      <c r="B180" s="6"/>
      <c r="C180" s="5" t="s">
        <v>1211</v>
      </c>
      <c r="D180" s="5" t="s">
        <v>1211</v>
      </c>
      <c r="E180" s="96" t="s">
        <v>46</v>
      </c>
      <c r="F180" s="52" t="s">
        <v>51</v>
      </c>
      <c r="G180" s="52" t="s">
        <v>289</v>
      </c>
      <c r="H180" s="7">
        <v>5</v>
      </c>
      <c r="I180" s="18">
        <f t="shared" si="6"/>
        <v>1.25</v>
      </c>
    </row>
    <row r="181" spans="1:9" ht="13.5" hidden="1" customHeight="1">
      <c r="A181" s="96">
        <v>177</v>
      </c>
      <c r="B181" s="6"/>
      <c r="C181" s="5" t="s">
        <v>1212</v>
      </c>
      <c r="D181" s="5" t="s">
        <v>1212</v>
      </c>
      <c r="E181" s="96" t="s">
        <v>46</v>
      </c>
      <c r="F181" s="52" t="s">
        <v>51</v>
      </c>
      <c r="G181" s="52" t="s">
        <v>289</v>
      </c>
      <c r="H181" s="7">
        <v>6</v>
      </c>
      <c r="I181" s="18">
        <f t="shared" si="6"/>
        <v>1.5</v>
      </c>
    </row>
    <row r="182" spans="1:9" ht="13.5" hidden="1" customHeight="1">
      <c r="A182" s="96">
        <v>178</v>
      </c>
      <c r="B182" s="6"/>
      <c r="C182" s="5" t="s">
        <v>1213</v>
      </c>
      <c r="D182" s="5" t="s">
        <v>1213</v>
      </c>
      <c r="E182" s="96" t="s">
        <v>46</v>
      </c>
      <c r="F182" s="52" t="s">
        <v>51</v>
      </c>
      <c r="G182" s="52" t="s">
        <v>289</v>
      </c>
      <c r="H182" s="7">
        <v>5</v>
      </c>
      <c r="I182" s="18">
        <f t="shared" si="6"/>
        <v>1.25</v>
      </c>
    </row>
    <row r="183" spans="1:9" ht="13.5" hidden="1" customHeight="1">
      <c r="A183" s="96">
        <v>179</v>
      </c>
      <c r="B183" s="6"/>
      <c r="C183" s="5" t="s">
        <v>1214</v>
      </c>
      <c r="D183" s="5" t="s">
        <v>1214</v>
      </c>
      <c r="E183" s="96" t="s">
        <v>46</v>
      </c>
      <c r="F183" s="52" t="s">
        <v>51</v>
      </c>
      <c r="G183" s="52" t="s">
        <v>289</v>
      </c>
      <c r="H183" s="7">
        <v>7</v>
      </c>
      <c r="I183" s="18">
        <f t="shared" si="6"/>
        <v>1.75</v>
      </c>
    </row>
    <row r="184" spans="1:9" ht="13.5" hidden="1" customHeight="1">
      <c r="A184" s="96">
        <v>180</v>
      </c>
      <c r="B184" s="6"/>
      <c r="C184" s="5" t="s">
        <v>1215</v>
      </c>
      <c r="D184" s="5" t="s">
        <v>1215</v>
      </c>
      <c r="E184" s="96" t="s">
        <v>46</v>
      </c>
      <c r="F184" s="52" t="s">
        <v>51</v>
      </c>
      <c r="G184" s="52" t="s">
        <v>289</v>
      </c>
      <c r="H184" s="7">
        <v>7</v>
      </c>
      <c r="I184" s="18">
        <f t="shared" si="6"/>
        <v>1.75</v>
      </c>
    </row>
    <row r="185" spans="1:9" ht="13.5" hidden="1" customHeight="1">
      <c r="A185" s="96">
        <v>181</v>
      </c>
      <c r="B185" s="6"/>
      <c r="C185" s="5" t="s">
        <v>1216</v>
      </c>
      <c r="D185" s="5" t="s">
        <v>1216</v>
      </c>
      <c r="E185" s="96" t="s">
        <v>46</v>
      </c>
      <c r="F185" s="52" t="s">
        <v>51</v>
      </c>
      <c r="G185" s="52" t="s">
        <v>289</v>
      </c>
      <c r="H185" s="7">
        <v>5</v>
      </c>
      <c r="I185" s="18">
        <f t="shared" si="6"/>
        <v>1.25</v>
      </c>
    </row>
    <row r="186" spans="1:9" ht="13.5" hidden="1" customHeight="1">
      <c r="A186" s="96">
        <v>182</v>
      </c>
      <c r="B186" s="6"/>
      <c r="C186" s="5" t="s">
        <v>1217</v>
      </c>
      <c r="D186" s="5" t="s">
        <v>1217</v>
      </c>
      <c r="E186" s="96" t="s">
        <v>46</v>
      </c>
      <c r="F186" s="52" t="s">
        <v>51</v>
      </c>
      <c r="G186" s="52" t="s">
        <v>289</v>
      </c>
      <c r="H186" s="7">
        <v>6</v>
      </c>
      <c r="I186" s="18">
        <f t="shared" si="6"/>
        <v>1.5</v>
      </c>
    </row>
    <row r="187" spans="1:9" ht="13.5" hidden="1" customHeight="1">
      <c r="A187" s="96">
        <v>183</v>
      </c>
      <c r="B187" s="6"/>
      <c r="C187" s="70" t="s">
        <v>1218</v>
      </c>
      <c r="D187" s="70" t="s">
        <v>1218</v>
      </c>
      <c r="E187" s="96" t="s">
        <v>46</v>
      </c>
      <c r="F187" s="52" t="s">
        <v>51</v>
      </c>
      <c r="G187" s="52" t="s">
        <v>289</v>
      </c>
      <c r="H187" s="7">
        <v>6</v>
      </c>
      <c r="I187" s="18">
        <f t="shared" si="6"/>
        <v>1.5</v>
      </c>
    </row>
    <row r="188" spans="1:9" ht="13.5" hidden="1" customHeight="1">
      <c r="A188" s="96">
        <v>184</v>
      </c>
      <c r="B188" s="6"/>
      <c r="C188" s="5" t="s">
        <v>1219</v>
      </c>
      <c r="D188" s="5" t="s">
        <v>1219</v>
      </c>
      <c r="E188" s="96" t="s">
        <v>46</v>
      </c>
      <c r="F188" s="52" t="s">
        <v>51</v>
      </c>
      <c r="G188" s="52" t="s">
        <v>289</v>
      </c>
      <c r="H188" s="7">
        <v>6</v>
      </c>
      <c r="I188" s="18">
        <f t="shared" si="6"/>
        <v>1.5</v>
      </c>
    </row>
    <row r="189" spans="1:9" ht="13.5" hidden="1" customHeight="1">
      <c r="A189" s="96">
        <v>185</v>
      </c>
      <c r="B189" s="6"/>
      <c r="C189" s="5" t="s">
        <v>305</v>
      </c>
      <c r="D189" s="5" t="s">
        <v>305</v>
      </c>
      <c r="E189" s="96" t="s">
        <v>46</v>
      </c>
      <c r="F189" s="52" t="s">
        <v>51</v>
      </c>
      <c r="G189" s="52" t="s">
        <v>289</v>
      </c>
      <c r="H189" s="7">
        <v>6</v>
      </c>
      <c r="I189" s="18">
        <f t="shared" si="6"/>
        <v>1.5</v>
      </c>
    </row>
    <row r="190" spans="1:9" ht="13.5" hidden="1" customHeight="1">
      <c r="A190" s="96">
        <v>186</v>
      </c>
      <c r="B190" s="6"/>
      <c r="C190" s="5" t="s">
        <v>1220</v>
      </c>
      <c r="D190" s="5" t="s">
        <v>1220</v>
      </c>
      <c r="E190" s="96" t="s">
        <v>46</v>
      </c>
      <c r="F190" s="52" t="s">
        <v>51</v>
      </c>
      <c r="G190" s="52" t="s">
        <v>289</v>
      </c>
      <c r="H190" s="7">
        <v>6</v>
      </c>
      <c r="I190" s="18">
        <f t="shared" si="6"/>
        <v>1.5</v>
      </c>
    </row>
    <row r="191" spans="1:9" ht="13.5" hidden="1" customHeight="1">
      <c r="A191" s="96">
        <v>187</v>
      </c>
      <c r="B191" s="6"/>
      <c r="C191" s="5" t="s">
        <v>1221</v>
      </c>
      <c r="D191" s="5" t="s">
        <v>1221</v>
      </c>
      <c r="E191" s="96" t="s">
        <v>46</v>
      </c>
      <c r="F191" s="52" t="s">
        <v>51</v>
      </c>
      <c r="G191" s="52" t="s">
        <v>289</v>
      </c>
      <c r="H191" s="7">
        <v>6</v>
      </c>
      <c r="I191" s="18">
        <f t="shared" si="6"/>
        <v>1.5</v>
      </c>
    </row>
    <row r="192" spans="1:9" ht="13.5" hidden="1" customHeight="1">
      <c r="A192" s="96">
        <v>188</v>
      </c>
      <c r="B192" s="6"/>
      <c r="C192" s="5" t="s">
        <v>1222</v>
      </c>
      <c r="D192" s="5" t="s">
        <v>1222</v>
      </c>
      <c r="E192" s="96" t="s">
        <v>46</v>
      </c>
      <c r="F192" s="52" t="s">
        <v>51</v>
      </c>
      <c r="G192" s="52" t="s">
        <v>289</v>
      </c>
      <c r="H192" s="7">
        <v>6</v>
      </c>
      <c r="I192" s="18">
        <f t="shared" si="6"/>
        <v>1.5</v>
      </c>
    </row>
    <row r="193" spans="1:9" ht="13.5" hidden="1" customHeight="1">
      <c r="A193" s="96">
        <v>189</v>
      </c>
      <c r="B193" s="6"/>
      <c r="C193" s="5" t="s">
        <v>1223</v>
      </c>
      <c r="D193" s="5" t="s">
        <v>1223</v>
      </c>
      <c r="E193" s="96" t="s">
        <v>46</v>
      </c>
      <c r="F193" s="52" t="s">
        <v>51</v>
      </c>
      <c r="G193" s="52" t="s">
        <v>289</v>
      </c>
      <c r="H193" s="7">
        <v>6</v>
      </c>
      <c r="I193" s="18">
        <f t="shared" si="6"/>
        <v>1.5</v>
      </c>
    </row>
    <row r="194" spans="1:9" ht="13.5" hidden="1" customHeight="1">
      <c r="A194" s="96">
        <v>190</v>
      </c>
      <c r="B194" s="6"/>
      <c r="C194" s="5" t="s">
        <v>1224</v>
      </c>
      <c r="D194" s="5" t="s">
        <v>1224</v>
      </c>
      <c r="E194" s="96" t="s">
        <v>46</v>
      </c>
      <c r="F194" s="52" t="s">
        <v>51</v>
      </c>
      <c r="G194" s="52" t="s">
        <v>289</v>
      </c>
      <c r="H194" s="7">
        <v>6</v>
      </c>
      <c r="I194" s="18">
        <f t="shared" si="6"/>
        <v>1.5</v>
      </c>
    </row>
    <row r="195" spans="1:9" ht="13.5" hidden="1" customHeight="1">
      <c r="A195" s="96">
        <v>191</v>
      </c>
      <c r="B195" s="6"/>
      <c r="C195" s="5" t="s">
        <v>1225</v>
      </c>
      <c r="D195" s="5" t="s">
        <v>1225</v>
      </c>
      <c r="E195" s="96" t="s">
        <v>46</v>
      </c>
      <c r="F195" s="52" t="s">
        <v>51</v>
      </c>
      <c r="G195" s="52" t="s">
        <v>289</v>
      </c>
      <c r="H195" s="7">
        <v>5</v>
      </c>
      <c r="I195" s="18">
        <f t="shared" si="6"/>
        <v>1.25</v>
      </c>
    </row>
    <row r="196" spans="1:9" ht="13.5" hidden="1" customHeight="1">
      <c r="A196" s="96">
        <v>192</v>
      </c>
      <c r="B196" s="6"/>
      <c r="C196" s="5" t="s">
        <v>1226</v>
      </c>
      <c r="D196" s="5" t="s">
        <v>1226</v>
      </c>
      <c r="E196" s="96" t="s">
        <v>46</v>
      </c>
      <c r="F196" s="52" t="s">
        <v>51</v>
      </c>
      <c r="G196" s="52" t="s">
        <v>289</v>
      </c>
      <c r="H196" s="7">
        <v>6</v>
      </c>
      <c r="I196" s="18">
        <f t="shared" si="6"/>
        <v>1.5</v>
      </c>
    </row>
    <row r="197" spans="1:9" ht="13.5" hidden="1" customHeight="1">
      <c r="A197" s="96">
        <v>193</v>
      </c>
      <c r="B197" s="6"/>
      <c r="C197" s="5" t="s">
        <v>1227</v>
      </c>
      <c r="D197" s="5" t="s">
        <v>1227</v>
      </c>
      <c r="E197" s="96" t="s">
        <v>46</v>
      </c>
      <c r="F197" s="52" t="s">
        <v>51</v>
      </c>
      <c r="G197" s="52" t="s">
        <v>289</v>
      </c>
      <c r="H197" s="7">
        <v>5</v>
      </c>
      <c r="I197" s="18">
        <f t="shared" si="6"/>
        <v>1.25</v>
      </c>
    </row>
    <row r="198" spans="1:9" ht="13.5" hidden="1" customHeight="1">
      <c r="A198" s="96">
        <v>194</v>
      </c>
      <c r="B198" s="6"/>
      <c r="C198" s="5" t="s">
        <v>1228</v>
      </c>
      <c r="D198" s="5" t="s">
        <v>1228</v>
      </c>
      <c r="E198" s="96" t="s">
        <v>46</v>
      </c>
      <c r="F198" s="52" t="s">
        <v>51</v>
      </c>
      <c r="G198" s="52" t="s">
        <v>289</v>
      </c>
      <c r="H198" s="7">
        <v>6</v>
      </c>
      <c r="I198" s="18">
        <f t="shared" si="6"/>
        <v>1.5</v>
      </c>
    </row>
    <row r="199" spans="1:9" ht="13.5" hidden="1" customHeight="1">
      <c r="A199" s="96">
        <v>195</v>
      </c>
      <c r="B199" s="6"/>
      <c r="C199" s="5" t="s">
        <v>1229</v>
      </c>
      <c r="D199" s="5" t="s">
        <v>1229</v>
      </c>
      <c r="E199" s="96" t="s">
        <v>46</v>
      </c>
      <c r="F199" s="52" t="s">
        <v>51</v>
      </c>
      <c r="G199" s="52" t="s">
        <v>289</v>
      </c>
      <c r="H199" s="7">
        <v>5</v>
      </c>
      <c r="I199" s="18">
        <f t="shared" si="6"/>
        <v>1.25</v>
      </c>
    </row>
    <row r="200" spans="1:9" ht="13.5" hidden="1" customHeight="1">
      <c r="A200" s="96">
        <v>196</v>
      </c>
      <c r="B200" s="6"/>
      <c r="C200" s="5" t="s">
        <v>1230</v>
      </c>
      <c r="D200" s="5" t="s">
        <v>1230</v>
      </c>
      <c r="E200" s="96" t="s">
        <v>46</v>
      </c>
      <c r="F200" s="52" t="s">
        <v>51</v>
      </c>
      <c r="G200" s="52" t="s">
        <v>289</v>
      </c>
      <c r="H200" s="7">
        <v>7</v>
      </c>
      <c r="I200" s="18">
        <f t="shared" si="6"/>
        <v>1.75</v>
      </c>
    </row>
    <row r="201" spans="1:9" ht="13.5" hidden="1" customHeight="1">
      <c r="A201" s="96">
        <v>197</v>
      </c>
      <c r="B201" s="6"/>
      <c r="C201" s="5" t="s">
        <v>1231</v>
      </c>
      <c r="D201" s="5" t="s">
        <v>1231</v>
      </c>
      <c r="E201" s="96" t="s">
        <v>46</v>
      </c>
      <c r="F201" s="52" t="s">
        <v>51</v>
      </c>
      <c r="G201" s="52" t="s">
        <v>289</v>
      </c>
      <c r="H201" s="7">
        <v>7</v>
      </c>
      <c r="I201" s="18">
        <f t="shared" si="6"/>
        <v>1.75</v>
      </c>
    </row>
    <row r="202" spans="1:9" ht="13.5" hidden="1" customHeight="1">
      <c r="A202" s="96">
        <v>198</v>
      </c>
      <c r="B202" s="6"/>
      <c r="C202" s="5" t="s">
        <v>1232</v>
      </c>
      <c r="D202" s="5" t="s">
        <v>1232</v>
      </c>
      <c r="E202" s="96" t="s">
        <v>46</v>
      </c>
      <c r="F202" s="52" t="s">
        <v>51</v>
      </c>
      <c r="G202" s="52" t="s">
        <v>289</v>
      </c>
      <c r="H202" s="7">
        <v>5</v>
      </c>
      <c r="I202" s="18">
        <f t="shared" si="6"/>
        <v>1.25</v>
      </c>
    </row>
    <row r="203" spans="1:9" ht="13.5" hidden="1" customHeight="1">
      <c r="A203" s="96">
        <v>199</v>
      </c>
      <c r="B203" s="6"/>
      <c r="C203" s="5" t="s">
        <v>1233</v>
      </c>
      <c r="D203" s="5" t="s">
        <v>1233</v>
      </c>
      <c r="E203" s="96" t="s">
        <v>46</v>
      </c>
      <c r="F203" s="52" t="s">
        <v>51</v>
      </c>
      <c r="G203" s="52" t="s">
        <v>289</v>
      </c>
      <c r="H203" s="7">
        <v>6</v>
      </c>
      <c r="I203" s="18">
        <f t="shared" si="6"/>
        <v>1.5</v>
      </c>
    </row>
    <row r="204" spans="1:9" ht="13.5" hidden="1" customHeight="1">
      <c r="A204" s="96">
        <v>200</v>
      </c>
      <c r="B204" s="6"/>
      <c r="C204" s="5" t="s">
        <v>1234</v>
      </c>
      <c r="D204" s="5" t="s">
        <v>1234</v>
      </c>
      <c r="E204" s="96" t="s">
        <v>46</v>
      </c>
      <c r="F204" s="52" t="s">
        <v>51</v>
      </c>
      <c r="G204" s="52" t="s">
        <v>289</v>
      </c>
      <c r="H204" s="7">
        <v>8</v>
      </c>
      <c r="I204" s="18">
        <f t="shared" si="6"/>
        <v>2</v>
      </c>
    </row>
    <row r="205" spans="1:9" ht="13.5" hidden="1" customHeight="1">
      <c r="A205" s="96">
        <v>201</v>
      </c>
      <c r="B205" s="6"/>
      <c r="C205" s="5" t="s">
        <v>489</v>
      </c>
      <c r="D205" s="5" t="s">
        <v>489</v>
      </c>
      <c r="E205" s="96" t="s">
        <v>46</v>
      </c>
      <c r="F205" s="52" t="s">
        <v>51</v>
      </c>
      <c r="G205" s="52" t="s">
        <v>289</v>
      </c>
      <c r="H205" s="7">
        <v>6</v>
      </c>
      <c r="I205" s="18">
        <f t="shared" si="6"/>
        <v>1.5</v>
      </c>
    </row>
    <row r="206" spans="1:9" ht="13.5" hidden="1" customHeight="1">
      <c r="A206" s="96">
        <v>202</v>
      </c>
      <c r="B206" s="6"/>
      <c r="C206" s="5" t="s">
        <v>1235</v>
      </c>
      <c r="D206" s="5" t="s">
        <v>1235</v>
      </c>
      <c r="E206" s="96" t="s">
        <v>46</v>
      </c>
      <c r="F206" s="52" t="s">
        <v>51</v>
      </c>
      <c r="G206" s="52" t="s">
        <v>289</v>
      </c>
      <c r="H206" s="7">
        <v>8</v>
      </c>
      <c r="I206" s="18">
        <f t="shared" si="6"/>
        <v>2</v>
      </c>
    </row>
    <row r="207" spans="1:9" ht="13.5" hidden="1" customHeight="1">
      <c r="A207" s="96">
        <v>203</v>
      </c>
      <c r="B207" s="6"/>
      <c r="C207" s="5" t="s">
        <v>1236</v>
      </c>
      <c r="D207" s="5" t="s">
        <v>1236</v>
      </c>
      <c r="E207" s="96" t="s">
        <v>46</v>
      </c>
      <c r="F207" s="52" t="s">
        <v>51</v>
      </c>
      <c r="G207" s="52" t="s">
        <v>289</v>
      </c>
      <c r="H207" s="7">
        <v>6</v>
      </c>
      <c r="I207" s="18">
        <f t="shared" si="6"/>
        <v>1.5</v>
      </c>
    </row>
    <row r="208" spans="1:9" ht="13.5" hidden="1" customHeight="1">
      <c r="A208" s="96">
        <v>204</v>
      </c>
      <c r="B208" s="6"/>
      <c r="C208" s="5" t="s">
        <v>1237</v>
      </c>
      <c r="D208" s="5" t="s">
        <v>1237</v>
      </c>
      <c r="E208" s="96" t="s">
        <v>46</v>
      </c>
      <c r="F208" s="52" t="s">
        <v>51</v>
      </c>
      <c r="G208" s="52" t="s">
        <v>289</v>
      </c>
      <c r="H208" s="7">
        <v>8</v>
      </c>
      <c r="I208" s="18">
        <f t="shared" si="6"/>
        <v>2</v>
      </c>
    </row>
    <row r="209" spans="1:9" ht="13.5" hidden="1" customHeight="1">
      <c r="A209" s="96">
        <v>205</v>
      </c>
      <c r="B209" s="6"/>
      <c r="C209" s="5" t="s">
        <v>494</v>
      </c>
      <c r="D209" s="5" t="s">
        <v>494</v>
      </c>
      <c r="E209" s="96" t="s">
        <v>46</v>
      </c>
      <c r="F209" s="52" t="s">
        <v>51</v>
      </c>
      <c r="G209" s="52" t="s">
        <v>289</v>
      </c>
      <c r="H209" s="7">
        <v>6</v>
      </c>
      <c r="I209" s="18">
        <f t="shared" si="6"/>
        <v>1.5</v>
      </c>
    </row>
    <row r="210" spans="1:9" ht="13.5" hidden="1" customHeight="1">
      <c r="A210" s="96">
        <v>206</v>
      </c>
      <c r="B210" s="6"/>
      <c r="C210" s="5" t="s">
        <v>1238</v>
      </c>
      <c r="D210" s="5" t="s">
        <v>1238</v>
      </c>
      <c r="E210" s="96" t="s">
        <v>46</v>
      </c>
      <c r="F210" s="52" t="s">
        <v>51</v>
      </c>
      <c r="G210" s="52" t="s">
        <v>289</v>
      </c>
      <c r="H210" s="7">
        <v>6</v>
      </c>
      <c r="I210" s="18">
        <f t="shared" si="6"/>
        <v>1.5</v>
      </c>
    </row>
    <row r="211" spans="1:9" ht="13.5" hidden="1" customHeight="1">
      <c r="A211" s="96">
        <v>207</v>
      </c>
      <c r="B211" s="6"/>
      <c r="C211" s="5" t="s">
        <v>1239</v>
      </c>
      <c r="D211" s="5" t="s">
        <v>1239</v>
      </c>
      <c r="E211" s="96" t="s">
        <v>46</v>
      </c>
      <c r="F211" s="52" t="s">
        <v>51</v>
      </c>
      <c r="G211" s="52" t="s">
        <v>289</v>
      </c>
      <c r="H211" s="7">
        <v>8</v>
      </c>
      <c r="I211" s="18">
        <f t="shared" si="6"/>
        <v>2</v>
      </c>
    </row>
    <row r="212" spans="1:9" ht="13.5" hidden="1" customHeight="1">
      <c r="A212" s="96">
        <v>208</v>
      </c>
      <c r="B212" s="6"/>
      <c r="C212" s="5" t="s">
        <v>1240</v>
      </c>
      <c r="D212" s="5" t="s">
        <v>1240</v>
      </c>
      <c r="E212" s="96" t="s">
        <v>46</v>
      </c>
      <c r="F212" s="52" t="s">
        <v>51</v>
      </c>
      <c r="G212" s="52" t="s">
        <v>289</v>
      </c>
      <c r="H212" s="7">
        <v>5</v>
      </c>
      <c r="I212" s="18">
        <f t="shared" si="6"/>
        <v>1.25</v>
      </c>
    </row>
    <row r="213" spans="1:9" ht="13.5" hidden="1" customHeight="1">
      <c r="A213" s="96">
        <v>209</v>
      </c>
      <c r="B213" s="6"/>
      <c r="C213" s="5" t="s">
        <v>1241</v>
      </c>
      <c r="D213" s="5" t="s">
        <v>1241</v>
      </c>
      <c r="E213" s="96" t="s">
        <v>46</v>
      </c>
      <c r="F213" s="52" t="s">
        <v>51</v>
      </c>
      <c r="G213" s="52" t="s">
        <v>289</v>
      </c>
      <c r="H213" s="7">
        <v>8</v>
      </c>
      <c r="I213" s="18">
        <f t="shared" si="6"/>
        <v>2</v>
      </c>
    </row>
    <row r="214" spans="1:9" ht="13.5" hidden="1" customHeight="1">
      <c r="A214" s="96">
        <v>210</v>
      </c>
      <c r="B214" s="6"/>
      <c r="C214" s="5" t="s">
        <v>1242</v>
      </c>
      <c r="D214" s="5" t="s">
        <v>1242</v>
      </c>
      <c r="E214" s="96" t="s">
        <v>46</v>
      </c>
      <c r="F214" s="52" t="s">
        <v>51</v>
      </c>
      <c r="G214" s="52" t="s">
        <v>289</v>
      </c>
      <c r="H214" s="7">
        <v>5</v>
      </c>
      <c r="I214" s="18">
        <f t="shared" si="6"/>
        <v>1.25</v>
      </c>
    </row>
    <row r="215" spans="1:9" ht="13.5" hidden="1" customHeight="1">
      <c r="A215" s="96">
        <v>211</v>
      </c>
      <c r="B215" s="6"/>
      <c r="C215" s="5" t="s">
        <v>1243</v>
      </c>
      <c r="D215" s="5" t="s">
        <v>1243</v>
      </c>
      <c r="E215" s="96" t="s">
        <v>46</v>
      </c>
      <c r="F215" s="52" t="s">
        <v>51</v>
      </c>
      <c r="G215" s="52" t="s">
        <v>289</v>
      </c>
      <c r="H215" s="7">
        <v>8</v>
      </c>
      <c r="I215" s="18">
        <f t="shared" si="6"/>
        <v>2</v>
      </c>
    </row>
    <row r="216" spans="1:9" ht="13.5" hidden="1" customHeight="1">
      <c r="A216" s="96">
        <v>212</v>
      </c>
      <c r="B216" s="6"/>
      <c r="C216" s="5" t="s">
        <v>1244</v>
      </c>
      <c r="D216" s="5" t="s">
        <v>1244</v>
      </c>
      <c r="E216" s="96" t="s">
        <v>46</v>
      </c>
      <c r="F216" s="52" t="s">
        <v>51</v>
      </c>
      <c r="G216" s="52" t="s">
        <v>289</v>
      </c>
      <c r="H216" s="7">
        <v>8</v>
      </c>
      <c r="I216" s="18">
        <f t="shared" si="6"/>
        <v>2</v>
      </c>
    </row>
    <row r="217" spans="1:9" ht="13.5" hidden="1" customHeight="1">
      <c r="A217" s="96">
        <v>213</v>
      </c>
      <c r="B217" s="6"/>
      <c r="C217" s="5" t="s">
        <v>1245</v>
      </c>
      <c r="D217" s="5" t="s">
        <v>1245</v>
      </c>
      <c r="E217" s="96" t="s">
        <v>46</v>
      </c>
      <c r="F217" s="52" t="s">
        <v>51</v>
      </c>
      <c r="G217" s="52" t="s">
        <v>289</v>
      </c>
      <c r="H217" s="7">
        <v>7</v>
      </c>
      <c r="I217" s="18">
        <f t="shared" si="6"/>
        <v>1.75</v>
      </c>
    </row>
    <row r="218" spans="1:9" ht="13.5" hidden="1" customHeight="1">
      <c r="A218" s="96">
        <v>214</v>
      </c>
      <c r="B218" s="6" t="s">
        <v>1055</v>
      </c>
      <c r="C218" s="5" t="s">
        <v>1246</v>
      </c>
      <c r="D218" s="5" t="s">
        <v>1246</v>
      </c>
      <c r="E218" s="96" t="s">
        <v>46</v>
      </c>
      <c r="F218" s="52" t="s">
        <v>51</v>
      </c>
      <c r="G218" s="52" t="s">
        <v>289</v>
      </c>
      <c r="H218" s="7">
        <v>8</v>
      </c>
      <c r="I218" s="18">
        <f t="shared" si="6"/>
        <v>2</v>
      </c>
    </row>
    <row r="219" spans="1:9" ht="13.5" hidden="1" customHeight="1">
      <c r="A219" s="96">
        <v>215</v>
      </c>
      <c r="B219" s="6"/>
      <c r="C219" s="5" t="s">
        <v>1247</v>
      </c>
      <c r="D219" s="5" t="s">
        <v>1247</v>
      </c>
      <c r="E219" s="96" t="s">
        <v>46</v>
      </c>
      <c r="F219" s="52" t="s">
        <v>51</v>
      </c>
      <c r="G219" s="52" t="s">
        <v>289</v>
      </c>
      <c r="H219" s="7">
        <v>5</v>
      </c>
      <c r="I219" s="18">
        <f t="shared" si="6"/>
        <v>1.25</v>
      </c>
    </row>
    <row r="220" spans="1:9" ht="13.5" hidden="1" customHeight="1">
      <c r="A220" s="96">
        <v>216</v>
      </c>
      <c r="B220" s="6"/>
      <c r="C220" s="5" t="s">
        <v>1248</v>
      </c>
      <c r="D220" s="5" t="s">
        <v>1248</v>
      </c>
      <c r="E220" s="96" t="s">
        <v>46</v>
      </c>
      <c r="F220" s="52" t="s">
        <v>51</v>
      </c>
      <c r="G220" s="52" t="s">
        <v>289</v>
      </c>
      <c r="H220" s="7">
        <v>6</v>
      </c>
      <c r="I220" s="18">
        <f t="shared" si="6"/>
        <v>1.5</v>
      </c>
    </row>
    <row r="221" spans="1:9" ht="13.5" hidden="1" customHeight="1">
      <c r="A221" s="96">
        <v>217</v>
      </c>
      <c r="B221" s="6"/>
      <c r="C221" s="5" t="s">
        <v>1249</v>
      </c>
      <c r="D221" s="5" t="s">
        <v>1249</v>
      </c>
      <c r="E221" s="96" t="s">
        <v>46</v>
      </c>
      <c r="F221" s="52" t="s">
        <v>51</v>
      </c>
      <c r="G221" s="52" t="s">
        <v>289</v>
      </c>
      <c r="H221" s="7">
        <v>6</v>
      </c>
      <c r="I221" s="18">
        <f t="shared" si="6"/>
        <v>1.5</v>
      </c>
    </row>
    <row r="222" spans="1:9" ht="13.5" hidden="1" customHeight="1">
      <c r="A222" s="96">
        <v>218</v>
      </c>
      <c r="B222" s="6"/>
      <c r="C222" s="5" t="s">
        <v>1250</v>
      </c>
      <c r="D222" s="5" t="s">
        <v>1250</v>
      </c>
      <c r="E222" s="96" t="s">
        <v>46</v>
      </c>
      <c r="F222" s="52" t="s">
        <v>51</v>
      </c>
      <c r="G222" s="52" t="s">
        <v>289</v>
      </c>
      <c r="H222" s="7">
        <v>7</v>
      </c>
      <c r="I222" s="18">
        <f t="shared" si="6"/>
        <v>1.75</v>
      </c>
    </row>
    <row r="223" spans="1:9" ht="13.5" hidden="1" customHeight="1">
      <c r="A223" s="96">
        <v>219</v>
      </c>
      <c r="B223" s="6"/>
      <c r="C223" s="5" t="s">
        <v>1251</v>
      </c>
      <c r="D223" s="5" t="s">
        <v>1251</v>
      </c>
      <c r="E223" s="96" t="s">
        <v>46</v>
      </c>
      <c r="F223" s="52" t="s">
        <v>51</v>
      </c>
      <c r="G223" s="52" t="s">
        <v>289</v>
      </c>
      <c r="H223" s="7">
        <v>6</v>
      </c>
      <c r="I223" s="18">
        <f t="shared" si="6"/>
        <v>1.5</v>
      </c>
    </row>
    <row r="224" spans="1:9" ht="13.5" hidden="1" customHeight="1">
      <c r="A224" s="96">
        <v>220</v>
      </c>
      <c r="B224" s="6"/>
      <c r="C224" s="5" t="s">
        <v>1252</v>
      </c>
      <c r="D224" s="5" t="s">
        <v>1252</v>
      </c>
      <c r="E224" s="96" t="s">
        <v>46</v>
      </c>
      <c r="F224" s="52" t="s">
        <v>51</v>
      </c>
      <c r="G224" s="52" t="s">
        <v>289</v>
      </c>
      <c r="H224" s="7">
        <v>6</v>
      </c>
      <c r="I224" s="18">
        <f t="shared" si="6"/>
        <v>1.5</v>
      </c>
    </row>
    <row r="225" spans="1:9" ht="13.5" hidden="1" customHeight="1">
      <c r="A225" s="96">
        <v>221</v>
      </c>
      <c r="B225" s="6"/>
      <c r="C225" s="5" t="s">
        <v>1253</v>
      </c>
      <c r="D225" s="5" t="s">
        <v>1253</v>
      </c>
      <c r="E225" s="96" t="s">
        <v>46</v>
      </c>
      <c r="F225" s="52" t="s">
        <v>51</v>
      </c>
      <c r="G225" s="52" t="s">
        <v>289</v>
      </c>
      <c r="H225" s="7">
        <v>7</v>
      </c>
      <c r="I225" s="18">
        <f t="shared" si="6"/>
        <v>1.75</v>
      </c>
    </row>
    <row r="226" spans="1:9" ht="13.5" hidden="1" customHeight="1">
      <c r="A226" s="96">
        <v>222</v>
      </c>
      <c r="B226" s="6"/>
      <c r="C226" s="5" t="s">
        <v>1254</v>
      </c>
      <c r="D226" s="5" t="s">
        <v>1254</v>
      </c>
      <c r="E226" s="96" t="s">
        <v>46</v>
      </c>
      <c r="F226" s="52" t="s">
        <v>51</v>
      </c>
      <c r="G226" s="52" t="s">
        <v>289</v>
      </c>
      <c r="H226" s="7">
        <v>6</v>
      </c>
      <c r="I226" s="18">
        <f t="shared" si="6"/>
        <v>1.5</v>
      </c>
    </row>
    <row r="227" spans="1:9" ht="13.5" hidden="1" customHeight="1">
      <c r="A227" s="96">
        <v>223</v>
      </c>
      <c r="B227" s="6"/>
      <c r="C227" s="5" t="s">
        <v>1255</v>
      </c>
      <c r="D227" s="5" t="s">
        <v>1255</v>
      </c>
      <c r="E227" s="96" t="s">
        <v>46</v>
      </c>
      <c r="F227" s="52" t="s">
        <v>51</v>
      </c>
      <c r="G227" s="52" t="s">
        <v>289</v>
      </c>
      <c r="H227" s="7">
        <v>7</v>
      </c>
      <c r="I227" s="18">
        <f t="shared" si="6"/>
        <v>1.75</v>
      </c>
    </row>
    <row r="228" spans="1:9" ht="13.5" hidden="1" customHeight="1">
      <c r="A228" s="96">
        <v>224</v>
      </c>
      <c r="B228" s="6"/>
      <c r="C228" s="5" t="s">
        <v>1256</v>
      </c>
      <c r="D228" s="5" t="s">
        <v>1256</v>
      </c>
      <c r="E228" s="96" t="s">
        <v>46</v>
      </c>
      <c r="F228" s="52" t="s">
        <v>51</v>
      </c>
      <c r="G228" s="52" t="s">
        <v>289</v>
      </c>
      <c r="H228" s="7">
        <v>8</v>
      </c>
      <c r="I228" s="18">
        <f t="shared" si="6"/>
        <v>2</v>
      </c>
    </row>
    <row r="229" spans="1:9" ht="13.5" hidden="1" customHeight="1">
      <c r="A229" s="96">
        <v>225</v>
      </c>
      <c r="B229" s="6"/>
      <c r="C229" s="5" t="s">
        <v>1257</v>
      </c>
      <c r="D229" s="5" t="s">
        <v>1257</v>
      </c>
      <c r="E229" s="96" t="s">
        <v>46</v>
      </c>
      <c r="F229" s="52" t="s">
        <v>51</v>
      </c>
      <c r="G229" s="52" t="s">
        <v>289</v>
      </c>
      <c r="H229" s="7">
        <v>5</v>
      </c>
      <c r="I229" s="18">
        <f t="shared" si="6"/>
        <v>1.25</v>
      </c>
    </row>
    <row r="230" spans="1:9" ht="13.5" hidden="1" customHeight="1">
      <c r="A230" s="96">
        <v>226</v>
      </c>
      <c r="B230" s="6"/>
      <c r="C230" s="5" t="s">
        <v>1258</v>
      </c>
      <c r="D230" s="5" t="s">
        <v>1258</v>
      </c>
      <c r="E230" s="96" t="s">
        <v>46</v>
      </c>
      <c r="F230" s="52" t="s">
        <v>51</v>
      </c>
      <c r="G230" s="52" t="s">
        <v>289</v>
      </c>
      <c r="H230" s="7">
        <v>8</v>
      </c>
      <c r="I230" s="18">
        <f t="shared" si="6"/>
        <v>2</v>
      </c>
    </row>
    <row r="231" spans="1:9" ht="13.5" hidden="1" customHeight="1">
      <c r="A231" s="96">
        <v>227</v>
      </c>
      <c r="B231" s="6"/>
      <c r="C231" s="5" t="s">
        <v>1259</v>
      </c>
      <c r="D231" s="5" t="s">
        <v>1259</v>
      </c>
      <c r="E231" s="96" t="s">
        <v>46</v>
      </c>
      <c r="F231" s="52" t="s">
        <v>51</v>
      </c>
      <c r="G231" s="52" t="s">
        <v>289</v>
      </c>
      <c r="H231" s="7">
        <v>6</v>
      </c>
      <c r="I231" s="18">
        <f t="shared" si="6"/>
        <v>1.5</v>
      </c>
    </row>
    <row r="232" spans="1:9" ht="13.5" hidden="1" customHeight="1">
      <c r="A232" s="96">
        <v>228</v>
      </c>
      <c r="B232" s="6"/>
      <c r="C232" s="5" t="s">
        <v>1260</v>
      </c>
      <c r="D232" s="5" t="s">
        <v>1260</v>
      </c>
      <c r="E232" s="96" t="s">
        <v>46</v>
      </c>
      <c r="F232" s="52" t="s">
        <v>51</v>
      </c>
      <c r="G232" s="52" t="s">
        <v>289</v>
      </c>
      <c r="H232" s="7">
        <v>6</v>
      </c>
      <c r="I232" s="18">
        <f t="shared" si="6"/>
        <v>1.5</v>
      </c>
    </row>
    <row r="233" spans="1:9" ht="13.5" hidden="1" customHeight="1">
      <c r="A233" s="96">
        <v>229</v>
      </c>
      <c r="B233" s="6"/>
      <c r="C233" s="5" t="s">
        <v>1261</v>
      </c>
      <c r="D233" s="5" t="s">
        <v>1261</v>
      </c>
      <c r="E233" s="96" t="s">
        <v>46</v>
      </c>
      <c r="F233" s="52" t="s">
        <v>51</v>
      </c>
      <c r="G233" s="52" t="s">
        <v>289</v>
      </c>
      <c r="H233" s="7">
        <v>8</v>
      </c>
      <c r="I233" s="18">
        <f t="shared" si="6"/>
        <v>2</v>
      </c>
    </row>
    <row r="234" spans="1:9" ht="13.5" hidden="1" customHeight="1">
      <c r="A234" s="96">
        <v>230</v>
      </c>
      <c r="B234" s="6"/>
      <c r="C234" s="5" t="s">
        <v>1262</v>
      </c>
      <c r="D234" s="5" t="s">
        <v>1262</v>
      </c>
      <c r="E234" s="96" t="s">
        <v>46</v>
      </c>
      <c r="F234" s="52" t="s">
        <v>51</v>
      </c>
      <c r="G234" s="52" t="s">
        <v>289</v>
      </c>
      <c r="H234" s="7">
        <v>5</v>
      </c>
      <c r="I234" s="18">
        <f t="shared" si="6"/>
        <v>1.25</v>
      </c>
    </row>
    <row r="235" spans="1:9" ht="13.5" hidden="1" customHeight="1">
      <c r="A235" s="96">
        <v>231</v>
      </c>
      <c r="B235" s="6"/>
      <c r="C235" s="5" t="s">
        <v>1263</v>
      </c>
      <c r="D235" s="5" t="s">
        <v>1263</v>
      </c>
      <c r="E235" s="96" t="s">
        <v>46</v>
      </c>
      <c r="F235" s="52" t="s">
        <v>51</v>
      </c>
      <c r="G235" s="52" t="s">
        <v>289</v>
      </c>
      <c r="H235" s="7">
        <v>8</v>
      </c>
      <c r="I235" s="18">
        <f t="shared" si="6"/>
        <v>2</v>
      </c>
    </row>
    <row r="236" spans="1:9" ht="13.5" hidden="1" customHeight="1">
      <c r="A236" s="96">
        <v>232</v>
      </c>
      <c r="B236" s="6"/>
      <c r="C236" s="5" t="s">
        <v>1264</v>
      </c>
      <c r="D236" s="5" t="s">
        <v>1264</v>
      </c>
      <c r="E236" s="96" t="s">
        <v>46</v>
      </c>
      <c r="F236" s="52" t="s">
        <v>51</v>
      </c>
      <c r="G236" s="52" t="s">
        <v>289</v>
      </c>
      <c r="H236" s="7">
        <v>5</v>
      </c>
      <c r="I236" s="18">
        <f t="shared" si="6"/>
        <v>1.25</v>
      </c>
    </row>
    <row r="237" spans="1:9" ht="13.5" hidden="1" customHeight="1">
      <c r="A237" s="96">
        <v>233</v>
      </c>
      <c r="B237" s="6"/>
      <c r="C237" s="5" t="s">
        <v>1265</v>
      </c>
      <c r="D237" s="5" t="s">
        <v>1265</v>
      </c>
      <c r="E237" s="96" t="s">
        <v>46</v>
      </c>
      <c r="F237" s="52" t="s">
        <v>51</v>
      </c>
      <c r="G237" s="52" t="s">
        <v>289</v>
      </c>
      <c r="H237" s="7">
        <v>8</v>
      </c>
      <c r="I237" s="18">
        <f t="shared" si="6"/>
        <v>2</v>
      </c>
    </row>
    <row r="238" spans="1:9" ht="13.5" hidden="1" customHeight="1">
      <c r="A238" s="96">
        <v>234</v>
      </c>
      <c r="B238" s="6"/>
      <c r="C238" s="5" t="s">
        <v>635</v>
      </c>
      <c r="D238" s="5" t="s">
        <v>635</v>
      </c>
      <c r="E238" s="96" t="s">
        <v>46</v>
      </c>
      <c r="F238" s="52" t="s">
        <v>51</v>
      </c>
      <c r="G238" s="52" t="s">
        <v>289</v>
      </c>
      <c r="H238" s="7">
        <v>8</v>
      </c>
      <c r="I238" s="18">
        <f t="shared" si="6"/>
        <v>2</v>
      </c>
    </row>
    <row r="239" spans="1:9" ht="13.5" hidden="1" customHeight="1">
      <c r="A239" s="96">
        <v>235</v>
      </c>
      <c r="B239" s="6"/>
      <c r="C239" s="5" t="s">
        <v>1266</v>
      </c>
      <c r="D239" s="5" t="s">
        <v>1266</v>
      </c>
      <c r="E239" s="96" t="s">
        <v>46</v>
      </c>
      <c r="F239" s="52" t="s">
        <v>51</v>
      </c>
      <c r="G239" s="52" t="s">
        <v>289</v>
      </c>
      <c r="H239" s="7">
        <v>7</v>
      </c>
      <c r="I239" s="18">
        <f t="shared" si="6"/>
        <v>1.75</v>
      </c>
    </row>
    <row r="240" spans="1:9" ht="13.5" hidden="1" customHeight="1">
      <c r="A240" s="96">
        <v>236</v>
      </c>
      <c r="B240" s="6"/>
      <c r="C240" s="5" t="s">
        <v>1267</v>
      </c>
      <c r="D240" s="5" t="s">
        <v>1267</v>
      </c>
      <c r="E240" s="96" t="s">
        <v>46</v>
      </c>
      <c r="F240" s="52" t="s">
        <v>51</v>
      </c>
      <c r="G240" s="52" t="s">
        <v>289</v>
      </c>
      <c r="H240" s="7">
        <v>8</v>
      </c>
      <c r="I240" s="18">
        <f t="shared" si="6"/>
        <v>2</v>
      </c>
    </row>
    <row r="241" spans="1:9" ht="13.5" hidden="1" customHeight="1">
      <c r="A241" s="96">
        <v>237</v>
      </c>
      <c r="B241" s="6"/>
      <c r="C241" s="5" t="s">
        <v>1268</v>
      </c>
      <c r="D241" s="5" t="s">
        <v>1268</v>
      </c>
      <c r="E241" s="96" t="s">
        <v>46</v>
      </c>
      <c r="F241" s="52" t="s">
        <v>51</v>
      </c>
      <c r="G241" s="52" t="s">
        <v>289</v>
      </c>
      <c r="H241" s="7">
        <v>5</v>
      </c>
      <c r="I241" s="18">
        <f t="shared" ref="I241:I246" si="7">(H241/4)</f>
        <v>1.25</v>
      </c>
    </row>
    <row r="242" spans="1:9" ht="13.5" hidden="1" customHeight="1">
      <c r="A242" s="96">
        <v>238</v>
      </c>
      <c r="B242" s="6"/>
      <c r="C242" s="5" t="s">
        <v>1269</v>
      </c>
      <c r="D242" s="5" t="s">
        <v>1269</v>
      </c>
      <c r="E242" s="96" t="s">
        <v>46</v>
      </c>
      <c r="F242" s="52" t="s">
        <v>51</v>
      </c>
      <c r="G242" s="52" t="s">
        <v>289</v>
      </c>
      <c r="H242" s="7">
        <v>6</v>
      </c>
      <c r="I242" s="18">
        <f t="shared" si="7"/>
        <v>1.5</v>
      </c>
    </row>
    <row r="243" spans="1:9" ht="13.5" hidden="1" customHeight="1">
      <c r="A243" s="96">
        <v>239</v>
      </c>
      <c r="B243" s="6"/>
      <c r="C243" s="5" t="s">
        <v>1270</v>
      </c>
      <c r="D243" s="5" t="s">
        <v>1270</v>
      </c>
      <c r="E243" s="96" t="s">
        <v>46</v>
      </c>
      <c r="F243" s="52" t="s">
        <v>51</v>
      </c>
      <c r="G243" s="52" t="s">
        <v>289</v>
      </c>
      <c r="H243" s="7">
        <v>6</v>
      </c>
      <c r="I243" s="18">
        <f t="shared" si="7"/>
        <v>1.5</v>
      </c>
    </row>
    <row r="244" spans="1:9" ht="13.5" hidden="1" customHeight="1">
      <c r="A244" s="96">
        <v>240</v>
      </c>
      <c r="B244" s="6"/>
      <c r="C244" s="5" t="s">
        <v>1271</v>
      </c>
      <c r="D244" s="5" t="s">
        <v>1271</v>
      </c>
      <c r="E244" s="96" t="s">
        <v>46</v>
      </c>
      <c r="F244" s="52" t="s">
        <v>51</v>
      </c>
      <c r="G244" s="52" t="s">
        <v>289</v>
      </c>
      <c r="H244" s="7">
        <v>7</v>
      </c>
      <c r="I244" s="18">
        <f t="shared" si="7"/>
        <v>1.75</v>
      </c>
    </row>
    <row r="245" spans="1:9" ht="13.5" hidden="1" customHeight="1">
      <c r="A245" s="96">
        <v>241</v>
      </c>
      <c r="B245" s="6"/>
      <c r="C245" s="5" t="s">
        <v>1272</v>
      </c>
      <c r="D245" s="5" t="s">
        <v>1272</v>
      </c>
      <c r="E245" s="96" t="s">
        <v>46</v>
      </c>
      <c r="F245" s="52" t="s">
        <v>51</v>
      </c>
      <c r="G245" s="52" t="s">
        <v>289</v>
      </c>
      <c r="H245" s="7">
        <v>6</v>
      </c>
      <c r="I245" s="18">
        <f t="shared" si="7"/>
        <v>1.5</v>
      </c>
    </row>
    <row r="246" spans="1:9" ht="13.5" hidden="1" customHeight="1">
      <c r="A246" s="96">
        <v>242</v>
      </c>
      <c r="B246" s="6"/>
      <c r="C246" s="5" t="s">
        <v>1273</v>
      </c>
      <c r="D246" s="5" t="s">
        <v>1273</v>
      </c>
      <c r="E246" s="96" t="s">
        <v>46</v>
      </c>
      <c r="F246" s="52" t="s">
        <v>51</v>
      </c>
      <c r="G246" s="52" t="s">
        <v>289</v>
      </c>
      <c r="H246" s="7">
        <v>13</v>
      </c>
      <c r="I246" s="18">
        <f t="shared" si="7"/>
        <v>3.25</v>
      </c>
    </row>
    <row r="247" spans="1:9" ht="13.5" hidden="1" customHeight="1">
      <c r="A247" s="108" t="s">
        <v>2051</v>
      </c>
      <c r="B247" s="109"/>
      <c r="C247" s="109"/>
      <c r="D247" s="109"/>
      <c r="E247" s="109"/>
      <c r="F247" s="49"/>
      <c r="G247" s="41"/>
      <c r="H247" s="53">
        <f>SUM(H5:H246)</f>
        <v>2233.42</v>
      </c>
      <c r="I247" s="53">
        <f>SUM(I5:I246)</f>
        <v>632.61750000000006</v>
      </c>
    </row>
    <row r="248" spans="1:9" hidden="1"/>
    <row r="249" spans="1:9" hidden="1"/>
    <row r="250" spans="1:9" hidden="1">
      <c r="F250" s="8" t="s">
        <v>1771</v>
      </c>
      <c r="G250" s="8"/>
      <c r="H250" s="8"/>
      <c r="I250" s="8"/>
    </row>
  </sheetData>
  <autoFilter ref="A1:I250">
    <filterColumn colId="5">
      <filters>
        <filter val="GP"/>
      </filters>
    </filterColumn>
    <filterColumn colId="6">
      <filters>
        <filter val="Lease"/>
      </filters>
    </filterColumn>
  </autoFilter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1"/>
  <dimension ref="A1:I268"/>
  <sheetViews>
    <sheetView workbookViewId="0">
      <selection activeCell="B52" sqref="B52:I264"/>
    </sheetView>
  </sheetViews>
  <sheetFormatPr defaultColWidth="9.28515625" defaultRowHeight="15"/>
  <cols>
    <col min="1" max="1" width="5.7109375" style="92" bestFit="1" customWidth="1"/>
    <col min="2" max="2" width="12.7109375" style="8" bestFit="1" customWidth="1"/>
    <col min="3" max="3" width="16" style="8" customWidth="1"/>
    <col min="4" max="4" width="26.42578125" style="8" customWidth="1"/>
    <col min="5" max="5" width="17.7109375" style="92" customWidth="1"/>
    <col min="6" max="6" width="16.140625" style="92" customWidth="1"/>
    <col min="7" max="7" width="12.5703125" style="92" bestFit="1" customWidth="1"/>
    <col min="8" max="8" width="8.140625" style="92" customWidth="1"/>
    <col min="9" max="9" width="9.140625" style="92" customWidth="1"/>
    <col min="10" max="16384" width="9.28515625" style="8"/>
  </cols>
  <sheetData>
    <row r="1" spans="1:9">
      <c r="A1" s="110" t="s">
        <v>8</v>
      </c>
      <c r="B1" s="111"/>
      <c r="C1" s="111"/>
      <c r="D1" s="111"/>
      <c r="E1" s="111"/>
      <c r="F1" s="111"/>
      <c r="G1" s="111"/>
      <c r="H1" s="111"/>
      <c r="I1" s="112"/>
    </row>
    <row r="2" spans="1:9" ht="15" hidden="1" customHeight="1">
      <c r="A2" s="100" t="s">
        <v>2061</v>
      </c>
      <c r="B2" s="101"/>
      <c r="C2" s="101"/>
      <c r="D2" s="101"/>
      <c r="E2" s="101"/>
      <c r="F2" s="101"/>
      <c r="G2" s="101"/>
      <c r="H2" s="101"/>
      <c r="I2" s="102"/>
    </row>
    <row r="3" spans="1:9" hidden="1">
      <c r="A3" s="113" t="s">
        <v>0</v>
      </c>
      <c r="B3" s="110"/>
      <c r="C3" s="112"/>
      <c r="D3" s="110" t="s">
        <v>6</v>
      </c>
      <c r="E3" s="111"/>
      <c r="F3" s="111"/>
      <c r="G3" s="111"/>
      <c r="H3" s="111"/>
      <c r="I3" s="112"/>
    </row>
    <row r="4" spans="1:9" ht="68.25" hidden="1" customHeight="1">
      <c r="A4" s="114"/>
      <c r="B4" s="9" t="s">
        <v>1</v>
      </c>
      <c r="C4" s="9" t="s">
        <v>2</v>
      </c>
      <c r="D4" s="9" t="s">
        <v>7</v>
      </c>
      <c r="E4" s="9" t="s">
        <v>5</v>
      </c>
      <c r="F4" s="9" t="s">
        <v>10</v>
      </c>
      <c r="G4" s="9" t="s">
        <v>9</v>
      </c>
      <c r="H4" s="9" t="s">
        <v>3</v>
      </c>
      <c r="I4" s="9" t="s">
        <v>4</v>
      </c>
    </row>
    <row r="5" spans="1:9" ht="14.25" hidden="1" customHeight="1">
      <c r="A5" s="96">
        <v>1</v>
      </c>
      <c r="B5" s="6" t="s">
        <v>1274</v>
      </c>
      <c r="C5" s="30" t="s">
        <v>1274</v>
      </c>
      <c r="D5" s="14" t="s">
        <v>1275</v>
      </c>
      <c r="E5" s="96" t="s">
        <v>25</v>
      </c>
      <c r="F5" s="96" t="s">
        <v>27</v>
      </c>
      <c r="G5" s="96" t="s">
        <v>26</v>
      </c>
      <c r="H5" s="13">
        <v>88</v>
      </c>
      <c r="I5" s="18">
        <f>(H5/2)</f>
        <v>44</v>
      </c>
    </row>
    <row r="6" spans="1:9" ht="14.25" hidden="1" customHeight="1">
      <c r="A6" s="96">
        <v>2</v>
      </c>
      <c r="B6" s="6"/>
      <c r="C6" s="30" t="s">
        <v>2432</v>
      </c>
      <c r="D6" s="14" t="s">
        <v>1276</v>
      </c>
      <c r="E6" s="96" t="s">
        <v>25</v>
      </c>
      <c r="F6" s="96" t="s">
        <v>27</v>
      </c>
      <c r="G6" s="96" t="s">
        <v>26</v>
      </c>
      <c r="H6" s="18">
        <v>40</v>
      </c>
      <c r="I6" s="18">
        <f t="shared" ref="I6" si="0">(H6/2)</f>
        <v>20</v>
      </c>
    </row>
    <row r="7" spans="1:9" ht="14.25" hidden="1" customHeight="1">
      <c r="A7" s="96">
        <v>3</v>
      </c>
      <c r="B7" s="6" t="s">
        <v>1277</v>
      </c>
      <c r="C7" s="30" t="s">
        <v>2417</v>
      </c>
      <c r="D7" s="14" t="s">
        <v>1278</v>
      </c>
      <c r="E7" s="96" t="s">
        <v>46</v>
      </c>
      <c r="F7" s="96" t="s">
        <v>27</v>
      </c>
      <c r="G7" s="96" t="s">
        <v>26</v>
      </c>
      <c r="H7" s="13">
        <v>130</v>
      </c>
      <c r="I7" s="18">
        <f>(H7/4)</f>
        <v>32.5</v>
      </c>
    </row>
    <row r="8" spans="1:9" ht="14.25" hidden="1" customHeight="1">
      <c r="A8" s="96">
        <v>4</v>
      </c>
      <c r="B8" s="6"/>
      <c r="C8" s="30" t="s">
        <v>2418</v>
      </c>
      <c r="D8" s="14" t="s">
        <v>1279</v>
      </c>
      <c r="E8" s="96" t="s">
        <v>46</v>
      </c>
      <c r="F8" s="96" t="s">
        <v>27</v>
      </c>
      <c r="G8" s="96" t="s">
        <v>26</v>
      </c>
      <c r="H8" s="13">
        <v>234</v>
      </c>
      <c r="I8" s="18">
        <f t="shared" ref="I8:I14" si="1">(H8/4)</f>
        <v>58.5</v>
      </c>
    </row>
    <row r="9" spans="1:9" ht="14.25" hidden="1" customHeight="1">
      <c r="A9" s="96">
        <v>5</v>
      </c>
      <c r="B9" s="6"/>
      <c r="C9" s="30" t="s">
        <v>2419</v>
      </c>
      <c r="D9" s="14" t="s">
        <v>686</v>
      </c>
      <c r="E9" s="96" t="s">
        <v>46</v>
      </c>
      <c r="F9" s="96" t="s">
        <v>27</v>
      </c>
      <c r="G9" s="96" t="s">
        <v>26</v>
      </c>
      <c r="H9" s="13">
        <v>152</v>
      </c>
      <c r="I9" s="18">
        <f t="shared" si="1"/>
        <v>38</v>
      </c>
    </row>
    <row r="10" spans="1:9" ht="14.25" hidden="1" customHeight="1">
      <c r="A10" s="96">
        <v>6</v>
      </c>
      <c r="B10" s="6"/>
      <c r="C10" s="30" t="s">
        <v>2420</v>
      </c>
      <c r="D10" s="14" t="s">
        <v>404</v>
      </c>
      <c r="E10" s="96" t="s">
        <v>46</v>
      </c>
      <c r="F10" s="96" t="s">
        <v>27</v>
      </c>
      <c r="G10" s="96" t="s">
        <v>26</v>
      </c>
      <c r="H10" s="13">
        <v>230</v>
      </c>
      <c r="I10" s="18">
        <f t="shared" si="1"/>
        <v>57.5</v>
      </c>
    </row>
    <row r="11" spans="1:9" ht="14.25" hidden="1" customHeight="1">
      <c r="A11" s="96">
        <v>7</v>
      </c>
      <c r="B11" s="6"/>
      <c r="C11" s="30" t="s">
        <v>2421</v>
      </c>
      <c r="D11" s="14" t="s">
        <v>1280</v>
      </c>
      <c r="E11" s="96" t="s">
        <v>46</v>
      </c>
      <c r="F11" s="96" t="s">
        <v>27</v>
      </c>
      <c r="G11" s="96" t="s">
        <v>26</v>
      </c>
      <c r="H11" s="13">
        <v>236.22</v>
      </c>
      <c r="I11" s="18">
        <f t="shared" si="1"/>
        <v>59.055</v>
      </c>
    </row>
    <row r="12" spans="1:9" ht="14.25" hidden="1" customHeight="1">
      <c r="A12" s="96">
        <v>8</v>
      </c>
      <c r="B12" s="6"/>
      <c r="C12" s="14" t="s">
        <v>1281</v>
      </c>
      <c r="D12" s="14" t="s">
        <v>1281</v>
      </c>
      <c r="E12" s="96" t="s">
        <v>46</v>
      </c>
      <c r="F12" s="96" t="s">
        <v>27</v>
      </c>
      <c r="G12" s="96" t="s">
        <v>26</v>
      </c>
      <c r="H12" s="13">
        <v>229.06</v>
      </c>
      <c r="I12" s="18">
        <f t="shared" si="1"/>
        <v>57.265000000000001</v>
      </c>
    </row>
    <row r="13" spans="1:9" ht="14.25" hidden="1" customHeight="1">
      <c r="A13" s="96">
        <v>9</v>
      </c>
      <c r="B13" s="6"/>
      <c r="C13" s="14" t="s">
        <v>1282</v>
      </c>
      <c r="D13" s="14" t="s">
        <v>1282</v>
      </c>
      <c r="E13" s="96" t="s">
        <v>46</v>
      </c>
      <c r="F13" s="96" t="s">
        <v>27</v>
      </c>
      <c r="G13" s="96" t="s">
        <v>26</v>
      </c>
      <c r="H13" s="13">
        <v>197.4</v>
      </c>
      <c r="I13" s="18">
        <f t="shared" si="1"/>
        <v>49.35</v>
      </c>
    </row>
    <row r="14" spans="1:9" ht="14.25" hidden="1" customHeight="1">
      <c r="A14" s="96">
        <v>10</v>
      </c>
      <c r="B14" s="6"/>
      <c r="C14" s="14" t="s">
        <v>2452</v>
      </c>
      <c r="D14" s="14" t="s">
        <v>1283</v>
      </c>
      <c r="E14" s="96" t="s">
        <v>46</v>
      </c>
      <c r="F14" s="96" t="s">
        <v>27</v>
      </c>
      <c r="G14" s="96" t="s">
        <v>26</v>
      </c>
      <c r="H14" s="13">
        <v>151.68</v>
      </c>
      <c r="I14" s="18">
        <f t="shared" si="1"/>
        <v>37.92</v>
      </c>
    </row>
    <row r="15" spans="1:9" ht="14.25" hidden="1" customHeight="1">
      <c r="A15" s="96">
        <v>11</v>
      </c>
      <c r="B15" s="6" t="s">
        <v>1284</v>
      </c>
      <c r="C15" s="11" t="s">
        <v>2453</v>
      </c>
      <c r="D15" s="14" t="s">
        <v>1285</v>
      </c>
      <c r="E15" s="96" t="s">
        <v>46</v>
      </c>
      <c r="F15" s="96" t="s">
        <v>51</v>
      </c>
      <c r="G15" s="52" t="s">
        <v>26</v>
      </c>
      <c r="H15" s="18">
        <v>94</v>
      </c>
      <c r="I15" s="18">
        <f t="shared" ref="I15" si="2">(H15/4)</f>
        <v>23.5</v>
      </c>
    </row>
    <row r="16" spans="1:9" ht="14.25" hidden="1" customHeight="1">
      <c r="A16" s="96">
        <v>12</v>
      </c>
      <c r="B16" s="25" t="s">
        <v>1286</v>
      </c>
      <c r="C16" s="30" t="s">
        <v>2466</v>
      </c>
      <c r="D16" s="14" t="s">
        <v>1287</v>
      </c>
      <c r="E16" s="96" t="s">
        <v>46</v>
      </c>
      <c r="F16" s="96" t="s">
        <v>27</v>
      </c>
      <c r="G16" s="52" t="s">
        <v>571</v>
      </c>
      <c r="H16" s="13">
        <v>14</v>
      </c>
      <c r="I16" s="18">
        <f>([1]Punganuru!R27/4)</f>
        <v>3.5</v>
      </c>
    </row>
    <row r="17" spans="1:9" ht="14.25" hidden="1" customHeight="1">
      <c r="A17" s="96">
        <v>13</v>
      </c>
      <c r="B17" s="25"/>
      <c r="C17" s="30" t="s">
        <v>2467</v>
      </c>
      <c r="D17" s="14" t="s">
        <v>173</v>
      </c>
      <c r="E17" s="96" t="s">
        <v>46</v>
      </c>
      <c r="F17" s="96" t="s">
        <v>27</v>
      </c>
      <c r="G17" s="52" t="s">
        <v>571</v>
      </c>
      <c r="H17" s="13">
        <v>12</v>
      </c>
      <c r="I17" s="18">
        <f>([1]Punganuru!R28/4)</f>
        <v>3</v>
      </c>
    </row>
    <row r="18" spans="1:9" ht="14.25" hidden="1" customHeight="1">
      <c r="A18" s="96">
        <v>14</v>
      </c>
      <c r="B18" s="25"/>
      <c r="C18" s="30" t="s">
        <v>2468</v>
      </c>
      <c r="D18" s="14" t="s">
        <v>1288</v>
      </c>
      <c r="E18" s="96" t="s">
        <v>46</v>
      </c>
      <c r="F18" s="96" t="s">
        <v>27</v>
      </c>
      <c r="G18" s="52" t="s">
        <v>571</v>
      </c>
      <c r="H18" s="13">
        <v>13</v>
      </c>
      <c r="I18" s="18">
        <f>([1]Punganuru!R29/4)</f>
        <v>3.25</v>
      </c>
    </row>
    <row r="19" spans="1:9" ht="14.25" hidden="1" customHeight="1">
      <c r="A19" s="96">
        <v>15</v>
      </c>
      <c r="B19" s="25"/>
      <c r="C19" s="30" t="s">
        <v>1816</v>
      </c>
      <c r="D19" s="14" t="s">
        <v>1289</v>
      </c>
      <c r="E19" s="96" t="s">
        <v>46</v>
      </c>
      <c r="F19" s="96" t="s">
        <v>27</v>
      </c>
      <c r="G19" s="52" t="s">
        <v>571</v>
      </c>
      <c r="H19" s="13">
        <v>14</v>
      </c>
      <c r="I19" s="18">
        <f>([1]Punganuru!R30/4)</f>
        <v>3.5</v>
      </c>
    </row>
    <row r="20" spans="1:9" ht="14.25" hidden="1" customHeight="1">
      <c r="A20" s="96">
        <v>16</v>
      </c>
      <c r="B20" s="25"/>
      <c r="C20" s="30" t="s">
        <v>2469</v>
      </c>
      <c r="D20" s="14" t="s">
        <v>1288</v>
      </c>
      <c r="E20" s="96" t="s">
        <v>46</v>
      </c>
      <c r="F20" s="96" t="s">
        <v>27</v>
      </c>
      <c r="G20" s="52" t="s">
        <v>571</v>
      </c>
      <c r="H20" s="13">
        <v>12</v>
      </c>
      <c r="I20" s="18">
        <f>([1]Punganuru!R31/4)</f>
        <v>3</v>
      </c>
    </row>
    <row r="21" spans="1:9" ht="14.25" hidden="1" customHeight="1">
      <c r="A21" s="96">
        <v>17</v>
      </c>
      <c r="B21" s="25"/>
      <c r="C21" s="30" t="s">
        <v>2470</v>
      </c>
      <c r="D21" s="14" t="s">
        <v>1290</v>
      </c>
      <c r="E21" s="96" t="s">
        <v>46</v>
      </c>
      <c r="F21" s="96" t="s">
        <v>27</v>
      </c>
      <c r="G21" s="52" t="s">
        <v>571</v>
      </c>
      <c r="H21" s="13">
        <v>13</v>
      </c>
      <c r="I21" s="18">
        <f>([1]Punganuru!R32/4)</f>
        <v>3.25</v>
      </c>
    </row>
    <row r="22" spans="1:9" ht="14.25" hidden="1" customHeight="1">
      <c r="A22" s="96">
        <v>18</v>
      </c>
      <c r="B22" s="25"/>
      <c r="C22" s="30" t="s">
        <v>2471</v>
      </c>
      <c r="D22" s="14" t="s">
        <v>1291</v>
      </c>
      <c r="E22" s="96" t="s">
        <v>46</v>
      </c>
      <c r="F22" s="96" t="s">
        <v>27</v>
      </c>
      <c r="G22" s="52" t="s">
        <v>571</v>
      </c>
      <c r="H22" s="13">
        <v>12</v>
      </c>
      <c r="I22" s="18">
        <f>([1]Punganuru!R33/4)</f>
        <v>3</v>
      </c>
    </row>
    <row r="23" spans="1:9" ht="14.25" hidden="1" customHeight="1">
      <c r="A23" s="96">
        <v>19</v>
      </c>
      <c r="B23" s="25"/>
      <c r="C23" s="30" t="s">
        <v>2472</v>
      </c>
      <c r="D23" s="14" t="s">
        <v>1292</v>
      </c>
      <c r="E23" s="96" t="s">
        <v>46</v>
      </c>
      <c r="F23" s="96" t="s">
        <v>27</v>
      </c>
      <c r="G23" s="52" t="s">
        <v>571</v>
      </c>
      <c r="H23" s="13">
        <v>13</v>
      </c>
      <c r="I23" s="18">
        <f>([1]Punganuru!R34/4)</f>
        <v>3.25</v>
      </c>
    </row>
    <row r="24" spans="1:9" ht="14.25" hidden="1" customHeight="1">
      <c r="A24" s="96">
        <v>20</v>
      </c>
      <c r="B24" s="25"/>
      <c r="C24" s="30" t="s">
        <v>2473</v>
      </c>
      <c r="D24" s="14" t="s">
        <v>1293</v>
      </c>
      <c r="E24" s="96" t="s">
        <v>46</v>
      </c>
      <c r="F24" s="96" t="s">
        <v>27</v>
      </c>
      <c r="G24" s="52" t="s">
        <v>571</v>
      </c>
      <c r="H24" s="13">
        <v>14</v>
      </c>
      <c r="I24" s="18">
        <f>([1]Punganuru!R35/4)</f>
        <v>3.5</v>
      </c>
    </row>
    <row r="25" spans="1:9" ht="14.25" hidden="1" customHeight="1">
      <c r="A25" s="96">
        <v>21</v>
      </c>
      <c r="B25" s="25"/>
      <c r="C25" s="30" t="s">
        <v>1817</v>
      </c>
      <c r="D25" s="14" t="s">
        <v>1294</v>
      </c>
      <c r="E25" s="96" t="s">
        <v>46</v>
      </c>
      <c r="F25" s="96" t="s">
        <v>27</v>
      </c>
      <c r="G25" s="52" t="s">
        <v>571</v>
      </c>
      <c r="H25" s="13">
        <v>13</v>
      </c>
      <c r="I25" s="18">
        <f>([1]Punganuru!R36/4)</f>
        <v>3.25</v>
      </c>
    </row>
    <row r="26" spans="1:9" ht="14.25" hidden="1" customHeight="1">
      <c r="A26" s="96">
        <v>22</v>
      </c>
      <c r="B26" s="25" t="s">
        <v>1295</v>
      </c>
      <c r="C26" s="30" t="s">
        <v>2454</v>
      </c>
      <c r="D26" s="14" t="s">
        <v>1296</v>
      </c>
      <c r="E26" s="96" t="s">
        <v>46</v>
      </c>
      <c r="F26" s="96" t="s">
        <v>27</v>
      </c>
      <c r="G26" s="52" t="s">
        <v>571</v>
      </c>
      <c r="H26" s="13">
        <v>12</v>
      </c>
      <c r="I26" s="18">
        <f>([1]Punganuru!R37/4)</f>
        <v>3</v>
      </c>
    </row>
    <row r="27" spans="1:9" ht="14.25" hidden="1" customHeight="1">
      <c r="A27" s="96">
        <v>23</v>
      </c>
      <c r="B27" s="25"/>
      <c r="C27" s="30" t="s">
        <v>2455</v>
      </c>
      <c r="D27" s="14" t="s">
        <v>1297</v>
      </c>
      <c r="E27" s="96" t="s">
        <v>46</v>
      </c>
      <c r="F27" s="96" t="s">
        <v>27</v>
      </c>
      <c r="G27" s="52" t="s">
        <v>571</v>
      </c>
      <c r="H27" s="13">
        <v>13</v>
      </c>
      <c r="I27" s="18">
        <f>([1]Punganuru!R38/4)</f>
        <v>3.25</v>
      </c>
    </row>
    <row r="28" spans="1:9" ht="14.25" hidden="1" customHeight="1">
      <c r="A28" s="96">
        <v>24</v>
      </c>
      <c r="B28" s="25"/>
      <c r="C28" s="30" t="s">
        <v>2456</v>
      </c>
      <c r="D28" s="14" t="s">
        <v>1298</v>
      </c>
      <c r="E28" s="96" t="s">
        <v>46</v>
      </c>
      <c r="F28" s="96" t="s">
        <v>27</v>
      </c>
      <c r="G28" s="52" t="s">
        <v>571</v>
      </c>
      <c r="H28" s="13">
        <v>12</v>
      </c>
      <c r="I28" s="18">
        <f>([1]Punganuru!R39/4)</f>
        <v>3</v>
      </c>
    </row>
    <row r="29" spans="1:9" ht="14.25" hidden="1" customHeight="1">
      <c r="A29" s="96">
        <v>25</v>
      </c>
      <c r="B29" s="25"/>
      <c r="C29" s="30" t="s">
        <v>2457</v>
      </c>
      <c r="D29" s="14" t="s">
        <v>1299</v>
      </c>
      <c r="E29" s="96" t="s">
        <v>46</v>
      </c>
      <c r="F29" s="96" t="s">
        <v>27</v>
      </c>
      <c r="G29" s="52" t="s">
        <v>571</v>
      </c>
      <c r="H29" s="13">
        <v>13</v>
      </c>
      <c r="I29" s="18">
        <f>([1]Punganuru!R40/4)</f>
        <v>3.25</v>
      </c>
    </row>
    <row r="30" spans="1:9" ht="14.25" hidden="1" customHeight="1">
      <c r="A30" s="96">
        <v>26</v>
      </c>
      <c r="B30" s="25"/>
      <c r="C30" s="30" t="s">
        <v>2458</v>
      </c>
      <c r="D30" s="14" t="s">
        <v>1300</v>
      </c>
      <c r="E30" s="96" t="s">
        <v>46</v>
      </c>
      <c r="F30" s="96" t="s">
        <v>27</v>
      </c>
      <c r="G30" s="52" t="s">
        <v>571</v>
      </c>
      <c r="H30" s="13">
        <v>12</v>
      </c>
      <c r="I30" s="18">
        <f>([1]Punganuru!R41/4)</f>
        <v>3</v>
      </c>
    </row>
    <row r="31" spans="1:9" ht="14.25" hidden="1" customHeight="1">
      <c r="A31" s="96">
        <v>27</v>
      </c>
      <c r="B31" s="25"/>
      <c r="C31" s="30" t="s">
        <v>2459</v>
      </c>
      <c r="D31" s="14" t="s">
        <v>1301</v>
      </c>
      <c r="E31" s="96" t="s">
        <v>46</v>
      </c>
      <c r="F31" s="96" t="s">
        <v>27</v>
      </c>
      <c r="G31" s="52" t="s">
        <v>571</v>
      </c>
      <c r="H31" s="13">
        <v>13</v>
      </c>
      <c r="I31" s="18">
        <f>([1]Punganuru!R42/4)</f>
        <v>3.25</v>
      </c>
    </row>
    <row r="32" spans="1:9" ht="14.25" hidden="1" customHeight="1">
      <c r="A32" s="96">
        <v>28</v>
      </c>
      <c r="B32" s="25"/>
      <c r="C32" s="30" t="s">
        <v>2460</v>
      </c>
      <c r="D32" s="14" t="s">
        <v>1302</v>
      </c>
      <c r="E32" s="96" t="s">
        <v>46</v>
      </c>
      <c r="F32" s="96" t="s">
        <v>27</v>
      </c>
      <c r="G32" s="52" t="s">
        <v>571</v>
      </c>
      <c r="H32" s="13">
        <v>12</v>
      </c>
      <c r="I32" s="18">
        <f>([1]Punganuru!R43/4)</f>
        <v>3</v>
      </c>
    </row>
    <row r="33" spans="1:9" ht="14.25" hidden="1" customHeight="1">
      <c r="A33" s="96">
        <v>29</v>
      </c>
      <c r="B33" s="25"/>
      <c r="C33" s="30" t="s">
        <v>2461</v>
      </c>
      <c r="D33" s="14" t="s">
        <v>1303</v>
      </c>
      <c r="E33" s="96" t="s">
        <v>46</v>
      </c>
      <c r="F33" s="96" t="s">
        <v>27</v>
      </c>
      <c r="G33" s="52" t="s">
        <v>571</v>
      </c>
      <c r="H33" s="13">
        <v>13</v>
      </c>
      <c r="I33" s="18">
        <f>([1]Punganuru!R44/4)</f>
        <v>3.25</v>
      </c>
    </row>
    <row r="34" spans="1:9" ht="14.25" hidden="1" customHeight="1">
      <c r="A34" s="96">
        <v>30</v>
      </c>
      <c r="B34" s="25"/>
      <c r="C34" s="30" t="s">
        <v>2462</v>
      </c>
      <c r="D34" s="14" t="s">
        <v>394</v>
      </c>
      <c r="E34" s="96" t="s">
        <v>46</v>
      </c>
      <c r="F34" s="96" t="s">
        <v>27</v>
      </c>
      <c r="G34" s="52" t="s">
        <v>571</v>
      </c>
      <c r="H34" s="13">
        <v>12</v>
      </c>
      <c r="I34" s="18">
        <f>([1]Punganuru!R45/4)</f>
        <v>3</v>
      </c>
    </row>
    <row r="35" spans="1:9" ht="14.25" hidden="1" customHeight="1">
      <c r="A35" s="96">
        <v>31</v>
      </c>
      <c r="B35" s="25"/>
      <c r="C35" s="30" t="s">
        <v>2463</v>
      </c>
      <c r="D35" s="14" t="s">
        <v>1304</v>
      </c>
      <c r="E35" s="96" t="s">
        <v>46</v>
      </c>
      <c r="F35" s="96" t="s">
        <v>27</v>
      </c>
      <c r="G35" s="52" t="s">
        <v>571</v>
      </c>
      <c r="H35" s="13">
        <v>13</v>
      </c>
      <c r="I35" s="18">
        <f>([1]Punganuru!R46/4)</f>
        <v>3.25</v>
      </c>
    </row>
    <row r="36" spans="1:9" ht="14.25" hidden="1" customHeight="1">
      <c r="A36" s="96">
        <v>32</v>
      </c>
      <c r="B36" s="25"/>
      <c r="C36" s="30" t="s">
        <v>2464</v>
      </c>
      <c r="D36" s="14" t="s">
        <v>1305</v>
      </c>
      <c r="E36" s="96" t="s">
        <v>46</v>
      </c>
      <c r="F36" s="96" t="s">
        <v>27</v>
      </c>
      <c r="G36" s="52" t="s">
        <v>571</v>
      </c>
      <c r="H36" s="13">
        <v>12</v>
      </c>
      <c r="I36" s="18">
        <f>([1]Punganuru!R47/4)</f>
        <v>3</v>
      </c>
    </row>
    <row r="37" spans="1:9" ht="14.25" hidden="1" customHeight="1">
      <c r="A37" s="96">
        <v>33</v>
      </c>
      <c r="B37" s="25"/>
      <c r="C37" s="30" t="s">
        <v>2465</v>
      </c>
      <c r="D37" s="14" t="s">
        <v>1306</v>
      </c>
      <c r="E37" s="96" t="s">
        <v>46</v>
      </c>
      <c r="F37" s="96" t="s">
        <v>27</v>
      </c>
      <c r="G37" s="52" t="s">
        <v>571</v>
      </c>
      <c r="H37" s="13">
        <v>14</v>
      </c>
      <c r="I37" s="18">
        <f>([1]Punganuru!R48/4)</f>
        <v>3.5</v>
      </c>
    </row>
    <row r="38" spans="1:9" ht="14.25" hidden="1" customHeight="1">
      <c r="A38" s="96">
        <v>34</v>
      </c>
      <c r="B38" s="25"/>
      <c r="C38" s="30" t="s">
        <v>1295</v>
      </c>
      <c r="D38" s="14" t="s">
        <v>1307</v>
      </c>
      <c r="E38" s="96" t="s">
        <v>46</v>
      </c>
      <c r="F38" s="96" t="s">
        <v>27</v>
      </c>
      <c r="G38" s="52" t="s">
        <v>571</v>
      </c>
      <c r="H38" s="13">
        <v>12</v>
      </c>
      <c r="I38" s="18">
        <f>([1]Punganuru!R49/4)</f>
        <v>3</v>
      </c>
    </row>
    <row r="39" spans="1:9" ht="14.25" hidden="1" customHeight="1">
      <c r="A39" s="96">
        <v>35</v>
      </c>
      <c r="B39" s="25" t="s">
        <v>1308</v>
      </c>
      <c r="C39" s="30" t="s">
        <v>2479</v>
      </c>
      <c r="D39" s="14" t="s">
        <v>1309</v>
      </c>
      <c r="E39" s="96" t="s">
        <v>46</v>
      </c>
      <c r="F39" s="96" t="s">
        <v>27</v>
      </c>
      <c r="G39" s="52" t="s">
        <v>571</v>
      </c>
      <c r="H39" s="13">
        <v>13</v>
      </c>
      <c r="I39" s="18">
        <f>([1]Punganuru!R50/4)</f>
        <v>3.25</v>
      </c>
    </row>
    <row r="40" spans="1:9" ht="14.25" hidden="1" customHeight="1">
      <c r="A40" s="96">
        <v>36</v>
      </c>
      <c r="B40" s="6"/>
      <c r="C40" s="30" t="s">
        <v>2479</v>
      </c>
      <c r="D40" s="14" t="s">
        <v>405</v>
      </c>
      <c r="E40" s="96" t="s">
        <v>46</v>
      </c>
      <c r="F40" s="96" t="s">
        <v>27</v>
      </c>
      <c r="G40" s="52" t="s">
        <v>571</v>
      </c>
      <c r="H40" s="13">
        <v>14</v>
      </c>
      <c r="I40" s="18">
        <f>([1]Punganuru!R51/4)</f>
        <v>3.5</v>
      </c>
    </row>
    <row r="41" spans="1:9" ht="14.25" hidden="1" customHeight="1">
      <c r="A41" s="96">
        <v>37</v>
      </c>
      <c r="B41" s="6"/>
      <c r="C41" s="30" t="s">
        <v>2480</v>
      </c>
      <c r="D41" s="14" t="s">
        <v>1310</v>
      </c>
      <c r="E41" s="96" t="s">
        <v>46</v>
      </c>
      <c r="F41" s="96" t="s">
        <v>27</v>
      </c>
      <c r="G41" s="52" t="s">
        <v>571</v>
      </c>
      <c r="H41" s="13">
        <v>13</v>
      </c>
      <c r="I41" s="18">
        <f>([1]Punganuru!R52/4)</f>
        <v>3.25</v>
      </c>
    </row>
    <row r="42" spans="1:9" ht="14.25" hidden="1" customHeight="1">
      <c r="A42" s="96">
        <v>38</v>
      </c>
      <c r="B42" s="6"/>
      <c r="C42" s="30" t="s">
        <v>1308</v>
      </c>
      <c r="D42" s="14" t="s">
        <v>1311</v>
      </c>
      <c r="E42" s="96" t="s">
        <v>46</v>
      </c>
      <c r="F42" s="96" t="s">
        <v>27</v>
      </c>
      <c r="G42" s="52" t="s">
        <v>571</v>
      </c>
      <c r="H42" s="13">
        <v>12</v>
      </c>
      <c r="I42" s="18">
        <f>([1]Punganuru!R53/4)</f>
        <v>3</v>
      </c>
    </row>
    <row r="43" spans="1:9" ht="14.25" hidden="1" customHeight="1">
      <c r="A43" s="96">
        <v>39</v>
      </c>
      <c r="B43" s="6" t="s">
        <v>1284</v>
      </c>
      <c r="C43" s="30" t="s">
        <v>2434</v>
      </c>
      <c r="D43" s="14" t="s">
        <v>1312</v>
      </c>
      <c r="E43" s="96" t="s">
        <v>46</v>
      </c>
      <c r="F43" s="96" t="s">
        <v>27</v>
      </c>
      <c r="G43" s="52" t="s">
        <v>571</v>
      </c>
      <c r="H43" s="13">
        <v>13</v>
      </c>
      <c r="I43" s="18">
        <f>([1]Punganuru!R54/4)</f>
        <v>3.25</v>
      </c>
    </row>
    <row r="44" spans="1:9" ht="14.25" hidden="1" customHeight="1">
      <c r="A44" s="96">
        <v>40</v>
      </c>
      <c r="B44" s="6"/>
      <c r="C44" s="30" t="s">
        <v>2435</v>
      </c>
      <c r="D44" s="14" t="s">
        <v>1313</v>
      </c>
      <c r="E44" s="96" t="s">
        <v>46</v>
      </c>
      <c r="F44" s="96" t="s">
        <v>27</v>
      </c>
      <c r="G44" s="52" t="s">
        <v>571</v>
      </c>
      <c r="H44" s="13">
        <v>12</v>
      </c>
      <c r="I44" s="18">
        <f>([1]Punganuru!R55/4)</f>
        <v>3</v>
      </c>
    </row>
    <row r="45" spans="1:9" ht="14.25" hidden="1" customHeight="1">
      <c r="A45" s="96">
        <v>41</v>
      </c>
      <c r="B45" s="6"/>
      <c r="C45" s="30" t="s">
        <v>2436</v>
      </c>
      <c r="D45" s="14" t="s">
        <v>1314</v>
      </c>
      <c r="E45" s="96" t="s">
        <v>46</v>
      </c>
      <c r="F45" s="96" t="s">
        <v>27</v>
      </c>
      <c r="G45" s="52" t="s">
        <v>571</v>
      </c>
      <c r="H45" s="13">
        <v>14</v>
      </c>
      <c r="I45" s="18">
        <f>([1]Punganuru!R56/4)</f>
        <v>3.5</v>
      </c>
    </row>
    <row r="46" spans="1:9" ht="14.25" hidden="1" customHeight="1">
      <c r="A46" s="96">
        <v>42</v>
      </c>
      <c r="B46" s="6" t="s">
        <v>1274</v>
      </c>
      <c r="C46" s="30" t="s">
        <v>2428</v>
      </c>
      <c r="D46" s="14" t="s">
        <v>1281</v>
      </c>
      <c r="E46" s="96" t="s">
        <v>46</v>
      </c>
      <c r="F46" s="96" t="s">
        <v>27</v>
      </c>
      <c r="G46" s="52" t="s">
        <v>571</v>
      </c>
      <c r="H46" s="13">
        <v>13</v>
      </c>
      <c r="I46" s="18">
        <f>([1]Punganuru!R57/4)</f>
        <v>3.25</v>
      </c>
    </row>
    <row r="47" spans="1:9" ht="14.25" hidden="1" customHeight="1">
      <c r="A47" s="96">
        <v>43</v>
      </c>
      <c r="B47" s="6"/>
      <c r="C47" s="30" t="s">
        <v>1274</v>
      </c>
      <c r="D47" s="14" t="s">
        <v>1282</v>
      </c>
      <c r="E47" s="96" t="s">
        <v>46</v>
      </c>
      <c r="F47" s="96" t="s">
        <v>27</v>
      </c>
      <c r="G47" s="52" t="s">
        <v>571</v>
      </c>
      <c r="H47" s="13">
        <v>12</v>
      </c>
      <c r="I47" s="18">
        <f>([1]Punganuru!R58/4)</f>
        <v>3</v>
      </c>
    </row>
    <row r="48" spans="1:9" ht="14.25" hidden="1" customHeight="1">
      <c r="A48" s="96">
        <v>44</v>
      </c>
      <c r="B48" s="6"/>
      <c r="C48" s="30" t="s">
        <v>2429</v>
      </c>
      <c r="D48" s="14" t="s">
        <v>1283</v>
      </c>
      <c r="E48" s="96" t="s">
        <v>46</v>
      </c>
      <c r="F48" s="96" t="s">
        <v>27</v>
      </c>
      <c r="G48" s="52" t="s">
        <v>571</v>
      </c>
      <c r="H48" s="13">
        <v>13</v>
      </c>
      <c r="I48" s="18">
        <f>([1]Punganuru!R59/4)</f>
        <v>3.25</v>
      </c>
    </row>
    <row r="49" spans="1:9" ht="14.25" hidden="1" customHeight="1">
      <c r="A49" s="96">
        <v>45</v>
      </c>
      <c r="B49" s="6"/>
      <c r="C49" s="30" t="s">
        <v>1274</v>
      </c>
      <c r="D49" s="14" t="s">
        <v>1315</v>
      </c>
      <c r="E49" s="96" t="s">
        <v>46</v>
      </c>
      <c r="F49" s="96" t="s">
        <v>27</v>
      </c>
      <c r="G49" s="52" t="s">
        <v>571</v>
      </c>
      <c r="H49" s="13">
        <v>12</v>
      </c>
      <c r="I49" s="18">
        <f>([1]Punganuru!R60/4)</f>
        <v>3</v>
      </c>
    </row>
    <row r="50" spans="1:9" ht="14.25" hidden="1" customHeight="1">
      <c r="A50" s="96">
        <v>46</v>
      </c>
      <c r="B50" s="6"/>
      <c r="C50" s="30" t="s">
        <v>2430</v>
      </c>
      <c r="D50" s="14" t="s">
        <v>1316</v>
      </c>
      <c r="E50" s="96" t="s">
        <v>46</v>
      </c>
      <c r="F50" s="96" t="s">
        <v>27</v>
      </c>
      <c r="G50" s="52" t="s">
        <v>571</v>
      </c>
      <c r="H50" s="13">
        <v>13</v>
      </c>
      <c r="I50" s="18">
        <f>([1]Punganuru!R61/4)</f>
        <v>3.25</v>
      </c>
    </row>
    <row r="51" spans="1:9" ht="14.25" hidden="1" customHeight="1">
      <c r="A51" s="96">
        <v>47</v>
      </c>
      <c r="B51" s="6"/>
      <c r="C51" s="30" t="s">
        <v>2431</v>
      </c>
      <c r="D51" s="14" t="s">
        <v>1317</v>
      </c>
      <c r="E51" s="96" t="s">
        <v>46</v>
      </c>
      <c r="F51" s="96" t="s">
        <v>27</v>
      </c>
      <c r="G51" s="52" t="s">
        <v>571</v>
      </c>
      <c r="H51" s="13">
        <v>18</v>
      </c>
      <c r="I51" s="18">
        <f>([1]Punganuru!R62/4)</f>
        <v>4.5</v>
      </c>
    </row>
    <row r="52" spans="1:9" ht="14.25" customHeight="1">
      <c r="A52" s="96">
        <v>48</v>
      </c>
      <c r="B52" s="6" t="s">
        <v>1318</v>
      </c>
      <c r="C52" s="5" t="s">
        <v>1319</v>
      </c>
      <c r="D52" s="5" t="s">
        <v>1319</v>
      </c>
      <c r="E52" s="52" t="s">
        <v>46</v>
      </c>
      <c r="F52" s="52" t="s">
        <v>51</v>
      </c>
      <c r="G52" s="52" t="s">
        <v>571</v>
      </c>
      <c r="H52" s="7">
        <v>6</v>
      </c>
      <c r="I52" s="18">
        <f>(H52/4)</f>
        <v>1.5</v>
      </c>
    </row>
    <row r="53" spans="1:9" ht="14.25" customHeight="1">
      <c r="A53" s="96">
        <v>49</v>
      </c>
      <c r="B53" s="6"/>
      <c r="C53" s="5" t="s">
        <v>1320</v>
      </c>
      <c r="D53" s="5" t="s">
        <v>1320</v>
      </c>
      <c r="E53" s="52" t="s">
        <v>46</v>
      </c>
      <c r="F53" s="52" t="s">
        <v>51</v>
      </c>
      <c r="G53" s="52" t="s">
        <v>571</v>
      </c>
      <c r="H53" s="7">
        <v>7</v>
      </c>
      <c r="I53" s="18">
        <f t="shared" ref="I53:I116" si="3">(H53/4)</f>
        <v>1.75</v>
      </c>
    </row>
    <row r="54" spans="1:9" ht="14.25" customHeight="1">
      <c r="A54" s="96">
        <v>50</v>
      </c>
      <c r="B54" s="6"/>
      <c r="C54" s="5" t="s">
        <v>1321</v>
      </c>
      <c r="D54" s="5" t="s">
        <v>1321</v>
      </c>
      <c r="E54" s="52" t="s">
        <v>46</v>
      </c>
      <c r="F54" s="52" t="s">
        <v>51</v>
      </c>
      <c r="G54" s="52" t="s">
        <v>571</v>
      </c>
      <c r="H54" s="7">
        <v>6</v>
      </c>
      <c r="I54" s="18">
        <f t="shared" si="3"/>
        <v>1.5</v>
      </c>
    </row>
    <row r="55" spans="1:9" ht="14.25" customHeight="1">
      <c r="A55" s="96">
        <v>51</v>
      </c>
      <c r="B55" s="6"/>
      <c r="C55" s="5" t="s">
        <v>1322</v>
      </c>
      <c r="D55" s="5" t="s">
        <v>1322</v>
      </c>
      <c r="E55" s="52" t="s">
        <v>46</v>
      </c>
      <c r="F55" s="52" t="s">
        <v>51</v>
      </c>
      <c r="G55" s="52" t="s">
        <v>571</v>
      </c>
      <c r="H55" s="7">
        <v>7</v>
      </c>
      <c r="I55" s="18">
        <f t="shared" si="3"/>
        <v>1.75</v>
      </c>
    </row>
    <row r="56" spans="1:9" ht="14.25" customHeight="1">
      <c r="A56" s="96">
        <v>52</v>
      </c>
      <c r="B56" s="6"/>
      <c r="C56" s="5" t="s">
        <v>1323</v>
      </c>
      <c r="D56" s="5" t="s">
        <v>1323</v>
      </c>
      <c r="E56" s="52" t="s">
        <v>46</v>
      </c>
      <c r="F56" s="52" t="s">
        <v>51</v>
      </c>
      <c r="G56" s="52" t="s">
        <v>571</v>
      </c>
      <c r="H56" s="7">
        <v>6</v>
      </c>
      <c r="I56" s="18">
        <f t="shared" si="3"/>
        <v>1.5</v>
      </c>
    </row>
    <row r="57" spans="1:9" ht="14.25" customHeight="1">
      <c r="A57" s="96">
        <v>53</v>
      </c>
      <c r="B57" s="6"/>
      <c r="C57" s="5" t="s">
        <v>1324</v>
      </c>
      <c r="D57" s="5" t="s">
        <v>1324</v>
      </c>
      <c r="E57" s="52" t="s">
        <v>46</v>
      </c>
      <c r="F57" s="52" t="s">
        <v>51</v>
      </c>
      <c r="G57" s="52" t="s">
        <v>571</v>
      </c>
      <c r="H57" s="7">
        <v>7</v>
      </c>
      <c r="I57" s="18">
        <f t="shared" si="3"/>
        <v>1.75</v>
      </c>
    </row>
    <row r="58" spans="1:9" ht="14.25" customHeight="1">
      <c r="A58" s="96">
        <v>54</v>
      </c>
      <c r="B58" s="6"/>
      <c r="C58" s="5" t="s">
        <v>1325</v>
      </c>
      <c r="D58" s="5" t="s">
        <v>1325</v>
      </c>
      <c r="E58" s="52" t="s">
        <v>46</v>
      </c>
      <c r="F58" s="52" t="s">
        <v>51</v>
      </c>
      <c r="G58" s="52" t="s">
        <v>571</v>
      </c>
      <c r="H58" s="7">
        <v>6</v>
      </c>
      <c r="I58" s="18">
        <f t="shared" si="3"/>
        <v>1.5</v>
      </c>
    </row>
    <row r="59" spans="1:9" ht="14.25" customHeight="1">
      <c r="A59" s="96">
        <v>55</v>
      </c>
      <c r="B59" s="6"/>
      <c r="C59" s="5" t="s">
        <v>628</v>
      </c>
      <c r="D59" s="5" t="s">
        <v>628</v>
      </c>
      <c r="E59" s="52" t="s">
        <v>46</v>
      </c>
      <c r="F59" s="52" t="s">
        <v>51</v>
      </c>
      <c r="G59" s="52" t="s">
        <v>571</v>
      </c>
      <c r="H59" s="7">
        <v>7</v>
      </c>
      <c r="I59" s="18">
        <f t="shared" si="3"/>
        <v>1.75</v>
      </c>
    </row>
    <row r="60" spans="1:9" ht="14.25" customHeight="1">
      <c r="A60" s="96">
        <v>56</v>
      </c>
      <c r="B60" s="6"/>
      <c r="C60" s="5" t="s">
        <v>1326</v>
      </c>
      <c r="D60" s="5" t="s">
        <v>1326</v>
      </c>
      <c r="E60" s="52" t="s">
        <v>46</v>
      </c>
      <c r="F60" s="52" t="s">
        <v>51</v>
      </c>
      <c r="G60" s="52" t="s">
        <v>571</v>
      </c>
      <c r="H60" s="7">
        <v>6</v>
      </c>
      <c r="I60" s="18">
        <f t="shared" si="3"/>
        <v>1.5</v>
      </c>
    </row>
    <row r="61" spans="1:9" ht="14.25" customHeight="1">
      <c r="A61" s="96">
        <v>57</v>
      </c>
      <c r="B61" s="6"/>
      <c r="C61" s="5" t="s">
        <v>1327</v>
      </c>
      <c r="D61" s="5" t="s">
        <v>1327</v>
      </c>
      <c r="E61" s="52" t="s">
        <v>46</v>
      </c>
      <c r="F61" s="52" t="s">
        <v>51</v>
      </c>
      <c r="G61" s="52" t="s">
        <v>571</v>
      </c>
      <c r="H61" s="7">
        <v>7</v>
      </c>
      <c r="I61" s="18">
        <f t="shared" si="3"/>
        <v>1.75</v>
      </c>
    </row>
    <row r="62" spans="1:9" ht="14.25" customHeight="1">
      <c r="A62" s="96">
        <v>58</v>
      </c>
      <c r="B62" s="6"/>
      <c r="C62" s="5" t="s">
        <v>1328</v>
      </c>
      <c r="D62" s="5" t="s">
        <v>1328</v>
      </c>
      <c r="E62" s="52" t="s">
        <v>46</v>
      </c>
      <c r="F62" s="52" t="s">
        <v>51</v>
      </c>
      <c r="G62" s="52" t="s">
        <v>571</v>
      </c>
      <c r="H62" s="7">
        <v>6</v>
      </c>
      <c r="I62" s="18">
        <f t="shared" si="3"/>
        <v>1.5</v>
      </c>
    </row>
    <row r="63" spans="1:9" ht="14.25" customHeight="1">
      <c r="A63" s="96">
        <v>59</v>
      </c>
      <c r="B63" s="6"/>
      <c r="C63" s="5" t="s">
        <v>1329</v>
      </c>
      <c r="D63" s="5" t="s">
        <v>1329</v>
      </c>
      <c r="E63" s="52" t="s">
        <v>46</v>
      </c>
      <c r="F63" s="52" t="s">
        <v>51</v>
      </c>
      <c r="G63" s="52" t="s">
        <v>571</v>
      </c>
      <c r="H63" s="7">
        <v>7</v>
      </c>
      <c r="I63" s="18">
        <f t="shared" si="3"/>
        <v>1.75</v>
      </c>
    </row>
    <row r="64" spans="1:9" ht="14.25" customHeight="1">
      <c r="A64" s="96">
        <v>60</v>
      </c>
      <c r="B64" s="6"/>
      <c r="C64" s="5" t="s">
        <v>1330</v>
      </c>
      <c r="D64" s="5" t="s">
        <v>1330</v>
      </c>
      <c r="E64" s="52" t="s">
        <v>46</v>
      </c>
      <c r="F64" s="52" t="s">
        <v>51</v>
      </c>
      <c r="G64" s="52" t="s">
        <v>571</v>
      </c>
      <c r="H64" s="7">
        <v>6</v>
      </c>
      <c r="I64" s="18">
        <f t="shared" si="3"/>
        <v>1.5</v>
      </c>
    </row>
    <row r="65" spans="1:9" ht="14.25" customHeight="1">
      <c r="A65" s="96">
        <v>61</v>
      </c>
      <c r="B65" s="6"/>
      <c r="C65" s="5" t="s">
        <v>1331</v>
      </c>
      <c r="D65" s="5" t="s">
        <v>1331</v>
      </c>
      <c r="E65" s="52" t="s">
        <v>46</v>
      </c>
      <c r="F65" s="52" t="s">
        <v>51</v>
      </c>
      <c r="G65" s="52" t="s">
        <v>571</v>
      </c>
      <c r="H65" s="7">
        <v>7</v>
      </c>
      <c r="I65" s="18">
        <f t="shared" si="3"/>
        <v>1.75</v>
      </c>
    </row>
    <row r="66" spans="1:9" ht="14.25" customHeight="1">
      <c r="A66" s="96">
        <v>62</v>
      </c>
      <c r="B66" s="6"/>
      <c r="C66" s="5" t="s">
        <v>1332</v>
      </c>
      <c r="D66" s="5" t="s">
        <v>1332</v>
      </c>
      <c r="E66" s="52" t="s">
        <v>46</v>
      </c>
      <c r="F66" s="52" t="s">
        <v>51</v>
      </c>
      <c r="G66" s="52" t="s">
        <v>571</v>
      </c>
      <c r="H66" s="7">
        <v>6</v>
      </c>
      <c r="I66" s="18">
        <f t="shared" si="3"/>
        <v>1.5</v>
      </c>
    </row>
    <row r="67" spans="1:9" ht="14.25" customHeight="1">
      <c r="A67" s="96">
        <v>63</v>
      </c>
      <c r="B67" s="6"/>
      <c r="C67" s="5" t="s">
        <v>1333</v>
      </c>
      <c r="D67" s="5" t="s">
        <v>1333</v>
      </c>
      <c r="E67" s="52" t="s">
        <v>46</v>
      </c>
      <c r="F67" s="52" t="s">
        <v>51</v>
      </c>
      <c r="G67" s="52" t="s">
        <v>571</v>
      </c>
      <c r="H67" s="7">
        <v>7</v>
      </c>
      <c r="I67" s="18">
        <f t="shared" si="3"/>
        <v>1.75</v>
      </c>
    </row>
    <row r="68" spans="1:9" ht="14.25" customHeight="1">
      <c r="A68" s="96">
        <v>64</v>
      </c>
      <c r="B68" s="6"/>
      <c r="C68" s="5" t="s">
        <v>1334</v>
      </c>
      <c r="D68" s="5" t="s">
        <v>1334</v>
      </c>
      <c r="E68" s="52" t="s">
        <v>46</v>
      </c>
      <c r="F68" s="52" t="s">
        <v>51</v>
      </c>
      <c r="G68" s="52" t="s">
        <v>571</v>
      </c>
      <c r="H68" s="7">
        <v>6</v>
      </c>
      <c r="I68" s="18">
        <f t="shared" si="3"/>
        <v>1.5</v>
      </c>
    </row>
    <row r="69" spans="1:9" ht="14.25" customHeight="1">
      <c r="A69" s="96">
        <v>65</v>
      </c>
      <c r="B69" s="6"/>
      <c r="C69" s="5" t="s">
        <v>1335</v>
      </c>
      <c r="D69" s="5" t="s">
        <v>1335</v>
      </c>
      <c r="E69" s="52" t="s">
        <v>46</v>
      </c>
      <c r="F69" s="52" t="s">
        <v>51</v>
      </c>
      <c r="G69" s="52" t="s">
        <v>571</v>
      </c>
      <c r="H69" s="7">
        <v>7</v>
      </c>
      <c r="I69" s="18">
        <f t="shared" si="3"/>
        <v>1.75</v>
      </c>
    </row>
    <row r="70" spans="1:9" ht="14.25" customHeight="1">
      <c r="A70" s="96">
        <v>66</v>
      </c>
      <c r="B70" s="6"/>
      <c r="C70" s="5" t="s">
        <v>1336</v>
      </c>
      <c r="D70" s="5" t="s">
        <v>1336</v>
      </c>
      <c r="E70" s="52" t="s">
        <v>46</v>
      </c>
      <c r="F70" s="52" t="s">
        <v>51</v>
      </c>
      <c r="G70" s="52" t="s">
        <v>571</v>
      </c>
      <c r="H70" s="7">
        <v>6</v>
      </c>
      <c r="I70" s="18">
        <f t="shared" si="3"/>
        <v>1.5</v>
      </c>
    </row>
    <row r="71" spans="1:9" ht="14.25" customHeight="1">
      <c r="A71" s="96">
        <v>67</v>
      </c>
      <c r="B71" s="6"/>
      <c r="C71" s="5" t="s">
        <v>1337</v>
      </c>
      <c r="D71" s="5" t="s">
        <v>1337</v>
      </c>
      <c r="E71" s="52" t="s">
        <v>46</v>
      </c>
      <c r="F71" s="52" t="s">
        <v>51</v>
      </c>
      <c r="G71" s="52" t="s">
        <v>571</v>
      </c>
      <c r="H71" s="7">
        <v>7</v>
      </c>
      <c r="I71" s="18">
        <f t="shared" si="3"/>
        <v>1.75</v>
      </c>
    </row>
    <row r="72" spans="1:9" ht="14.25" customHeight="1">
      <c r="A72" s="96">
        <v>68</v>
      </c>
      <c r="B72" s="6"/>
      <c r="C72" s="5" t="s">
        <v>1338</v>
      </c>
      <c r="D72" s="5" t="s">
        <v>1338</v>
      </c>
      <c r="E72" s="52" t="s">
        <v>46</v>
      </c>
      <c r="F72" s="52" t="s">
        <v>51</v>
      </c>
      <c r="G72" s="52" t="s">
        <v>571</v>
      </c>
      <c r="H72" s="7">
        <v>6</v>
      </c>
      <c r="I72" s="18">
        <f t="shared" si="3"/>
        <v>1.5</v>
      </c>
    </row>
    <row r="73" spans="1:9" ht="14.25" customHeight="1">
      <c r="A73" s="96">
        <v>69</v>
      </c>
      <c r="B73" s="6"/>
      <c r="C73" s="5" t="s">
        <v>1339</v>
      </c>
      <c r="D73" s="5" t="s">
        <v>1339</v>
      </c>
      <c r="E73" s="52" t="s">
        <v>46</v>
      </c>
      <c r="F73" s="52" t="s">
        <v>51</v>
      </c>
      <c r="G73" s="52" t="s">
        <v>571</v>
      </c>
      <c r="H73" s="7">
        <v>6</v>
      </c>
      <c r="I73" s="18">
        <f t="shared" si="3"/>
        <v>1.5</v>
      </c>
    </row>
    <row r="74" spans="1:9" ht="14.25" customHeight="1">
      <c r="A74" s="96">
        <v>70</v>
      </c>
      <c r="B74" s="6"/>
      <c r="C74" s="5" t="s">
        <v>1340</v>
      </c>
      <c r="D74" s="5" t="s">
        <v>1340</v>
      </c>
      <c r="E74" s="52" t="s">
        <v>46</v>
      </c>
      <c r="F74" s="52" t="s">
        <v>51</v>
      </c>
      <c r="G74" s="52" t="s">
        <v>571</v>
      </c>
      <c r="H74" s="7">
        <v>5</v>
      </c>
      <c r="I74" s="18">
        <f t="shared" si="3"/>
        <v>1.25</v>
      </c>
    </row>
    <row r="75" spans="1:9" ht="14.25" customHeight="1">
      <c r="A75" s="96">
        <v>71</v>
      </c>
      <c r="B75" s="6"/>
      <c r="C75" s="5" t="s">
        <v>1341</v>
      </c>
      <c r="D75" s="5" t="s">
        <v>1341</v>
      </c>
      <c r="E75" s="52" t="s">
        <v>46</v>
      </c>
      <c r="F75" s="52" t="s">
        <v>51</v>
      </c>
      <c r="G75" s="52" t="s">
        <v>571</v>
      </c>
      <c r="H75" s="7">
        <v>6</v>
      </c>
      <c r="I75" s="18">
        <f t="shared" si="3"/>
        <v>1.5</v>
      </c>
    </row>
    <row r="76" spans="1:9" ht="14.25" customHeight="1">
      <c r="A76" s="96">
        <v>72</v>
      </c>
      <c r="B76" s="6"/>
      <c r="C76" s="5" t="s">
        <v>1342</v>
      </c>
      <c r="D76" s="5" t="s">
        <v>1342</v>
      </c>
      <c r="E76" s="52" t="s">
        <v>46</v>
      </c>
      <c r="F76" s="52" t="s">
        <v>51</v>
      </c>
      <c r="G76" s="52" t="s">
        <v>571</v>
      </c>
      <c r="H76" s="7">
        <v>5</v>
      </c>
      <c r="I76" s="18">
        <f t="shared" si="3"/>
        <v>1.25</v>
      </c>
    </row>
    <row r="77" spans="1:9" ht="14.25" customHeight="1">
      <c r="A77" s="96">
        <v>73</v>
      </c>
      <c r="B77" s="6"/>
      <c r="C77" s="5" t="s">
        <v>1342</v>
      </c>
      <c r="D77" s="5" t="s">
        <v>1342</v>
      </c>
      <c r="E77" s="52" t="s">
        <v>46</v>
      </c>
      <c r="F77" s="52" t="s">
        <v>51</v>
      </c>
      <c r="G77" s="52" t="s">
        <v>571</v>
      </c>
      <c r="H77" s="7">
        <v>6</v>
      </c>
      <c r="I77" s="18">
        <f t="shared" si="3"/>
        <v>1.5</v>
      </c>
    </row>
    <row r="78" spans="1:9" ht="14.25" customHeight="1">
      <c r="A78" s="96">
        <v>74</v>
      </c>
      <c r="B78" s="6"/>
      <c r="C78" s="5" t="s">
        <v>1343</v>
      </c>
      <c r="D78" s="5" t="s">
        <v>1343</v>
      </c>
      <c r="E78" s="52" t="s">
        <v>46</v>
      </c>
      <c r="F78" s="52" t="s">
        <v>51</v>
      </c>
      <c r="G78" s="52" t="s">
        <v>571</v>
      </c>
      <c r="H78" s="7">
        <v>6</v>
      </c>
      <c r="I78" s="18">
        <f t="shared" si="3"/>
        <v>1.5</v>
      </c>
    </row>
    <row r="79" spans="1:9" ht="14.25" customHeight="1">
      <c r="A79" s="96">
        <v>75</v>
      </c>
      <c r="B79" s="6"/>
      <c r="C79" s="5" t="s">
        <v>1344</v>
      </c>
      <c r="D79" s="5" t="s">
        <v>1344</v>
      </c>
      <c r="E79" s="52" t="s">
        <v>46</v>
      </c>
      <c r="F79" s="52" t="s">
        <v>51</v>
      </c>
      <c r="G79" s="52" t="s">
        <v>571</v>
      </c>
      <c r="H79" s="7">
        <v>5</v>
      </c>
      <c r="I79" s="18">
        <f t="shared" si="3"/>
        <v>1.25</v>
      </c>
    </row>
    <row r="80" spans="1:9" ht="14.25" customHeight="1">
      <c r="A80" s="96">
        <v>76</v>
      </c>
      <c r="B80" s="6"/>
      <c r="C80" s="5" t="s">
        <v>1345</v>
      </c>
      <c r="D80" s="5" t="s">
        <v>1345</v>
      </c>
      <c r="E80" s="52" t="s">
        <v>46</v>
      </c>
      <c r="F80" s="52" t="s">
        <v>51</v>
      </c>
      <c r="G80" s="52" t="s">
        <v>571</v>
      </c>
      <c r="H80" s="7">
        <v>7</v>
      </c>
      <c r="I80" s="18">
        <f t="shared" si="3"/>
        <v>1.75</v>
      </c>
    </row>
    <row r="81" spans="1:9" ht="14.25" customHeight="1">
      <c r="A81" s="96">
        <v>77</v>
      </c>
      <c r="B81" s="6"/>
      <c r="C81" s="5" t="s">
        <v>1346</v>
      </c>
      <c r="D81" s="5" t="s">
        <v>1346</v>
      </c>
      <c r="E81" s="52" t="s">
        <v>46</v>
      </c>
      <c r="F81" s="52" t="s">
        <v>51</v>
      </c>
      <c r="G81" s="52" t="s">
        <v>571</v>
      </c>
      <c r="H81" s="7">
        <v>5</v>
      </c>
      <c r="I81" s="18">
        <f t="shared" si="3"/>
        <v>1.25</v>
      </c>
    </row>
    <row r="82" spans="1:9" ht="14.25" customHeight="1">
      <c r="A82" s="96">
        <v>78</v>
      </c>
      <c r="B82" s="6"/>
      <c r="C82" s="5" t="s">
        <v>1347</v>
      </c>
      <c r="D82" s="5" t="s">
        <v>1347</v>
      </c>
      <c r="E82" s="52" t="s">
        <v>46</v>
      </c>
      <c r="F82" s="52" t="s">
        <v>51</v>
      </c>
      <c r="G82" s="52" t="s">
        <v>571</v>
      </c>
      <c r="H82" s="7">
        <v>6</v>
      </c>
      <c r="I82" s="18">
        <f t="shared" si="3"/>
        <v>1.5</v>
      </c>
    </row>
    <row r="83" spans="1:9" ht="14.25" customHeight="1">
      <c r="A83" s="96">
        <v>79</v>
      </c>
      <c r="B83" s="6"/>
      <c r="C83" s="5" t="s">
        <v>1348</v>
      </c>
      <c r="D83" s="5" t="s">
        <v>1348</v>
      </c>
      <c r="E83" s="52" t="s">
        <v>46</v>
      </c>
      <c r="F83" s="52" t="s">
        <v>51</v>
      </c>
      <c r="G83" s="52" t="s">
        <v>571</v>
      </c>
      <c r="H83" s="7">
        <v>6</v>
      </c>
      <c r="I83" s="18">
        <f t="shared" si="3"/>
        <v>1.5</v>
      </c>
    </row>
    <row r="84" spans="1:9" ht="14.25" customHeight="1">
      <c r="A84" s="96">
        <v>80</v>
      </c>
      <c r="B84" s="6"/>
      <c r="C84" s="5" t="s">
        <v>1349</v>
      </c>
      <c r="D84" s="5" t="s">
        <v>1349</v>
      </c>
      <c r="E84" s="52" t="s">
        <v>46</v>
      </c>
      <c r="F84" s="52" t="s">
        <v>51</v>
      </c>
      <c r="G84" s="52" t="s">
        <v>571</v>
      </c>
      <c r="H84" s="7">
        <v>6</v>
      </c>
      <c r="I84" s="18">
        <f t="shared" si="3"/>
        <v>1.5</v>
      </c>
    </row>
    <row r="85" spans="1:9" ht="14.25" customHeight="1">
      <c r="A85" s="96">
        <v>81</v>
      </c>
      <c r="B85" s="6"/>
      <c r="C85" s="5" t="s">
        <v>1349</v>
      </c>
      <c r="D85" s="5" t="s">
        <v>1349</v>
      </c>
      <c r="E85" s="52" t="s">
        <v>46</v>
      </c>
      <c r="F85" s="52" t="s">
        <v>51</v>
      </c>
      <c r="G85" s="52" t="s">
        <v>571</v>
      </c>
      <c r="H85" s="7">
        <v>6</v>
      </c>
      <c r="I85" s="18">
        <f t="shared" si="3"/>
        <v>1.5</v>
      </c>
    </row>
    <row r="86" spans="1:9" ht="14.25" customHeight="1">
      <c r="A86" s="96">
        <v>82</v>
      </c>
      <c r="B86" s="6"/>
      <c r="C86" s="5" t="s">
        <v>930</v>
      </c>
      <c r="D86" s="5" t="s">
        <v>930</v>
      </c>
      <c r="E86" s="52" t="s">
        <v>46</v>
      </c>
      <c r="F86" s="52" t="s">
        <v>51</v>
      </c>
      <c r="G86" s="52" t="s">
        <v>571</v>
      </c>
      <c r="H86" s="7">
        <v>6</v>
      </c>
      <c r="I86" s="18">
        <f t="shared" si="3"/>
        <v>1.5</v>
      </c>
    </row>
    <row r="87" spans="1:9" ht="14.25" customHeight="1">
      <c r="A87" s="96">
        <v>83</v>
      </c>
      <c r="B87" s="6"/>
      <c r="C87" s="5" t="s">
        <v>1350</v>
      </c>
      <c r="D87" s="5" t="s">
        <v>1350</v>
      </c>
      <c r="E87" s="52" t="s">
        <v>46</v>
      </c>
      <c r="F87" s="52" t="s">
        <v>51</v>
      </c>
      <c r="G87" s="52" t="s">
        <v>571</v>
      </c>
      <c r="H87" s="7">
        <v>6</v>
      </c>
      <c r="I87" s="18">
        <f t="shared" si="3"/>
        <v>1.5</v>
      </c>
    </row>
    <row r="88" spans="1:9" ht="14.25" customHeight="1">
      <c r="A88" s="96">
        <v>84</v>
      </c>
      <c r="B88" s="6"/>
      <c r="C88" s="5" t="s">
        <v>1351</v>
      </c>
      <c r="D88" s="5" t="s">
        <v>1351</v>
      </c>
      <c r="E88" s="52" t="s">
        <v>46</v>
      </c>
      <c r="F88" s="52" t="s">
        <v>51</v>
      </c>
      <c r="G88" s="52" t="s">
        <v>571</v>
      </c>
      <c r="H88" s="7">
        <v>6</v>
      </c>
      <c r="I88" s="18">
        <f t="shared" si="3"/>
        <v>1.5</v>
      </c>
    </row>
    <row r="89" spans="1:9" ht="14.25" customHeight="1">
      <c r="A89" s="96">
        <v>85</v>
      </c>
      <c r="B89" s="6"/>
      <c r="C89" s="5" t="s">
        <v>1352</v>
      </c>
      <c r="D89" s="5" t="s">
        <v>1352</v>
      </c>
      <c r="E89" s="52" t="s">
        <v>46</v>
      </c>
      <c r="F89" s="52" t="s">
        <v>51</v>
      </c>
      <c r="G89" s="52" t="s">
        <v>571</v>
      </c>
      <c r="H89" s="7">
        <v>6</v>
      </c>
      <c r="I89" s="18">
        <f t="shared" si="3"/>
        <v>1.5</v>
      </c>
    </row>
    <row r="90" spans="1:9" ht="14.25" customHeight="1">
      <c r="A90" s="96">
        <v>86</v>
      </c>
      <c r="B90" s="6"/>
      <c r="C90" s="5" t="s">
        <v>1353</v>
      </c>
      <c r="D90" s="5" t="s">
        <v>1353</v>
      </c>
      <c r="E90" s="52" t="s">
        <v>46</v>
      </c>
      <c r="F90" s="52" t="s">
        <v>51</v>
      </c>
      <c r="G90" s="52" t="s">
        <v>571</v>
      </c>
      <c r="H90" s="7">
        <v>6</v>
      </c>
      <c r="I90" s="18">
        <f t="shared" si="3"/>
        <v>1.5</v>
      </c>
    </row>
    <row r="91" spans="1:9" ht="14.25" customHeight="1">
      <c r="A91" s="96">
        <v>87</v>
      </c>
      <c r="B91" s="6"/>
      <c r="C91" s="5" t="s">
        <v>1354</v>
      </c>
      <c r="D91" s="5" t="s">
        <v>1354</v>
      </c>
      <c r="E91" s="52" t="s">
        <v>46</v>
      </c>
      <c r="F91" s="52" t="s">
        <v>51</v>
      </c>
      <c r="G91" s="52" t="s">
        <v>571</v>
      </c>
      <c r="H91" s="7">
        <v>5</v>
      </c>
      <c r="I91" s="18">
        <f t="shared" si="3"/>
        <v>1.25</v>
      </c>
    </row>
    <row r="92" spans="1:9" ht="14.25" customHeight="1">
      <c r="A92" s="96">
        <v>88</v>
      </c>
      <c r="B92" s="6"/>
      <c r="C92" s="5" t="s">
        <v>1355</v>
      </c>
      <c r="D92" s="5" t="s">
        <v>1355</v>
      </c>
      <c r="E92" s="52" t="s">
        <v>46</v>
      </c>
      <c r="F92" s="52" t="s">
        <v>51</v>
      </c>
      <c r="G92" s="52" t="s">
        <v>571</v>
      </c>
      <c r="H92" s="7">
        <v>6</v>
      </c>
      <c r="I92" s="18">
        <f t="shared" si="3"/>
        <v>1.5</v>
      </c>
    </row>
    <row r="93" spans="1:9" ht="14.25" customHeight="1">
      <c r="A93" s="96">
        <v>89</v>
      </c>
      <c r="B93" s="6"/>
      <c r="C93" s="5" t="s">
        <v>1356</v>
      </c>
      <c r="D93" s="5" t="s">
        <v>1356</v>
      </c>
      <c r="E93" s="52" t="s">
        <v>46</v>
      </c>
      <c r="F93" s="52" t="s">
        <v>51</v>
      </c>
      <c r="G93" s="52" t="s">
        <v>571</v>
      </c>
      <c r="H93" s="7">
        <v>5</v>
      </c>
      <c r="I93" s="18">
        <f t="shared" si="3"/>
        <v>1.25</v>
      </c>
    </row>
    <row r="94" spans="1:9" ht="14.25" customHeight="1">
      <c r="A94" s="96">
        <v>90</v>
      </c>
      <c r="B94" s="6"/>
      <c r="C94" s="5" t="s">
        <v>1357</v>
      </c>
      <c r="D94" s="5" t="s">
        <v>1357</v>
      </c>
      <c r="E94" s="52" t="s">
        <v>46</v>
      </c>
      <c r="F94" s="52" t="s">
        <v>51</v>
      </c>
      <c r="G94" s="52" t="s">
        <v>571</v>
      </c>
      <c r="H94" s="7">
        <v>6</v>
      </c>
      <c r="I94" s="18">
        <f t="shared" si="3"/>
        <v>1.5</v>
      </c>
    </row>
    <row r="95" spans="1:9" ht="14.25" customHeight="1">
      <c r="A95" s="96">
        <v>91</v>
      </c>
      <c r="B95" s="6"/>
      <c r="C95" s="5" t="s">
        <v>1358</v>
      </c>
      <c r="D95" s="5" t="s">
        <v>1358</v>
      </c>
      <c r="E95" s="52" t="s">
        <v>46</v>
      </c>
      <c r="F95" s="52" t="s">
        <v>51</v>
      </c>
      <c r="G95" s="52" t="s">
        <v>571</v>
      </c>
      <c r="H95" s="7">
        <v>5</v>
      </c>
      <c r="I95" s="18">
        <f t="shared" si="3"/>
        <v>1.25</v>
      </c>
    </row>
    <row r="96" spans="1:9" ht="14.25" customHeight="1">
      <c r="A96" s="96">
        <v>92</v>
      </c>
      <c r="B96" s="6"/>
      <c r="C96" s="5" t="s">
        <v>1359</v>
      </c>
      <c r="D96" s="5" t="s">
        <v>1359</v>
      </c>
      <c r="E96" s="52" t="s">
        <v>46</v>
      </c>
      <c r="F96" s="52" t="s">
        <v>51</v>
      </c>
      <c r="G96" s="52" t="s">
        <v>571</v>
      </c>
      <c r="H96" s="7">
        <v>7</v>
      </c>
      <c r="I96" s="18">
        <f t="shared" si="3"/>
        <v>1.75</v>
      </c>
    </row>
    <row r="97" spans="1:9" ht="14.25" customHeight="1">
      <c r="A97" s="96">
        <v>93</v>
      </c>
      <c r="B97" s="6"/>
      <c r="C97" s="5" t="s">
        <v>1360</v>
      </c>
      <c r="D97" s="5" t="s">
        <v>1360</v>
      </c>
      <c r="E97" s="52" t="s">
        <v>46</v>
      </c>
      <c r="F97" s="52" t="s">
        <v>51</v>
      </c>
      <c r="G97" s="52" t="s">
        <v>571</v>
      </c>
      <c r="H97" s="7">
        <v>7</v>
      </c>
      <c r="I97" s="18">
        <f t="shared" si="3"/>
        <v>1.75</v>
      </c>
    </row>
    <row r="98" spans="1:9" ht="14.25" customHeight="1">
      <c r="A98" s="96">
        <v>94</v>
      </c>
      <c r="B98" s="6"/>
      <c r="C98" s="5" t="s">
        <v>1361</v>
      </c>
      <c r="D98" s="5" t="s">
        <v>1361</v>
      </c>
      <c r="E98" s="52" t="s">
        <v>46</v>
      </c>
      <c r="F98" s="52" t="s">
        <v>51</v>
      </c>
      <c r="G98" s="52" t="s">
        <v>571</v>
      </c>
      <c r="H98" s="7">
        <v>5</v>
      </c>
      <c r="I98" s="18">
        <f t="shared" si="3"/>
        <v>1.25</v>
      </c>
    </row>
    <row r="99" spans="1:9" ht="14.25" customHeight="1">
      <c r="A99" s="96">
        <v>95</v>
      </c>
      <c r="B99" s="6"/>
      <c r="C99" s="5" t="s">
        <v>1362</v>
      </c>
      <c r="D99" s="5" t="s">
        <v>1362</v>
      </c>
      <c r="E99" s="52" t="s">
        <v>46</v>
      </c>
      <c r="F99" s="52" t="s">
        <v>51</v>
      </c>
      <c r="G99" s="52" t="s">
        <v>571</v>
      </c>
      <c r="H99" s="7">
        <v>6</v>
      </c>
      <c r="I99" s="18">
        <f t="shared" si="3"/>
        <v>1.5</v>
      </c>
    </row>
    <row r="100" spans="1:9" ht="14.25" customHeight="1">
      <c r="A100" s="96">
        <v>96</v>
      </c>
      <c r="B100" s="6"/>
      <c r="C100" s="5" t="s">
        <v>1363</v>
      </c>
      <c r="D100" s="5" t="s">
        <v>1363</v>
      </c>
      <c r="E100" s="52" t="s">
        <v>46</v>
      </c>
      <c r="F100" s="52" t="s">
        <v>51</v>
      </c>
      <c r="G100" s="52" t="s">
        <v>571</v>
      </c>
      <c r="H100" s="7">
        <v>6</v>
      </c>
      <c r="I100" s="18">
        <f t="shared" si="3"/>
        <v>1.5</v>
      </c>
    </row>
    <row r="101" spans="1:9" ht="14.25" customHeight="1">
      <c r="A101" s="96">
        <v>97</v>
      </c>
      <c r="B101" s="6"/>
      <c r="C101" s="5" t="s">
        <v>1363</v>
      </c>
      <c r="D101" s="5" t="s">
        <v>1363</v>
      </c>
      <c r="E101" s="52" t="s">
        <v>46</v>
      </c>
      <c r="F101" s="52" t="s">
        <v>51</v>
      </c>
      <c r="G101" s="52" t="s">
        <v>571</v>
      </c>
      <c r="H101" s="7">
        <v>6</v>
      </c>
      <c r="I101" s="18">
        <f t="shared" si="3"/>
        <v>1.5</v>
      </c>
    </row>
    <row r="102" spans="1:9" ht="14.25" customHeight="1">
      <c r="A102" s="96">
        <v>98</v>
      </c>
      <c r="B102" s="6"/>
      <c r="C102" s="5" t="s">
        <v>1364</v>
      </c>
      <c r="D102" s="5" t="s">
        <v>1364</v>
      </c>
      <c r="E102" s="52" t="s">
        <v>46</v>
      </c>
      <c r="F102" s="52" t="s">
        <v>51</v>
      </c>
      <c r="G102" s="52" t="s">
        <v>571</v>
      </c>
      <c r="H102" s="7">
        <v>6</v>
      </c>
      <c r="I102" s="18">
        <f t="shared" si="3"/>
        <v>1.5</v>
      </c>
    </row>
    <row r="103" spans="1:9" ht="14.25" customHeight="1">
      <c r="A103" s="96">
        <v>99</v>
      </c>
      <c r="B103" s="6"/>
      <c r="C103" s="5" t="s">
        <v>1365</v>
      </c>
      <c r="D103" s="5" t="s">
        <v>1365</v>
      </c>
      <c r="E103" s="52" t="s">
        <v>46</v>
      </c>
      <c r="F103" s="52" t="s">
        <v>51</v>
      </c>
      <c r="G103" s="52" t="s">
        <v>571</v>
      </c>
      <c r="H103" s="7">
        <v>6</v>
      </c>
      <c r="I103" s="18">
        <f t="shared" si="3"/>
        <v>1.5</v>
      </c>
    </row>
    <row r="104" spans="1:9" ht="14.25" customHeight="1">
      <c r="A104" s="96">
        <v>100</v>
      </c>
      <c r="B104" s="6"/>
      <c r="C104" s="5" t="s">
        <v>1366</v>
      </c>
      <c r="D104" s="5" t="s">
        <v>1366</v>
      </c>
      <c r="E104" s="52" t="s">
        <v>46</v>
      </c>
      <c r="F104" s="52" t="s">
        <v>51</v>
      </c>
      <c r="G104" s="52" t="s">
        <v>571</v>
      </c>
      <c r="H104" s="7">
        <v>6</v>
      </c>
      <c r="I104" s="18">
        <f t="shared" si="3"/>
        <v>1.5</v>
      </c>
    </row>
    <row r="105" spans="1:9" ht="14.25" customHeight="1">
      <c r="A105" s="96">
        <v>101</v>
      </c>
      <c r="B105" s="6"/>
      <c r="C105" s="5" t="s">
        <v>1367</v>
      </c>
      <c r="D105" s="5" t="s">
        <v>1367</v>
      </c>
      <c r="E105" s="52" t="s">
        <v>46</v>
      </c>
      <c r="F105" s="52" t="s">
        <v>51</v>
      </c>
      <c r="G105" s="52" t="s">
        <v>571</v>
      </c>
      <c r="H105" s="7">
        <v>6</v>
      </c>
      <c r="I105" s="18">
        <f t="shared" si="3"/>
        <v>1.5</v>
      </c>
    </row>
    <row r="106" spans="1:9" ht="14.25" customHeight="1">
      <c r="A106" s="96">
        <v>102</v>
      </c>
      <c r="B106" s="6"/>
      <c r="C106" s="5" t="s">
        <v>1368</v>
      </c>
      <c r="D106" s="5" t="s">
        <v>1368</v>
      </c>
      <c r="E106" s="52" t="s">
        <v>46</v>
      </c>
      <c r="F106" s="52" t="s">
        <v>51</v>
      </c>
      <c r="G106" s="52" t="s">
        <v>571</v>
      </c>
      <c r="H106" s="7">
        <v>6</v>
      </c>
      <c r="I106" s="18">
        <f t="shared" si="3"/>
        <v>1.5</v>
      </c>
    </row>
    <row r="107" spans="1:9" ht="14.25" customHeight="1">
      <c r="A107" s="96">
        <v>103</v>
      </c>
      <c r="B107" s="6"/>
      <c r="C107" s="5" t="s">
        <v>1369</v>
      </c>
      <c r="D107" s="5" t="s">
        <v>1369</v>
      </c>
      <c r="E107" s="52" t="s">
        <v>46</v>
      </c>
      <c r="F107" s="52" t="s">
        <v>51</v>
      </c>
      <c r="G107" s="52" t="s">
        <v>571</v>
      </c>
      <c r="H107" s="7">
        <v>6</v>
      </c>
      <c r="I107" s="18">
        <f t="shared" si="3"/>
        <v>1.5</v>
      </c>
    </row>
    <row r="108" spans="1:9" ht="14.25" customHeight="1">
      <c r="A108" s="96">
        <v>104</v>
      </c>
      <c r="B108" s="6"/>
      <c r="C108" s="5" t="s">
        <v>1370</v>
      </c>
      <c r="D108" s="5" t="s">
        <v>1370</v>
      </c>
      <c r="E108" s="52" t="s">
        <v>46</v>
      </c>
      <c r="F108" s="52" t="s">
        <v>51</v>
      </c>
      <c r="G108" s="52" t="s">
        <v>571</v>
      </c>
      <c r="H108" s="7">
        <v>5</v>
      </c>
      <c r="I108" s="18">
        <f t="shared" si="3"/>
        <v>1.25</v>
      </c>
    </row>
    <row r="109" spans="1:9" ht="14.25" customHeight="1">
      <c r="A109" s="96">
        <v>105</v>
      </c>
      <c r="B109" s="6"/>
      <c r="C109" s="5" t="s">
        <v>1371</v>
      </c>
      <c r="D109" s="5" t="s">
        <v>1371</v>
      </c>
      <c r="E109" s="52" t="s">
        <v>46</v>
      </c>
      <c r="F109" s="52" t="s">
        <v>51</v>
      </c>
      <c r="G109" s="52" t="s">
        <v>571</v>
      </c>
      <c r="H109" s="7">
        <v>6</v>
      </c>
      <c r="I109" s="18">
        <f t="shared" si="3"/>
        <v>1.5</v>
      </c>
    </row>
    <row r="110" spans="1:9" ht="14.25" customHeight="1">
      <c r="A110" s="96">
        <v>106</v>
      </c>
      <c r="B110" s="6"/>
      <c r="C110" s="5" t="s">
        <v>1372</v>
      </c>
      <c r="D110" s="5" t="s">
        <v>1372</v>
      </c>
      <c r="E110" s="52" t="s">
        <v>46</v>
      </c>
      <c r="F110" s="52" t="s">
        <v>51</v>
      </c>
      <c r="G110" s="52" t="s">
        <v>571</v>
      </c>
      <c r="H110" s="7">
        <v>5</v>
      </c>
      <c r="I110" s="18">
        <f t="shared" si="3"/>
        <v>1.25</v>
      </c>
    </row>
    <row r="111" spans="1:9" ht="14.25" customHeight="1">
      <c r="A111" s="96">
        <v>107</v>
      </c>
      <c r="B111" s="6"/>
      <c r="C111" s="5" t="s">
        <v>1373</v>
      </c>
      <c r="D111" s="5" t="s">
        <v>1373</v>
      </c>
      <c r="E111" s="52" t="s">
        <v>46</v>
      </c>
      <c r="F111" s="52" t="s">
        <v>51</v>
      </c>
      <c r="G111" s="52" t="s">
        <v>571</v>
      </c>
      <c r="H111" s="7">
        <v>6</v>
      </c>
      <c r="I111" s="18">
        <f t="shared" si="3"/>
        <v>1.5</v>
      </c>
    </row>
    <row r="112" spans="1:9" ht="14.25" customHeight="1">
      <c r="A112" s="96">
        <v>108</v>
      </c>
      <c r="B112" s="6"/>
      <c r="C112" s="5" t="s">
        <v>1374</v>
      </c>
      <c r="D112" s="5" t="s">
        <v>1374</v>
      </c>
      <c r="E112" s="52" t="s">
        <v>46</v>
      </c>
      <c r="F112" s="52" t="s">
        <v>51</v>
      </c>
      <c r="G112" s="52" t="s">
        <v>571</v>
      </c>
      <c r="H112" s="7">
        <v>5</v>
      </c>
      <c r="I112" s="18">
        <f t="shared" si="3"/>
        <v>1.25</v>
      </c>
    </row>
    <row r="113" spans="1:9" ht="14.25" customHeight="1">
      <c r="A113" s="96">
        <v>109</v>
      </c>
      <c r="B113" s="6"/>
      <c r="C113" s="5" t="s">
        <v>1375</v>
      </c>
      <c r="D113" s="5" t="s">
        <v>1375</v>
      </c>
      <c r="E113" s="52" t="s">
        <v>46</v>
      </c>
      <c r="F113" s="52" t="s">
        <v>51</v>
      </c>
      <c r="G113" s="52" t="s">
        <v>571</v>
      </c>
      <c r="H113" s="7">
        <v>7</v>
      </c>
      <c r="I113" s="18">
        <f t="shared" si="3"/>
        <v>1.75</v>
      </c>
    </row>
    <row r="114" spans="1:9" ht="14.25" customHeight="1">
      <c r="A114" s="96">
        <v>110</v>
      </c>
      <c r="B114" s="6"/>
      <c r="C114" s="5" t="s">
        <v>1376</v>
      </c>
      <c r="D114" s="5" t="s">
        <v>1376</v>
      </c>
      <c r="E114" s="52" t="s">
        <v>46</v>
      </c>
      <c r="F114" s="52" t="s">
        <v>51</v>
      </c>
      <c r="G114" s="52" t="s">
        <v>571</v>
      </c>
      <c r="H114" s="7">
        <v>7</v>
      </c>
      <c r="I114" s="18">
        <f t="shared" si="3"/>
        <v>1.75</v>
      </c>
    </row>
    <row r="115" spans="1:9" ht="14.25" customHeight="1">
      <c r="A115" s="96">
        <v>111</v>
      </c>
      <c r="B115" s="6"/>
      <c r="C115" s="5" t="s">
        <v>1377</v>
      </c>
      <c r="D115" s="5" t="s">
        <v>1377</v>
      </c>
      <c r="E115" s="52" t="s">
        <v>46</v>
      </c>
      <c r="F115" s="52" t="s">
        <v>51</v>
      </c>
      <c r="G115" s="52" t="s">
        <v>571</v>
      </c>
      <c r="H115" s="7">
        <v>5</v>
      </c>
      <c r="I115" s="18">
        <f t="shared" si="3"/>
        <v>1.25</v>
      </c>
    </row>
    <row r="116" spans="1:9" ht="14.25" customHeight="1">
      <c r="A116" s="96">
        <v>112</v>
      </c>
      <c r="B116" s="6"/>
      <c r="C116" s="5" t="s">
        <v>1378</v>
      </c>
      <c r="D116" s="5" t="s">
        <v>1378</v>
      </c>
      <c r="E116" s="52" t="s">
        <v>46</v>
      </c>
      <c r="F116" s="52" t="s">
        <v>51</v>
      </c>
      <c r="G116" s="52" t="s">
        <v>571</v>
      </c>
      <c r="H116" s="7">
        <v>6</v>
      </c>
      <c r="I116" s="18">
        <f t="shared" si="3"/>
        <v>1.5</v>
      </c>
    </row>
    <row r="117" spans="1:9" ht="14.25" customHeight="1">
      <c r="A117" s="96">
        <v>113</v>
      </c>
      <c r="B117" s="6"/>
      <c r="C117" s="5" t="s">
        <v>603</v>
      </c>
      <c r="D117" s="5" t="s">
        <v>603</v>
      </c>
      <c r="E117" s="52" t="s">
        <v>46</v>
      </c>
      <c r="F117" s="52" t="s">
        <v>51</v>
      </c>
      <c r="G117" s="52" t="s">
        <v>571</v>
      </c>
      <c r="H117" s="7">
        <v>8</v>
      </c>
      <c r="I117" s="18">
        <f t="shared" ref="I117:I180" si="4">(H117/4)</f>
        <v>2</v>
      </c>
    </row>
    <row r="118" spans="1:9" ht="14.25" customHeight="1">
      <c r="A118" s="96">
        <v>114</v>
      </c>
      <c r="B118" s="6"/>
      <c r="C118" s="5" t="s">
        <v>603</v>
      </c>
      <c r="D118" s="5" t="s">
        <v>603</v>
      </c>
      <c r="E118" s="52" t="s">
        <v>46</v>
      </c>
      <c r="F118" s="52" t="s">
        <v>51</v>
      </c>
      <c r="G118" s="52" t="s">
        <v>571</v>
      </c>
      <c r="H118" s="7">
        <v>6</v>
      </c>
      <c r="I118" s="18">
        <f t="shared" si="4"/>
        <v>1.5</v>
      </c>
    </row>
    <row r="119" spans="1:9" ht="14.25" customHeight="1">
      <c r="A119" s="96">
        <v>115</v>
      </c>
      <c r="B119" s="6"/>
      <c r="C119" s="5" t="s">
        <v>603</v>
      </c>
      <c r="D119" s="5" t="s">
        <v>603</v>
      </c>
      <c r="E119" s="52" t="s">
        <v>46</v>
      </c>
      <c r="F119" s="52" t="s">
        <v>51</v>
      </c>
      <c r="G119" s="52" t="s">
        <v>571</v>
      </c>
      <c r="H119" s="7">
        <v>8</v>
      </c>
      <c r="I119" s="18">
        <f t="shared" si="4"/>
        <v>2</v>
      </c>
    </row>
    <row r="120" spans="1:9" ht="14.25" customHeight="1">
      <c r="A120" s="96">
        <v>116</v>
      </c>
      <c r="B120" s="6"/>
      <c r="C120" s="5" t="s">
        <v>603</v>
      </c>
      <c r="D120" s="5" t="s">
        <v>603</v>
      </c>
      <c r="E120" s="52" t="s">
        <v>46</v>
      </c>
      <c r="F120" s="52" t="s">
        <v>51</v>
      </c>
      <c r="G120" s="52" t="s">
        <v>571</v>
      </c>
      <c r="H120" s="7">
        <v>6</v>
      </c>
      <c r="I120" s="18">
        <f t="shared" si="4"/>
        <v>1.5</v>
      </c>
    </row>
    <row r="121" spans="1:9" ht="14.25" customHeight="1">
      <c r="A121" s="96">
        <v>117</v>
      </c>
      <c r="B121" s="6"/>
      <c r="C121" s="5" t="s">
        <v>150</v>
      </c>
      <c r="D121" s="5" t="s">
        <v>150</v>
      </c>
      <c r="E121" s="52" t="s">
        <v>46</v>
      </c>
      <c r="F121" s="52" t="s">
        <v>51</v>
      </c>
      <c r="G121" s="52" t="s">
        <v>571</v>
      </c>
      <c r="H121" s="7">
        <v>8</v>
      </c>
      <c r="I121" s="18">
        <f t="shared" si="4"/>
        <v>2</v>
      </c>
    </row>
    <row r="122" spans="1:9" ht="14.25" customHeight="1">
      <c r="A122" s="96">
        <v>118</v>
      </c>
      <c r="B122" s="6"/>
      <c r="C122" s="5" t="s">
        <v>1379</v>
      </c>
      <c r="D122" s="5" t="s">
        <v>1379</v>
      </c>
      <c r="E122" s="52" t="s">
        <v>46</v>
      </c>
      <c r="F122" s="52" t="s">
        <v>51</v>
      </c>
      <c r="G122" s="52" t="s">
        <v>571</v>
      </c>
      <c r="H122" s="7">
        <v>6</v>
      </c>
      <c r="I122" s="18">
        <f t="shared" si="4"/>
        <v>1.5</v>
      </c>
    </row>
    <row r="123" spans="1:9" ht="14.25" customHeight="1">
      <c r="A123" s="96">
        <v>119</v>
      </c>
      <c r="B123" s="6"/>
      <c r="C123" s="5" t="s">
        <v>1380</v>
      </c>
      <c r="D123" s="5" t="s">
        <v>1380</v>
      </c>
      <c r="E123" s="52" t="s">
        <v>46</v>
      </c>
      <c r="F123" s="52" t="s">
        <v>51</v>
      </c>
      <c r="G123" s="52" t="s">
        <v>571</v>
      </c>
      <c r="H123" s="7">
        <v>6</v>
      </c>
      <c r="I123" s="18">
        <f t="shared" si="4"/>
        <v>1.5</v>
      </c>
    </row>
    <row r="124" spans="1:9" ht="14.25" customHeight="1">
      <c r="A124" s="96">
        <v>120</v>
      </c>
      <c r="B124" s="6"/>
      <c r="C124" s="5" t="s">
        <v>1381</v>
      </c>
      <c r="D124" s="5" t="s">
        <v>1381</v>
      </c>
      <c r="E124" s="52" t="s">
        <v>46</v>
      </c>
      <c r="F124" s="52" t="s">
        <v>51</v>
      </c>
      <c r="G124" s="52" t="s">
        <v>571</v>
      </c>
      <c r="H124" s="7">
        <v>8</v>
      </c>
      <c r="I124" s="18">
        <f t="shared" si="4"/>
        <v>2</v>
      </c>
    </row>
    <row r="125" spans="1:9" ht="14.25" customHeight="1">
      <c r="A125" s="96">
        <v>121</v>
      </c>
      <c r="B125" s="6"/>
      <c r="C125" s="5" t="s">
        <v>1382</v>
      </c>
      <c r="D125" s="5" t="s">
        <v>1382</v>
      </c>
      <c r="E125" s="52" t="s">
        <v>46</v>
      </c>
      <c r="F125" s="52" t="s">
        <v>51</v>
      </c>
      <c r="G125" s="52" t="s">
        <v>571</v>
      </c>
      <c r="H125" s="7">
        <v>5</v>
      </c>
      <c r="I125" s="18">
        <f t="shared" si="4"/>
        <v>1.25</v>
      </c>
    </row>
    <row r="126" spans="1:9" ht="14.25" customHeight="1">
      <c r="A126" s="96">
        <v>122</v>
      </c>
      <c r="B126" s="6"/>
      <c r="C126" s="5" t="s">
        <v>1383</v>
      </c>
      <c r="D126" s="5" t="s">
        <v>1383</v>
      </c>
      <c r="E126" s="52" t="s">
        <v>46</v>
      </c>
      <c r="F126" s="52" t="s">
        <v>51</v>
      </c>
      <c r="G126" s="52" t="s">
        <v>571</v>
      </c>
      <c r="H126" s="7">
        <v>8</v>
      </c>
      <c r="I126" s="18">
        <f t="shared" si="4"/>
        <v>2</v>
      </c>
    </row>
    <row r="127" spans="1:9" ht="14.25" customHeight="1">
      <c r="A127" s="96">
        <v>123</v>
      </c>
      <c r="B127" s="6"/>
      <c r="C127" s="5" t="s">
        <v>1383</v>
      </c>
      <c r="D127" s="5" t="s">
        <v>1383</v>
      </c>
      <c r="E127" s="52" t="s">
        <v>46</v>
      </c>
      <c r="F127" s="52" t="s">
        <v>51</v>
      </c>
      <c r="G127" s="52" t="s">
        <v>571</v>
      </c>
      <c r="H127" s="7">
        <v>5</v>
      </c>
      <c r="I127" s="18">
        <f t="shared" si="4"/>
        <v>1.25</v>
      </c>
    </row>
    <row r="128" spans="1:9" ht="14.25" customHeight="1">
      <c r="A128" s="96">
        <v>124</v>
      </c>
      <c r="B128" s="6"/>
      <c r="C128" s="5" t="s">
        <v>1384</v>
      </c>
      <c r="D128" s="5" t="s">
        <v>1384</v>
      </c>
      <c r="E128" s="52" t="s">
        <v>46</v>
      </c>
      <c r="F128" s="52" t="s">
        <v>51</v>
      </c>
      <c r="G128" s="52" t="s">
        <v>571</v>
      </c>
      <c r="H128" s="7">
        <v>8</v>
      </c>
      <c r="I128" s="18">
        <f t="shared" si="4"/>
        <v>2</v>
      </c>
    </row>
    <row r="129" spans="1:9" ht="14.25" customHeight="1">
      <c r="A129" s="96">
        <v>125</v>
      </c>
      <c r="B129" s="6"/>
      <c r="C129" s="5" t="s">
        <v>1385</v>
      </c>
      <c r="D129" s="5" t="s">
        <v>1385</v>
      </c>
      <c r="E129" s="52" t="s">
        <v>46</v>
      </c>
      <c r="F129" s="52" t="s">
        <v>51</v>
      </c>
      <c r="G129" s="52" t="s">
        <v>571</v>
      </c>
      <c r="H129" s="7">
        <v>8</v>
      </c>
      <c r="I129" s="18">
        <f t="shared" si="4"/>
        <v>2</v>
      </c>
    </row>
    <row r="130" spans="1:9" ht="14.25" customHeight="1">
      <c r="A130" s="96">
        <v>126</v>
      </c>
      <c r="B130" s="6"/>
      <c r="C130" s="5" t="s">
        <v>1386</v>
      </c>
      <c r="D130" s="5" t="s">
        <v>1386</v>
      </c>
      <c r="E130" s="52" t="s">
        <v>46</v>
      </c>
      <c r="F130" s="52" t="s">
        <v>51</v>
      </c>
      <c r="G130" s="52" t="s">
        <v>571</v>
      </c>
      <c r="H130" s="7">
        <v>7</v>
      </c>
      <c r="I130" s="18">
        <f t="shared" si="4"/>
        <v>1.75</v>
      </c>
    </row>
    <row r="131" spans="1:9" ht="14.25" customHeight="1">
      <c r="A131" s="96">
        <v>127</v>
      </c>
      <c r="B131" s="6"/>
      <c r="C131" s="5" t="s">
        <v>1387</v>
      </c>
      <c r="D131" s="5" t="s">
        <v>1387</v>
      </c>
      <c r="E131" s="52" t="s">
        <v>46</v>
      </c>
      <c r="F131" s="52" t="s">
        <v>51</v>
      </c>
      <c r="G131" s="52" t="s">
        <v>571</v>
      </c>
      <c r="H131" s="7">
        <v>8</v>
      </c>
      <c r="I131" s="18">
        <f t="shared" si="4"/>
        <v>2</v>
      </c>
    </row>
    <row r="132" spans="1:9" ht="14.25" customHeight="1">
      <c r="A132" s="96">
        <v>128</v>
      </c>
      <c r="B132" s="6"/>
      <c r="C132" s="5" t="s">
        <v>1388</v>
      </c>
      <c r="D132" s="5" t="s">
        <v>1388</v>
      </c>
      <c r="E132" s="52" t="s">
        <v>46</v>
      </c>
      <c r="F132" s="52" t="s">
        <v>51</v>
      </c>
      <c r="G132" s="52" t="s">
        <v>571</v>
      </c>
      <c r="H132" s="7">
        <v>5</v>
      </c>
      <c r="I132" s="18">
        <f t="shared" si="4"/>
        <v>1.25</v>
      </c>
    </row>
    <row r="133" spans="1:9" ht="14.25" customHeight="1">
      <c r="A133" s="96">
        <v>129</v>
      </c>
      <c r="B133" s="6"/>
      <c r="C133" s="5" t="s">
        <v>1389</v>
      </c>
      <c r="D133" s="5" t="s">
        <v>1389</v>
      </c>
      <c r="E133" s="52" t="s">
        <v>46</v>
      </c>
      <c r="F133" s="52" t="s">
        <v>51</v>
      </c>
      <c r="G133" s="52" t="s">
        <v>571</v>
      </c>
      <c r="H133" s="7">
        <v>6</v>
      </c>
      <c r="I133" s="18">
        <f t="shared" si="4"/>
        <v>1.5</v>
      </c>
    </row>
    <row r="134" spans="1:9" ht="14.25" customHeight="1">
      <c r="A134" s="96">
        <v>130</v>
      </c>
      <c r="B134" s="6"/>
      <c r="C134" s="5" t="s">
        <v>1390</v>
      </c>
      <c r="D134" s="5" t="s">
        <v>1390</v>
      </c>
      <c r="E134" s="52" t="s">
        <v>46</v>
      </c>
      <c r="F134" s="52" t="s">
        <v>51</v>
      </c>
      <c r="G134" s="52" t="s">
        <v>571</v>
      </c>
      <c r="H134" s="7">
        <v>6</v>
      </c>
      <c r="I134" s="18">
        <f t="shared" si="4"/>
        <v>1.5</v>
      </c>
    </row>
    <row r="135" spans="1:9" ht="14.25" customHeight="1">
      <c r="A135" s="96">
        <v>131</v>
      </c>
      <c r="B135" s="6"/>
      <c r="C135" s="5" t="s">
        <v>1391</v>
      </c>
      <c r="D135" s="5" t="s">
        <v>1391</v>
      </c>
      <c r="E135" s="52" t="s">
        <v>46</v>
      </c>
      <c r="F135" s="52" t="s">
        <v>51</v>
      </c>
      <c r="G135" s="52" t="s">
        <v>571</v>
      </c>
      <c r="H135" s="7">
        <v>7</v>
      </c>
      <c r="I135" s="18">
        <f t="shared" si="4"/>
        <v>1.75</v>
      </c>
    </row>
    <row r="136" spans="1:9" ht="14.25" customHeight="1">
      <c r="A136" s="96">
        <v>132</v>
      </c>
      <c r="B136" s="6"/>
      <c r="C136" s="5" t="s">
        <v>1392</v>
      </c>
      <c r="D136" s="5" t="s">
        <v>1392</v>
      </c>
      <c r="E136" s="52" t="s">
        <v>46</v>
      </c>
      <c r="F136" s="52" t="s">
        <v>51</v>
      </c>
      <c r="G136" s="52" t="s">
        <v>571</v>
      </c>
      <c r="H136" s="7">
        <v>6</v>
      </c>
      <c r="I136" s="18">
        <f t="shared" si="4"/>
        <v>1.5</v>
      </c>
    </row>
    <row r="137" spans="1:9" ht="14.25" customHeight="1">
      <c r="A137" s="96">
        <v>133</v>
      </c>
      <c r="B137" s="6"/>
      <c r="C137" s="5" t="s">
        <v>1393</v>
      </c>
      <c r="D137" s="5" t="s">
        <v>1393</v>
      </c>
      <c r="E137" s="52" t="s">
        <v>46</v>
      </c>
      <c r="F137" s="52" t="s">
        <v>51</v>
      </c>
      <c r="G137" s="52" t="s">
        <v>571</v>
      </c>
      <c r="H137" s="7">
        <v>6</v>
      </c>
      <c r="I137" s="18">
        <f t="shared" si="4"/>
        <v>1.5</v>
      </c>
    </row>
    <row r="138" spans="1:9" ht="14.25" customHeight="1">
      <c r="A138" s="96">
        <v>134</v>
      </c>
      <c r="B138" s="6"/>
      <c r="C138" s="5" t="s">
        <v>1394</v>
      </c>
      <c r="D138" s="5" t="s">
        <v>1394</v>
      </c>
      <c r="E138" s="52" t="s">
        <v>46</v>
      </c>
      <c r="F138" s="52" t="s">
        <v>51</v>
      </c>
      <c r="G138" s="52" t="s">
        <v>571</v>
      </c>
      <c r="H138" s="7">
        <v>7</v>
      </c>
      <c r="I138" s="18">
        <f t="shared" si="4"/>
        <v>1.75</v>
      </c>
    </row>
    <row r="139" spans="1:9" ht="14.25" customHeight="1">
      <c r="A139" s="96">
        <v>135</v>
      </c>
      <c r="B139" s="6"/>
      <c r="C139" s="5" t="s">
        <v>1395</v>
      </c>
      <c r="D139" s="5" t="s">
        <v>1395</v>
      </c>
      <c r="E139" s="52" t="s">
        <v>46</v>
      </c>
      <c r="F139" s="52" t="s">
        <v>51</v>
      </c>
      <c r="G139" s="52" t="s">
        <v>571</v>
      </c>
      <c r="H139" s="7">
        <v>6</v>
      </c>
      <c r="I139" s="18">
        <f t="shared" si="4"/>
        <v>1.5</v>
      </c>
    </row>
    <row r="140" spans="1:9" ht="14.25" customHeight="1">
      <c r="A140" s="96">
        <v>136</v>
      </c>
      <c r="B140" s="6"/>
      <c r="C140" s="5" t="s">
        <v>1396</v>
      </c>
      <c r="D140" s="5" t="s">
        <v>1396</v>
      </c>
      <c r="E140" s="52" t="s">
        <v>46</v>
      </c>
      <c r="F140" s="52" t="s">
        <v>51</v>
      </c>
      <c r="G140" s="52" t="s">
        <v>571</v>
      </c>
      <c r="H140" s="7">
        <v>7</v>
      </c>
      <c r="I140" s="18">
        <f t="shared" si="4"/>
        <v>1.75</v>
      </c>
    </row>
    <row r="141" spans="1:9" ht="14.25" customHeight="1">
      <c r="A141" s="96">
        <v>137</v>
      </c>
      <c r="B141" s="6"/>
      <c r="C141" s="5" t="s">
        <v>1397</v>
      </c>
      <c r="D141" s="5" t="s">
        <v>1397</v>
      </c>
      <c r="E141" s="52" t="s">
        <v>46</v>
      </c>
      <c r="F141" s="52" t="s">
        <v>51</v>
      </c>
      <c r="G141" s="52" t="s">
        <v>571</v>
      </c>
      <c r="H141" s="7">
        <v>8</v>
      </c>
      <c r="I141" s="18">
        <f t="shared" si="4"/>
        <v>2</v>
      </c>
    </row>
    <row r="142" spans="1:9" ht="14.25" customHeight="1">
      <c r="A142" s="96">
        <v>138</v>
      </c>
      <c r="B142" s="6"/>
      <c r="C142" s="5" t="s">
        <v>1397</v>
      </c>
      <c r="D142" s="5" t="s">
        <v>1397</v>
      </c>
      <c r="E142" s="52" t="s">
        <v>46</v>
      </c>
      <c r="F142" s="52" t="s">
        <v>51</v>
      </c>
      <c r="G142" s="52" t="s">
        <v>571</v>
      </c>
      <c r="H142" s="7">
        <v>5</v>
      </c>
      <c r="I142" s="18">
        <f t="shared" si="4"/>
        <v>1.25</v>
      </c>
    </row>
    <row r="143" spans="1:9" ht="14.25" customHeight="1">
      <c r="A143" s="96">
        <v>139</v>
      </c>
      <c r="B143" s="6"/>
      <c r="C143" s="5" t="s">
        <v>1398</v>
      </c>
      <c r="D143" s="5" t="s">
        <v>1398</v>
      </c>
      <c r="E143" s="52" t="s">
        <v>46</v>
      </c>
      <c r="F143" s="52" t="s">
        <v>51</v>
      </c>
      <c r="G143" s="52" t="s">
        <v>571</v>
      </c>
      <c r="H143" s="7">
        <v>6</v>
      </c>
      <c r="I143" s="18">
        <f t="shared" si="4"/>
        <v>1.5</v>
      </c>
    </row>
    <row r="144" spans="1:9" ht="14.25" customHeight="1">
      <c r="A144" s="96">
        <v>140</v>
      </c>
      <c r="B144" s="6"/>
      <c r="C144" s="5" t="s">
        <v>1399</v>
      </c>
      <c r="D144" s="5" t="s">
        <v>1399</v>
      </c>
      <c r="E144" s="52" t="s">
        <v>46</v>
      </c>
      <c r="F144" s="52" t="s">
        <v>51</v>
      </c>
      <c r="G144" s="52" t="s">
        <v>571</v>
      </c>
      <c r="H144" s="7">
        <v>5</v>
      </c>
      <c r="I144" s="18">
        <f t="shared" si="4"/>
        <v>1.25</v>
      </c>
    </row>
    <row r="145" spans="1:9" ht="14.25" customHeight="1">
      <c r="A145" s="96">
        <v>141</v>
      </c>
      <c r="B145" s="6"/>
      <c r="C145" s="5" t="s">
        <v>1400</v>
      </c>
      <c r="D145" s="5" t="s">
        <v>1400</v>
      </c>
      <c r="E145" s="52" t="s">
        <v>46</v>
      </c>
      <c r="F145" s="52" t="s">
        <v>51</v>
      </c>
      <c r="G145" s="52" t="s">
        <v>571</v>
      </c>
      <c r="H145" s="7">
        <v>6</v>
      </c>
      <c r="I145" s="18">
        <f t="shared" si="4"/>
        <v>1.5</v>
      </c>
    </row>
    <row r="146" spans="1:9" ht="14.25" customHeight="1">
      <c r="A146" s="96">
        <v>142</v>
      </c>
      <c r="B146" s="6"/>
      <c r="C146" s="5" t="s">
        <v>1401</v>
      </c>
      <c r="D146" s="5" t="s">
        <v>1401</v>
      </c>
      <c r="E146" s="52" t="s">
        <v>46</v>
      </c>
      <c r="F146" s="52" t="s">
        <v>51</v>
      </c>
      <c r="G146" s="52" t="s">
        <v>571</v>
      </c>
      <c r="H146" s="7">
        <v>7</v>
      </c>
      <c r="I146" s="18">
        <f t="shared" si="4"/>
        <v>1.75</v>
      </c>
    </row>
    <row r="147" spans="1:9" ht="14.25" customHeight="1">
      <c r="A147" s="96">
        <v>143</v>
      </c>
      <c r="B147" s="6"/>
      <c r="C147" s="5" t="s">
        <v>1402</v>
      </c>
      <c r="D147" s="5" t="s">
        <v>1402</v>
      </c>
      <c r="E147" s="52" t="s">
        <v>46</v>
      </c>
      <c r="F147" s="52" t="s">
        <v>51</v>
      </c>
      <c r="G147" s="52" t="s">
        <v>571</v>
      </c>
      <c r="H147" s="7">
        <v>6</v>
      </c>
      <c r="I147" s="18">
        <f t="shared" si="4"/>
        <v>1.5</v>
      </c>
    </row>
    <row r="148" spans="1:9" ht="14.25" customHeight="1">
      <c r="A148" s="96">
        <v>144</v>
      </c>
      <c r="B148" s="6"/>
      <c r="C148" s="5" t="s">
        <v>1403</v>
      </c>
      <c r="D148" s="5" t="s">
        <v>1403</v>
      </c>
      <c r="E148" s="52" t="s">
        <v>46</v>
      </c>
      <c r="F148" s="52" t="s">
        <v>51</v>
      </c>
      <c r="G148" s="52" t="s">
        <v>571</v>
      </c>
      <c r="H148" s="7">
        <v>7</v>
      </c>
      <c r="I148" s="18">
        <f t="shared" si="4"/>
        <v>1.75</v>
      </c>
    </row>
    <row r="149" spans="1:9" ht="14.25" customHeight="1">
      <c r="A149" s="96">
        <v>145</v>
      </c>
      <c r="B149" s="6"/>
      <c r="C149" s="5" t="s">
        <v>1404</v>
      </c>
      <c r="D149" s="5" t="s">
        <v>1404</v>
      </c>
      <c r="E149" s="52" t="s">
        <v>46</v>
      </c>
      <c r="F149" s="52" t="s">
        <v>51</v>
      </c>
      <c r="G149" s="52" t="s">
        <v>571</v>
      </c>
      <c r="H149" s="7">
        <v>6</v>
      </c>
      <c r="I149" s="18">
        <f t="shared" si="4"/>
        <v>1.5</v>
      </c>
    </row>
    <row r="150" spans="1:9" ht="14.25" customHeight="1">
      <c r="A150" s="96">
        <v>146</v>
      </c>
      <c r="B150" s="6"/>
      <c r="C150" s="5" t="s">
        <v>1405</v>
      </c>
      <c r="D150" s="5" t="s">
        <v>1405</v>
      </c>
      <c r="E150" s="52" t="s">
        <v>46</v>
      </c>
      <c r="F150" s="52" t="s">
        <v>51</v>
      </c>
      <c r="G150" s="52" t="s">
        <v>571</v>
      </c>
      <c r="H150" s="7">
        <v>7</v>
      </c>
      <c r="I150" s="18">
        <f t="shared" si="4"/>
        <v>1.75</v>
      </c>
    </row>
    <row r="151" spans="1:9" ht="14.25" customHeight="1">
      <c r="A151" s="96">
        <v>147</v>
      </c>
      <c r="B151" s="6"/>
      <c r="C151" s="5" t="s">
        <v>1406</v>
      </c>
      <c r="D151" s="5" t="s">
        <v>1406</v>
      </c>
      <c r="E151" s="52" t="s">
        <v>46</v>
      </c>
      <c r="F151" s="52" t="s">
        <v>51</v>
      </c>
      <c r="G151" s="52" t="s">
        <v>571</v>
      </c>
      <c r="H151" s="7">
        <v>6</v>
      </c>
      <c r="I151" s="18">
        <f t="shared" si="4"/>
        <v>1.5</v>
      </c>
    </row>
    <row r="152" spans="1:9" ht="14.25" customHeight="1">
      <c r="A152" s="96">
        <v>148</v>
      </c>
      <c r="B152" s="6"/>
      <c r="C152" s="5" t="s">
        <v>1406</v>
      </c>
      <c r="D152" s="5" t="s">
        <v>1406</v>
      </c>
      <c r="E152" s="52" t="s">
        <v>46</v>
      </c>
      <c r="F152" s="52" t="s">
        <v>51</v>
      </c>
      <c r="G152" s="52" t="s">
        <v>571</v>
      </c>
      <c r="H152" s="7">
        <v>7</v>
      </c>
      <c r="I152" s="18">
        <f t="shared" si="4"/>
        <v>1.75</v>
      </c>
    </row>
    <row r="153" spans="1:9" ht="14.25" customHeight="1">
      <c r="A153" s="96">
        <v>149</v>
      </c>
      <c r="B153" s="6"/>
      <c r="C153" s="5" t="s">
        <v>1407</v>
      </c>
      <c r="D153" s="5" t="s">
        <v>1407</v>
      </c>
      <c r="E153" s="52" t="s">
        <v>46</v>
      </c>
      <c r="F153" s="52" t="s">
        <v>51</v>
      </c>
      <c r="G153" s="52" t="s">
        <v>571</v>
      </c>
      <c r="H153" s="7">
        <v>6</v>
      </c>
      <c r="I153" s="18">
        <f t="shared" si="4"/>
        <v>1.5</v>
      </c>
    </row>
    <row r="154" spans="1:9" ht="14.25" customHeight="1">
      <c r="A154" s="96">
        <v>150</v>
      </c>
      <c r="B154" s="6"/>
      <c r="C154" s="5" t="s">
        <v>160</v>
      </c>
      <c r="D154" s="5" t="s">
        <v>160</v>
      </c>
      <c r="E154" s="52" t="s">
        <v>46</v>
      </c>
      <c r="F154" s="52" t="s">
        <v>51</v>
      </c>
      <c r="G154" s="52" t="s">
        <v>571</v>
      </c>
      <c r="H154" s="7">
        <v>7</v>
      </c>
      <c r="I154" s="18">
        <f t="shared" si="4"/>
        <v>1.75</v>
      </c>
    </row>
    <row r="155" spans="1:9" ht="14.25" customHeight="1">
      <c r="A155" s="96">
        <v>151</v>
      </c>
      <c r="B155" s="6"/>
      <c r="C155" s="5" t="s">
        <v>1408</v>
      </c>
      <c r="D155" s="5" t="s">
        <v>1408</v>
      </c>
      <c r="E155" s="52" t="s">
        <v>46</v>
      </c>
      <c r="F155" s="52" t="s">
        <v>51</v>
      </c>
      <c r="G155" s="52" t="s">
        <v>571</v>
      </c>
      <c r="H155" s="7">
        <v>6</v>
      </c>
      <c r="I155" s="18">
        <f t="shared" si="4"/>
        <v>1.5</v>
      </c>
    </row>
    <row r="156" spans="1:9" ht="14.25" customHeight="1">
      <c r="A156" s="96">
        <v>152</v>
      </c>
      <c r="B156" s="6"/>
      <c r="C156" s="5" t="s">
        <v>1409</v>
      </c>
      <c r="D156" s="5" t="s">
        <v>1409</v>
      </c>
      <c r="E156" s="52" t="s">
        <v>46</v>
      </c>
      <c r="F156" s="52" t="s">
        <v>51</v>
      </c>
      <c r="G156" s="52" t="s">
        <v>571</v>
      </c>
      <c r="H156" s="7">
        <v>7</v>
      </c>
      <c r="I156" s="18">
        <f t="shared" si="4"/>
        <v>1.75</v>
      </c>
    </row>
    <row r="157" spans="1:9" ht="14.25" customHeight="1">
      <c r="A157" s="96">
        <v>153</v>
      </c>
      <c r="B157" s="6"/>
      <c r="C157" s="5" t="s">
        <v>1410</v>
      </c>
      <c r="D157" s="5" t="s">
        <v>1410</v>
      </c>
      <c r="E157" s="52" t="s">
        <v>46</v>
      </c>
      <c r="F157" s="52" t="s">
        <v>51</v>
      </c>
      <c r="G157" s="52" t="s">
        <v>571</v>
      </c>
      <c r="H157" s="7">
        <v>6</v>
      </c>
      <c r="I157" s="18">
        <f t="shared" si="4"/>
        <v>1.5</v>
      </c>
    </row>
    <row r="158" spans="1:9" ht="14.25" customHeight="1">
      <c r="A158" s="96">
        <v>154</v>
      </c>
      <c r="B158" s="6"/>
      <c r="C158" s="5" t="s">
        <v>1411</v>
      </c>
      <c r="D158" s="5" t="s">
        <v>1411</v>
      </c>
      <c r="E158" s="52" t="s">
        <v>46</v>
      </c>
      <c r="F158" s="52" t="s">
        <v>51</v>
      </c>
      <c r="G158" s="52" t="s">
        <v>571</v>
      </c>
      <c r="H158" s="7">
        <v>7</v>
      </c>
      <c r="I158" s="18">
        <f t="shared" si="4"/>
        <v>1.75</v>
      </c>
    </row>
    <row r="159" spans="1:9" ht="14.25" customHeight="1">
      <c r="A159" s="96">
        <v>155</v>
      </c>
      <c r="B159" s="6"/>
      <c r="C159" s="67" t="s">
        <v>1412</v>
      </c>
      <c r="D159" s="67" t="s">
        <v>1412</v>
      </c>
      <c r="E159" s="52" t="s">
        <v>46</v>
      </c>
      <c r="F159" s="52" t="s">
        <v>51</v>
      </c>
      <c r="G159" s="52" t="s">
        <v>571</v>
      </c>
      <c r="H159" s="7">
        <v>6</v>
      </c>
      <c r="I159" s="18">
        <f t="shared" si="4"/>
        <v>1.5</v>
      </c>
    </row>
    <row r="160" spans="1:9" ht="14.25" customHeight="1">
      <c r="A160" s="96">
        <v>156</v>
      </c>
      <c r="B160" s="6"/>
      <c r="C160" s="5" t="s">
        <v>1413</v>
      </c>
      <c r="D160" s="5" t="s">
        <v>1413</v>
      </c>
      <c r="E160" s="52" t="s">
        <v>46</v>
      </c>
      <c r="F160" s="52" t="s">
        <v>51</v>
      </c>
      <c r="G160" s="52" t="s">
        <v>571</v>
      </c>
      <c r="H160" s="7">
        <v>7</v>
      </c>
      <c r="I160" s="18">
        <f t="shared" si="4"/>
        <v>1.75</v>
      </c>
    </row>
    <row r="161" spans="1:9" ht="14.25" customHeight="1">
      <c r="A161" s="96">
        <v>157</v>
      </c>
      <c r="B161" s="6"/>
      <c r="C161" s="5" t="s">
        <v>1414</v>
      </c>
      <c r="D161" s="5" t="s">
        <v>1414</v>
      </c>
      <c r="E161" s="52" t="s">
        <v>46</v>
      </c>
      <c r="F161" s="52" t="s">
        <v>51</v>
      </c>
      <c r="G161" s="52" t="s">
        <v>571</v>
      </c>
      <c r="H161" s="7">
        <v>6</v>
      </c>
      <c r="I161" s="18">
        <f t="shared" si="4"/>
        <v>1.5</v>
      </c>
    </row>
    <row r="162" spans="1:9" ht="14.25" customHeight="1">
      <c r="A162" s="96">
        <v>158</v>
      </c>
      <c r="B162" s="6"/>
      <c r="C162" s="5" t="s">
        <v>1414</v>
      </c>
      <c r="D162" s="5" t="s">
        <v>1414</v>
      </c>
      <c r="E162" s="52" t="s">
        <v>46</v>
      </c>
      <c r="F162" s="52" t="s">
        <v>51</v>
      </c>
      <c r="G162" s="52" t="s">
        <v>571</v>
      </c>
      <c r="H162" s="7">
        <v>7</v>
      </c>
      <c r="I162" s="18">
        <f t="shared" si="4"/>
        <v>1.75</v>
      </c>
    </row>
    <row r="163" spans="1:9" ht="14.25" customHeight="1">
      <c r="A163" s="96">
        <v>159</v>
      </c>
      <c r="B163" s="6"/>
      <c r="C163" s="5" t="s">
        <v>1415</v>
      </c>
      <c r="D163" s="5" t="s">
        <v>1415</v>
      </c>
      <c r="E163" s="52" t="s">
        <v>46</v>
      </c>
      <c r="F163" s="52" t="s">
        <v>51</v>
      </c>
      <c r="G163" s="52" t="s">
        <v>571</v>
      </c>
      <c r="H163" s="7">
        <v>6</v>
      </c>
      <c r="I163" s="18">
        <f t="shared" si="4"/>
        <v>1.5</v>
      </c>
    </row>
    <row r="164" spans="1:9" ht="14.25" customHeight="1">
      <c r="A164" s="96">
        <v>160</v>
      </c>
      <c r="B164" s="6"/>
      <c r="C164" s="5" t="s">
        <v>1416</v>
      </c>
      <c r="D164" s="5" t="s">
        <v>1416</v>
      </c>
      <c r="E164" s="52" t="s">
        <v>46</v>
      </c>
      <c r="F164" s="52" t="s">
        <v>51</v>
      </c>
      <c r="G164" s="52" t="s">
        <v>571</v>
      </c>
      <c r="H164" s="7">
        <v>7</v>
      </c>
      <c r="I164" s="18">
        <f t="shared" si="4"/>
        <v>1.75</v>
      </c>
    </row>
    <row r="165" spans="1:9" ht="14.25" customHeight="1">
      <c r="A165" s="96">
        <v>161</v>
      </c>
      <c r="B165" s="6"/>
      <c r="C165" s="5" t="s">
        <v>1417</v>
      </c>
      <c r="D165" s="5" t="s">
        <v>1417</v>
      </c>
      <c r="E165" s="52" t="s">
        <v>46</v>
      </c>
      <c r="F165" s="52" t="s">
        <v>51</v>
      </c>
      <c r="G165" s="52" t="s">
        <v>571</v>
      </c>
      <c r="H165" s="7">
        <v>6</v>
      </c>
      <c r="I165" s="18">
        <f t="shared" si="4"/>
        <v>1.5</v>
      </c>
    </row>
    <row r="166" spans="1:9" ht="14.25" customHeight="1">
      <c r="A166" s="96">
        <v>162</v>
      </c>
      <c r="B166" s="6"/>
      <c r="C166" s="5" t="s">
        <v>1418</v>
      </c>
      <c r="D166" s="5" t="s">
        <v>1418</v>
      </c>
      <c r="E166" s="52" t="s">
        <v>46</v>
      </c>
      <c r="F166" s="52" t="s">
        <v>51</v>
      </c>
      <c r="G166" s="52" t="s">
        <v>571</v>
      </c>
      <c r="H166" s="7">
        <v>6</v>
      </c>
      <c r="I166" s="18">
        <f t="shared" si="4"/>
        <v>1.5</v>
      </c>
    </row>
    <row r="167" spans="1:9" ht="14.25" customHeight="1">
      <c r="A167" s="96">
        <v>163</v>
      </c>
      <c r="B167" s="6"/>
      <c r="C167" s="5" t="s">
        <v>1419</v>
      </c>
      <c r="D167" s="5" t="s">
        <v>1419</v>
      </c>
      <c r="E167" s="52" t="s">
        <v>46</v>
      </c>
      <c r="F167" s="52" t="s">
        <v>51</v>
      </c>
      <c r="G167" s="52" t="s">
        <v>571</v>
      </c>
      <c r="H167" s="7">
        <v>5</v>
      </c>
      <c r="I167" s="18">
        <f t="shared" si="4"/>
        <v>1.25</v>
      </c>
    </row>
    <row r="168" spans="1:9" ht="14.25" customHeight="1">
      <c r="A168" s="96">
        <v>164</v>
      </c>
      <c r="B168" s="6"/>
      <c r="C168" s="5" t="s">
        <v>1420</v>
      </c>
      <c r="D168" s="5" t="s">
        <v>1420</v>
      </c>
      <c r="E168" s="52" t="s">
        <v>46</v>
      </c>
      <c r="F168" s="52" t="s">
        <v>51</v>
      </c>
      <c r="G168" s="52" t="s">
        <v>571</v>
      </c>
      <c r="H168" s="7">
        <v>6</v>
      </c>
      <c r="I168" s="18">
        <f t="shared" si="4"/>
        <v>1.5</v>
      </c>
    </row>
    <row r="169" spans="1:9" ht="14.25" customHeight="1">
      <c r="A169" s="96">
        <v>165</v>
      </c>
      <c r="B169" s="6"/>
      <c r="C169" s="5" t="s">
        <v>1421</v>
      </c>
      <c r="D169" s="5" t="s">
        <v>1421</v>
      </c>
      <c r="E169" s="52" t="s">
        <v>46</v>
      </c>
      <c r="F169" s="52" t="s">
        <v>51</v>
      </c>
      <c r="G169" s="52" t="s">
        <v>571</v>
      </c>
      <c r="H169" s="7">
        <v>5</v>
      </c>
      <c r="I169" s="18">
        <f t="shared" si="4"/>
        <v>1.25</v>
      </c>
    </row>
    <row r="170" spans="1:9" ht="14.25" customHeight="1">
      <c r="A170" s="96">
        <v>166</v>
      </c>
      <c r="B170" s="6"/>
      <c r="C170" s="5" t="s">
        <v>1422</v>
      </c>
      <c r="D170" s="5" t="s">
        <v>1422</v>
      </c>
      <c r="E170" s="52" t="s">
        <v>46</v>
      </c>
      <c r="F170" s="52" t="s">
        <v>51</v>
      </c>
      <c r="G170" s="52" t="s">
        <v>571</v>
      </c>
      <c r="H170" s="7">
        <v>6</v>
      </c>
      <c r="I170" s="18">
        <f t="shared" si="4"/>
        <v>1.5</v>
      </c>
    </row>
    <row r="171" spans="1:9" ht="14.25" customHeight="1">
      <c r="A171" s="96">
        <v>167</v>
      </c>
      <c r="B171" s="6"/>
      <c r="C171" s="5" t="s">
        <v>1423</v>
      </c>
      <c r="D171" s="5" t="s">
        <v>1423</v>
      </c>
      <c r="E171" s="52" t="s">
        <v>46</v>
      </c>
      <c r="F171" s="52" t="s">
        <v>51</v>
      </c>
      <c r="G171" s="52" t="s">
        <v>571</v>
      </c>
      <c r="H171" s="7">
        <v>6</v>
      </c>
      <c r="I171" s="18">
        <f t="shared" si="4"/>
        <v>1.5</v>
      </c>
    </row>
    <row r="172" spans="1:9" ht="14.25" customHeight="1">
      <c r="A172" s="96">
        <v>168</v>
      </c>
      <c r="B172" s="6"/>
      <c r="C172" s="5" t="s">
        <v>1424</v>
      </c>
      <c r="D172" s="5" t="s">
        <v>1424</v>
      </c>
      <c r="E172" s="52" t="s">
        <v>46</v>
      </c>
      <c r="F172" s="52" t="s">
        <v>51</v>
      </c>
      <c r="G172" s="52" t="s">
        <v>571</v>
      </c>
      <c r="H172" s="7">
        <v>5</v>
      </c>
      <c r="I172" s="18">
        <f t="shared" si="4"/>
        <v>1.25</v>
      </c>
    </row>
    <row r="173" spans="1:9" ht="14.25" customHeight="1">
      <c r="A173" s="96">
        <v>169</v>
      </c>
      <c r="B173" s="6"/>
      <c r="C173" s="5" t="s">
        <v>1425</v>
      </c>
      <c r="D173" s="5" t="s">
        <v>1425</v>
      </c>
      <c r="E173" s="52" t="s">
        <v>46</v>
      </c>
      <c r="F173" s="52" t="s">
        <v>51</v>
      </c>
      <c r="G173" s="52" t="s">
        <v>571</v>
      </c>
      <c r="H173" s="7">
        <v>7</v>
      </c>
      <c r="I173" s="18">
        <f t="shared" si="4"/>
        <v>1.75</v>
      </c>
    </row>
    <row r="174" spans="1:9" ht="14.25" customHeight="1">
      <c r="A174" s="96">
        <v>170</v>
      </c>
      <c r="B174" s="6"/>
      <c r="C174" s="5" t="s">
        <v>1426</v>
      </c>
      <c r="D174" s="5" t="s">
        <v>1426</v>
      </c>
      <c r="E174" s="52" t="s">
        <v>46</v>
      </c>
      <c r="F174" s="52" t="s">
        <v>51</v>
      </c>
      <c r="G174" s="52" t="s">
        <v>571</v>
      </c>
      <c r="H174" s="7">
        <v>5</v>
      </c>
      <c r="I174" s="18">
        <f t="shared" si="4"/>
        <v>1.25</v>
      </c>
    </row>
    <row r="175" spans="1:9" ht="14.25" customHeight="1">
      <c r="A175" s="96">
        <v>171</v>
      </c>
      <c r="B175" s="6"/>
      <c r="C175" s="5" t="s">
        <v>1427</v>
      </c>
      <c r="D175" s="5" t="s">
        <v>1427</v>
      </c>
      <c r="E175" s="52" t="s">
        <v>46</v>
      </c>
      <c r="F175" s="52" t="s">
        <v>51</v>
      </c>
      <c r="G175" s="52" t="s">
        <v>571</v>
      </c>
      <c r="H175" s="7">
        <v>6</v>
      </c>
      <c r="I175" s="18">
        <f t="shared" si="4"/>
        <v>1.5</v>
      </c>
    </row>
    <row r="176" spans="1:9" ht="14.25" customHeight="1">
      <c r="A176" s="96">
        <v>172</v>
      </c>
      <c r="B176" s="6"/>
      <c r="C176" s="5" t="s">
        <v>1428</v>
      </c>
      <c r="D176" s="5" t="s">
        <v>1428</v>
      </c>
      <c r="E176" s="52" t="s">
        <v>46</v>
      </c>
      <c r="F176" s="52" t="s">
        <v>51</v>
      </c>
      <c r="G176" s="52" t="s">
        <v>571</v>
      </c>
      <c r="H176" s="7">
        <v>6</v>
      </c>
      <c r="I176" s="18">
        <f t="shared" si="4"/>
        <v>1.5</v>
      </c>
    </row>
    <row r="177" spans="1:9" ht="14.25" customHeight="1">
      <c r="A177" s="96">
        <v>173</v>
      </c>
      <c r="B177" s="6"/>
      <c r="C177" s="5" t="s">
        <v>1429</v>
      </c>
      <c r="D177" s="5" t="s">
        <v>1429</v>
      </c>
      <c r="E177" s="52" t="s">
        <v>46</v>
      </c>
      <c r="F177" s="52" t="s">
        <v>51</v>
      </c>
      <c r="G177" s="52" t="s">
        <v>571</v>
      </c>
      <c r="H177" s="7">
        <v>6</v>
      </c>
      <c r="I177" s="18">
        <f t="shared" si="4"/>
        <v>1.5</v>
      </c>
    </row>
    <row r="178" spans="1:9" ht="14.25" customHeight="1">
      <c r="A178" s="96">
        <v>174</v>
      </c>
      <c r="B178" s="6"/>
      <c r="C178" s="5" t="s">
        <v>1430</v>
      </c>
      <c r="D178" s="5" t="s">
        <v>1430</v>
      </c>
      <c r="E178" s="52" t="s">
        <v>46</v>
      </c>
      <c r="F178" s="52" t="s">
        <v>51</v>
      </c>
      <c r="G178" s="52" t="s">
        <v>571</v>
      </c>
      <c r="H178" s="7">
        <v>6</v>
      </c>
      <c r="I178" s="18">
        <f t="shared" si="4"/>
        <v>1.5</v>
      </c>
    </row>
    <row r="179" spans="1:9" ht="14.25" customHeight="1">
      <c r="A179" s="96">
        <v>175</v>
      </c>
      <c r="B179" s="6"/>
      <c r="C179" s="5" t="s">
        <v>1431</v>
      </c>
      <c r="D179" s="5" t="s">
        <v>1431</v>
      </c>
      <c r="E179" s="52" t="s">
        <v>46</v>
      </c>
      <c r="F179" s="52" t="s">
        <v>51</v>
      </c>
      <c r="G179" s="52" t="s">
        <v>571</v>
      </c>
      <c r="H179" s="7">
        <v>6</v>
      </c>
      <c r="I179" s="18">
        <f t="shared" si="4"/>
        <v>1.5</v>
      </c>
    </row>
    <row r="180" spans="1:9" ht="14.25" customHeight="1">
      <c r="A180" s="96">
        <v>176</v>
      </c>
      <c r="B180" s="6"/>
      <c r="C180" s="5" t="s">
        <v>1432</v>
      </c>
      <c r="D180" s="5" t="s">
        <v>1432</v>
      </c>
      <c r="E180" s="52" t="s">
        <v>46</v>
      </c>
      <c r="F180" s="52" t="s">
        <v>51</v>
      </c>
      <c r="G180" s="52" t="s">
        <v>571</v>
      </c>
      <c r="H180" s="7">
        <v>6</v>
      </c>
      <c r="I180" s="18">
        <f t="shared" si="4"/>
        <v>1.5</v>
      </c>
    </row>
    <row r="181" spans="1:9" ht="14.25" customHeight="1">
      <c r="A181" s="96">
        <v>177</v>
      </c>
      <c r="B181" s="6"/>
      <c r="C181" s="5" t="s">
        <v>1433</v>
      </c>
      <c r="D181" s="5" t="s">
        <v>1433</v>
      </c>
      <c r="E181" s="52" t="s">
        <v>46</v>
      </c>
      <c r="F181" s="52" t="s">
        <v>51</v>
      </c>
      <c r="G181" s="52" t="s">
        <v>571</v>
      </c>
      <c r="H181" s="7">
        <v>6</v>
      </c>
      <c r="I181" s="18">
        <f t="shared" ref="I181:I244" si="5">(H181/4)</f>
        <v>1.5</v>
      </c>
    </row>
    <row r="182" spans="1:9" ht="14.25" customHeight="1">
      <c r="A182" s="96">
        <v>178</v>
      </c>
      <c r="B182" s="6"/>
      <c r="C182" s="5" t="s">
        <v>1434</v>
      </c>
      <c r="D182" s="5" t="s">
        <v>1434</v>
      </c>
      <c r="E182" s="52" t="s">
        <v>46</v>
      </c>
      <c r="F182" s="52" t="s">
        <v>51</v>
      </c>
      <c r="G182" s="52" t="s">
        <v>571</v>
      </c>
      <c r="H182" s="7">
        <v>6</v>
      </c>
      <c r="I182" s="18">
        <f t="shared" si="5"/>
        <v>1.5</v>
      </c>
    </row>
    <row r="183" spans="1:9" ht="14.25" customHeight="1">
      <c r="A183" s="96">
        <v>179</v>
      </c>
      <c r="B183" s="6"/>
      <c r="C183" s="5" t="s">
        <v>1435</v>
      </c>
      <c r="D183" s="5" t="s">
        <v>1435</v>
      </c>
      <c r="E183" s="52" t="s">
        <v>46</v>
      </c>
      <c r="F183" s="52" t="s">
        <v>51</v>
      </c>
      <c r="G183" s="52" t="s">
        <v>571</v>
      </c>
      <c r="H183" s="7">
        <v>6</v>
      </c>
      <c r="I183" s="18">
        <f t="shared" si="5"/>
        <v>1.5</v>
      </c>
    </row>
    <row r="184" spans="1:9" ht="14.25" customHeight="1">
      <c r="A184" s="96">
        <v>180</v>
      </c>
      <c r="B184" s="6"/>
      <c r="C184" s="5" t="s">
        <v>1435</v>
      </c>
      <c r="D184" s="5" t="s">
        <v>1435</v>
      </c>
      <c r="E184" s="52" t="s">
        <v>46</v>
      </c>
      <c r="F184" s="52" t="s">
        <v>51</v>
      </c>
      <c r="G184" s="52" t="s">
        <v>571</v>
      </c>
      <c r="H184" s="7">
        <v>5</v>
      </c>
      <c r="I184" s="18">
        <f t="shared" si="5"/>
        <v>1.25</v>
      </c>
    </row>
    <row r="185" spans="1:9" ht="14.25" customHeight="1">
      <c r="A185" s="96">
        <v>181</v>
      </c>
      <c r="B185" s="6"/>
      <c r="C185" s="5" t="s">
        <v>1436</v>
      </c>
      <c r="D185" s="5" t="s">
        <v>1436</v>
      </c>
      <c r="E185" s="52" t="s">
        <v>46</v>
      </c>
      <c r="F185" s="52" t="s">
        <v>51</v>
      </c>
      <c r="G185" s="52" t="s">
        <v>571</v>
      </c>
      <c r="H185" s="7">
        <v>6</v>
      </c>
      <c r="I185" s="18">
        <f t="shared" si="5"/>
        <v>1.5</v>
      </c>
    </row>
    <row r="186" spans="1:9" ht="14.25" customHeight="1">
      <c r="A186" s="96">
        <v>182</v>
      </c>
      <c r="B186" s="6"/>
      <c r="C186" s="5" t="s">
        <v>1437</v>
      </c>
      <c r="D186" s="5" t="s">
        <v>1437</v>
      </c>
      <c r="E186" s="52" t="s">
        <v>46</v>
      </c>
      <c r="F186" s="52" t="s">
        <v>51</v>
      </c>
      <c r="G186" s="52" t="s">
        <v>571</v>
      </c>
      <c r="H186" s="7">
        <v>5</v>
      </c>
      <c r="I186" s="18">
        <f t="shared" si="5"/>
        <v>1.25</v>
      </c>
    </row>
    <row r="187" spans="1:9" ht="14.25" customHeight="1">
      <c r="A187" s="96">
        <v>183</v>
      </c>
      <c r="B187" s="6" t="s">
        <v>1277</v>
      </c>
      <c r="C187" s="5" t="s">
        <v>1438</v>
      </c>
      <c r="D187" s="5" t="s">
        <v>1438</v>
      </c>
      <c r="E187" s="52" t="s">
        <v>46</v>
      </c>
      <c r="F187" s="52" t="s">
        <v>51</v>
      </c>
      <c r="G187" s="52" t="s">
        <v>571</v>
      </c>
      <c r="H187" s="7">
        <v>6</v>
      </c>
      <c r="I187" s="18">
        <f t="shared" si="5"/>
        <v>1.5</v>
      </c>
    </row>
    <row r="188" spans="1:9" ht="14.25" customHeight="1">
      <c r="A188" s="96">
        <v>184</v>
      </c>
      <c r="B188" s="6"/>
      <c r="C188" s="5" t="s">
        <v>1439</v>
      </c>
      <c r="D188" s="5" t="s">
        <v>1439</v>
      </c>
      <c r="E188" s="52" t="s">
        <v>46</v>
      </c>
      <c r="F188" s="52" t="s">
        <v>51</v>
      </c>
      <c r="G188" s="52" t="s">
        <v>571</v>
      </c>
      <c r="H188" s="7">
        <v>5</v>
      </c>
      <c r="I188" s="18">
        <f t="shared" si="5"/>
        <v>1.25</v>
      </c>
    </row>
    <row r="189" spans="1:9" ht="14.25" customHeight="1">
      <c r="A189" s="96">
        <v>185</v>
      </c>
      <c r="B189" s="6"/>
      <c r="C189" s="5" t="s">
        <v>1440</v>
      </c>
      <c r="D189" s="5" t="s">
        <v>1440</v>
      </c>
      <c r="E189" s="52" t="s">
        <v>46</v>
      </c>
      <c r="F189" s="52" t="s">
        <v>51</v>
      </c>
      <c r="G189" s="52" t="s">
        <v>571</v>
      </c>
      <c r="H189" s="7">
        <v>7</v>
      </c>
      <c r="I189" s="18">
        <f t="shared" si="5"/>
        <v>1.75</v>
      </c>
    </row>
    <row r="190" spans="1:9" ht="14.25" customHeight="1">
      <c r="A190" s="96">
        <v>186</v>
      </c>
      <c r="B190" s="6"/>
      <c r="C190" s="5" t="s">
        <v>1441</v>
      </c>
      <c r="D190" s="5" t="s">
        <v>1441</v>
      </c>
      <c r="E190" s="52" t="s">
        <v>46</v>
      </c>
      <c r="F190" s="52" t="s">
        <v>51</v>
      </c>
      <c r="G190" s="52" t="s">
        <v>571</v>
      </c>
      <c r="H190" s="7">
        <v>7</v>
      </c>
      <c r="I190" s="18">
        <f t="shared" si="5"/>
        <v>1.75</v>
      </c>
    </row>
    <row r="191" spans="1:9" ht="14.25" customHeight="1">
      <c r="A191" s="96">
        <v>187</v>
      </c>
      <c r="B191" s="6"/>
      <c r="C191" s="5" t="s">
        <v>1442</v>
      </c>
      <c r="D191" s="5" t="s">
        <v>1442</v>
      </c>
      <c r="E191" s="52" t="s">
        <v>46</v>
      </c>
      <c r="F191" s="52" t="s">
        <v>51</v>
      </c>
      <c r="G191" s="52" t="s">
        <v>571</v>
      </c>
      <c r="H191" s="7">
        <v>5</v>
      </c>
      <c r="I191" s="18">
        <f t="shared" si="5"/>
        <v>1.25</v>
      </c>
    </row>
    <row r="192" spans="1:9" ht="14.25" customHeight="1">
      <c r="A192" s="96">
        <v>188</v>
      </c>
      <c r="B192" s="6"/>
      <c r="C192" s="5" t="s">
        <v>1443</v>
      </c>
      <c r="D192" s="5" t="s">
        <v>1443</v>
      </c>
      <c r="E192" s="52" t="s">
        <v>46</v>
      </c>
      <c r="F192" s="52" t="s">
        <v>51</v>
      </c>
      <c r="G192" s="52" t="s">
        <v>571</v>
      </c>
      <c r="H192" s="7">
        <v>6</v>
      </c>
      <c r="I192" s="18">
        <f t="shared" si="5"/>
        <v>1.5</v>
      </c>
    </row>
    <row r="193" spans="1:9" ht="14.25" customHeight="1">
      <c r="A193" s="96">
        <v>189</v>
      </c>
      <c r="B193" s="6"/>
      <c r="C193" s="5" t="s">
        <v>1444</v>
      </c>
      <c r="D193" s="5" t="s">
        <v>1444</v>
      </c>
      <c r="E193" s="52" t="s">
        <v>46</v>
      </c>
      <c r="F193" s="52" t="s">
        <v>51</v>
      </c>
      <c r="G193" s="52" t="s">
        <v>571</v>
      </c>
      <c r="H193" s="7">
        <v>6</v>
      </c>
      <c r="I193" s="18">
        <f t="shared" si="5"/>
        <v>1.5</v>
      </c>
    </row>
    <row r="194" spans="1:9" ht="14.25" customHeight="1">
      <c r="A194" s="96">
        <v>190</v>
      </c>
      <c r="B194" s="6"/>
      <c r="C194" s="5" t="s">
        <v>1445</v>
      </c>
      <c r="D194" s="5" t="s">
        <v>1445</v>
      </c>
      <c r="E194" s="52" t="s">
        <v>46</v>
      </c>
      <c r="F194" s="52" t="s">
        <v>51</v>
      </c>
      <c r="G194" s="52" t="s">
        <v>571</v>
      </c>
      <c r="H194" s="7">
        <v>6</v>
      </c>
      <c r="I194" s="18">
        <f t="shared" si="5"/>
        <v>1.5</v>
      </c>
    </row>
    <row r="195" spans="1:9" ht="14.25" customHeight="1">
      <c r="A195" s="96">
        <v>191</v>
      </c>
      <c r="B195" s="6"/>
      <c r="C195" s="5" t="s">
        <v>1446</v>
      </c>
      <c r="D195" s="5" t="s">
        <v>1446</v>
      </c>
      <c r="E195" s="52" t="s">
        <v>46</v>
      </c>
      <c r="F195" s="52" t="s">
        <v>51</v>
      </c>
      <c r="G195" s="52" t="s">
        <v>571</v>
      </c>
      <c r="H195" s="7">
        <v>6</v>
      </c>
      <c r="I195" s="18">
        <f t="shared" si="5"/>
        <v>1.5</v>
      </c>
    </row>
    <row r="196" spans="1:9" ht="14.25" customHeight="1">
      <c r="A196" s="96">
        <v>192</v>
      </c>
      <c r="B196" s="6"/>
      <c r="C196" s="5" t="s">
        <v>1447</v>
      </c>
      <c r="D196" s="5" t="s">
        <v>1447</v>
      </c>
      <c r="E196" s="52" t="s">
        <v>46</v>
      </c>
      <c r="F196" s="52" t="s">
        <v>51</v>
      </c>
      <c r="G196" s="52" t="s">
        <v>571</v>
      </c>
      <c r="H196" s="7">
        <v>6</v>
      </c>
      <c r="I196" s="18">
        <f t="shared" si="5"/>
        <v>1.5</v>
      </c>
    </row>
    <row r="197" spans="1:9" ht="14.25" customHeight="1">
      <c r="A197" s="96">
        <v>193</v>
      </c>
      <c r="B197" s="6"/>
      <c r="C197" s="5" t="s">
        <v>1448</v>
      </c>
      <c r="D197" s="5" t="s">
        <v>1448</v>
      </c>
      <c r="E197" s="52" t="s">
        <v>46</v>
      </c>
      <c r="F197" s="52" t="s">
        <v>51</v>
      </c>
      <c r="G197" s="52" t="s">
        <v>571</v>
      </c>
      <c r="H197" s="7">
        <v>6</v>
      </c>
      <c r="I197" s="18">
        <f t="shared" si="5"/>
        <v>1.5</v>
      </c>
    </row>
    <row r="198" spans="1:9" ht="14.25" customHeight="1">
      <c r="A198" s="96">
        <v>194</v>
      </c>
      <c r="B198" s="6"/>
      <c r="C198" s="5" t="s">
        <v>1449</v>
      </c>
      <c r="D198" s="5" t="s">
        <v>1449</v>
      </c>
      <c r="E198" s="52" t="s">
        <v>46</v>
      </c>
      <c r="F198" s="52" t="s">
        <v>51</v>
      </c>
      <c r="G198" s="52" t="s">
        <v>571</v>
      </c>
      <c r="H198" s="7">
        <v>6</v>
      </c>
      <c r="I198" s="18">
        <f t="shared" si="5"/>
        <v>1.5</v>
      </c>
    </row>
    <row r="199" spans="1:9" ht="14.25" customHeight="1">
      <c r="A199" s="96">
        <v>195</v>
      </c>
      <c r="B199" s="6"/>
      <c r="C199" s="5" t="s">
        <v>1450</v>
      </c>
      <c r="D199" s="5" t="s">
        <v>1450</v>
      </c>
      <c r="E199" s="52" t="s">
        <v>46</v>
      </c>
      <c r="F199" s="52" t="s">
        <v>51</v>
      </c>
      <c r="G199" s="52" t="s">
        <v>571</v>
      </c>
      <c r="H199" s="7">
        <v>6</v>
      </c>
      <c r="I199" s="18">
        <f t="shared" si="5"/>
        <v>1.5</v>
      </c>
    </row>
    <row r="200" spans="1:9" ht="14.25" customHeight="1">
      <c r="A200" s="96">
        <v>196</v>
      </c>
      <c r="B200" s="6"/>
      <c r="C200" s="5" t="s">
        <v>1451</v>
      </c>
      <c r="D200" s="5" t="s">
        <v>1451</v>
      </c>
      <c r="E200" s="52" t="s">
        <v>46</v>
      </c>
      <c r="F200" s="52" t="s">
        <v>51</v>
      </c>
      <c r="G200" s="52" t="s">
        <v>571</v>
      </c>
      <c r="H200" s="7">
        <v>6</v>
      </c>
      <c r="I200" s="18">
        <f t="shared" si="5"/>
        <v>1.5</v>
      </c>
    </row>
    <row r="201" spans="1:9" ht="14.25" customHeight="1">
      <c r="A201" s="96">
        <v>197</v>
      </c>
      <c r="B201" s="6"/>
      <c r="C201" s="5" t="s">
        <v>1452</v>
      </c>
      <c r="D201" s="5" t="s">
        <v>1452</v>
      </c>
      <c r="E201" s="52" t="s">
        <v>46</v>
      </c>
      <c r="F201" s="52" t="s">
        <v>51</v>
      </c>
      <c r="G201" s="52" t="s">
        <v>571</v>
      </c>
      <c r="H201" s="7">
        <v>5</v>
      </c>
      <c r="I201" s="18">
        <f t="shared" si="5"/>
        <v>1.25</v>
      </c>
    </row>
    <row r="202" spans="1:9" ht="14.25" customHeight="1">
      <c r="A202" s="96">
        <v>198</v>
      </c>
      <c r="B202" s="6"/>
      <c r="C202" s="5" t="s">
        <v>1453</v>
      </c>
      <c r="D202" s="5" t="s">
        <v>1453</v>
      </c>
      <c r="E202" s="52" t="s">
        <v>46</v>
      </c>
      <c r="F202" s="52" t="s">
        <v>51</v>
      </c>
      <c r="G202" s="52" t="s">
        <v>571</v>
      </c>
      <c r="H202" s="7">
        <v>6</v>
      </c>
      <c r="I202" s="18">
        <f t="shared" si="5"/>
        <v>1.5</v>
      </c>
    </row>
    <row r="203" spans="1:9" ht="14.25" customHeight="1">
      <c r="A203" s="96">
        <v>199</v>
      </c>
      <c r="B203" s="6"/>
      <c r="C203" s="5" t="s">
        <v>1454</v>
      </c>
      <c r="D203" s="5" t="s">
        <v>1454</v>
      </c>
      <c r="E203" s="52" t="s">
        <v>46</v>
      </c>
      <c r="F203" s="52" t="s">
        <v>51</v>
      </c>
      <c r="G203" s="52" t="s">
        <v>571</v>
      </c>
      <c r="H203" s="7">
        <v>5</v>
      </c>
      <c r="I203" s="18">
        <f t="shared" si="5"/>
        <v>1.25</v>
      </c>
    </row>
    <row r="204" spans="1:9" ht="14.25" customHeight="1">
      <c r="A204" s="96">
        <v>200</v>
      </c>
      <c r="B204" s="6"/>
      <c r="C204" s="5" t="s">
        <v>1455</v>
      </c>
      <c r="D204" s="5" t="s">
        <v>1455</v>
      </c>
      <c r="E204" s="52" t="s">
        <v>46</v>
      </c>
      <c r="F204" s="52" t="s">
        <v>51</v>
      </c>
      <c r="G204" s="52" t="s">
        <v>571</v>
      </c>
      <c r="H204" s="7">
        <v>6</v>
      </c>
      <c r="I204" s="18">
        <f t="shared" si="5"/>
        <v>1.5</v>
      </c>
    </row>
    <row r="205" spans="1:9" ht="14.25" customHeight="1">
      <c r="A205" s="96">
        <v>201</v>
      </c>
      <c r="B205" s="6"/>
      <c r="C205" s="5" t="s">
        <v>1456</v>
      </c>
      <c r="D205" s="5" t="s">
        <v>1456</v>
      </c>
      <c r="E205" s="52" t="s">
        <v>46</v>
      </c>
      <c r="F205" s="52" t="s">
        <v>51</v>
      </c>
      <c r="G205" s="52" t="s">
        <v>571</v>
      </c>
      <c r="H205" s="7">
        <v>5</v>
      </c>
      <c r="I205" s="18">
        <f t="shared" si="5"/>
        <v>1.25</v>
      </c>
    </row>
    <row r="206" spans="1:9" ht="14.25" customHeight="1">
      <c r="A206" s="96">
        <v>202</v>
      </c>
      <c r="B206" s="6"/>
      <c r="C206" s="5" t="s">
        <v>1457</v>
      </c>
      <c r="D206" s="5" t="s">
        <v>1457</v>
      </c>
      <c r="E206" s="52" t="s">
        <v>46</v>
      </c>
      <c r="F206" s="52" t="s">
        <v>51</v>
      </c>
      <c r="G206" s="52" t="s">
        <v>571</v>
      </c>
      <c r="H206" s="7">
        <v>7</v>
      </c>
      <c r="I206" s="18">
        <f t="shared" si="5"/>
        <v>1.75</v>
      </c>
    </row>
    <row r="207" spans="1:9" ht="14.25" customHeight="1">
      <c r="A207" s="96">
        <v>203</v>
      </c>
      <c r="B207" s="6"/>
      <c r="C207" s="5" t="s">
        <v>1458</v>
      </c>
      <c r="D207" s="5" t="s">
        <v>1458</v>
      </c>
      <c r="E207" s="52" t="s">
        <v>46</v>
      </c>
      <c r="F207" s="52" t="s">
        <v>51</v>
      </c>
      <c r="G207" s="52" t="s">
        <v>571</v>
      </c>
      <c r="H207" s="7">
        <v>7</v>
      </c>
      <c r="I207" s="18">
        <f t="shared" si="5"/>
        <v>1.75</v>
      </c>
    </row>
    <row r="208" spans="1:9" ht="14.25" customHeight="1">
      <c r="A208" s="96">
        <v>204</v>
      </c>
      <c r="B208" s="6"/>
      <c r="C208" s="5" t="s">
        <v>1459</v>
      </c>
      <c r="D208" s="5" t="s">
        <v>1459</v>
      </c>
      <c r="E208" s="52" t="s">
        <v>46</v>
      </c>
      <c r="F208" s="52" t="s">
        <v>51</v>
      </c>
      <c r="G208" s="52" t="s">
        <v>571</v>
      </c>
      <c r="H208" s="7">
        <v>5</v>
      </c>
      <c r="I208" s="18">
        <f t="shared" si="5"/>
        <v>1.25</v>
      </c>
    </row>
    <row r="209" spans="1:9" ht="14.25" customHeight="1">
      <c r="A209" s="96">
        <v>205</v>
      </c>
      <c r="B209" s="6"/>
      <c r="C209" s="5" t="s">
        <v>1460</v>
      </c>
      <c r="D209" s="5" t="s">
        <v>1460</v>
      </c>
      <c r="E209" s="52" t="s">
        <v>46</v>
      </c>
      <c r="F209" s="52" t="s">
        <v>51</v>
      </c>
      <c r="G209" s="52" t="s">
        <v>571</v>
      </c>
      <c r="H209" s="7">
        <v>6</v>
      </c>
      <c r="I209" s="18">
        <f t="shared" si="5"/>
        <v>1.5</v>
      </c>
    </row>
    <row r="210" spans="1:9" ht="14.25" customHeight="1">
      <c r="A210" s="96">
        <v>206</v>
      </c>
      <c r="B210" s="6"/>
      <c r="C210" s="5" t="s">
        <v>1205</v>
      </c>
      <c r="D210" s="5" t="s">
        <v>1205</v>
      </c>
      <c r="E210" s="52" t="s">
        <v>46</v>
      </c>
      <c r="F210" s="52" t="s">
        <v>51</v>
      </c>
      <c r="G210" s="52" t="s">
        <v>571</v>
      </c>
      <c r="H210" s="7">
        <v>8</v>
      </c>
      <c r="I210" s="18">
        <f t="shared" si="5"/>
        <v>2</v>
      </c>
    </row>
    <row r="211" spans="1:9" ht="14.25" customHeight="1">
      <c r="A211" s="96">
        <v>207</v>
      </c>
      <c r="B211" s="6"/>
      <c r="C211" s="5" t="s">
        <v>1461</v>
      </c>
      <c r="D211" s="5" t="s">
        <v>1461</v>
      </c>
      <c r="E211" s="52" t="s">
        <v>46</v>
      </c>
      <c r="F211" s="52" t="s">
        <v>51</v>
      </c>
      <c r="G211" s="52" t="s">
        <v>571</v>
      </c>
      <c r="H211" s="7">
        <v>6</v>
      </c>
      <c r="I211" s="18">
        <f t="shared" si="5"/>
        <v>1.5</v>
      </c>
    </row>
    <row r="212" spans="1:9" ht="14.25" customHeight="1">
      <c r="A212" s="96">
        <v>208</v>
      </c>
      <c r="B212" s="6"/>
      <c r="C212" s="5" t="s">
        <v>1462</v>
      </c>
      <c r="D212" s="5" t="s">
        <v>1462</v>
      </c>
      <c r="E212" s="52" t="s">
        <v>46</v>
      </c>
      <c r="F212" s="52" t="s">
        <v>51</v>
      </c>
      <c r="G212" s="52" t="s">
        <v>571</v>
      </c>
      <c r="H212" s="7">
        <v>8</v>
      </c>
      <c r="I212" s="18">
        <f t="shared" si="5"/>
        <v>2</v>
      </c>
    </row>
    <row r="213" spans="1:9" ht="14.25" customHeight="1">
      <c r="A213" s="96">
        <v>209</v>
      </c>
      <c r="B213" s="6"/>
      <c r="C213" s="5" t="s">
        <v>1463</v>
      </c>
      <c r="D213" s="5" t="s">
        <v>1463</v>
      </c>
      <c r="E213" s="52" t="s">
        <v>46</v>
      </c>
      <c r="F213" s="52" t="s">
        <v>51</v>
      </c>
      <c r="G213" s="52" t="s">
        <v>571</v>
      </c>
      <c r="H213" s="7">
        <v>6</v>
      </c>
      <c r="I213" s="18">
        <f t="shared" si="5"/>
        <v>1.5</v>
      </c>
    </row>
    <row r="214" spans="1:9" ht="14.25" customHeight="1">
      <c r="A214" s="96">
        <v>210</v>
      </c>
      <c r="B214" s="6"/>
      <c r="C214" s="67" t="s">
        <v>1464</v>
      </c>
      <c r="D214" s="67" t="s">
        <v>1464</v>
      </c>
      <c r="E214" s="52" t="s">
        <v>46</v>
      </c>
      <c r="F214" s="52" t="s">
        <v>51</v>
      </c>
      <c r="G214" s="52" t="s">
        <v>571</v>
      </c>
      <c r="H214" s="7">
        <v>8</v>
      </c>
      <c r="I214" s="18">
        <f t="shared" si="5"/>
        <v>2</v>
      </c>
    </row>
    <row r="215" spans="1:9" ht="14.25" customHeight="1">
      <c r="A215" s="96">
        <v>211</v>
      </c>
      <c r="B215" s="6"/>
      <c r="C215" s="5" t="s">
        <v>1465</v>
      </c>
      <c r="D215" s="5" t="s">
        <v>1465</v>
      </c>
      <c r="E215" s="52" t="s">
        <v>46</v>
      </c>
      <c r="F215" s="52" t="s">
        <v>51</v>
      </c>
      <c r="G215" s="52" t="s">
        <v>571</v>
      </c>
      <c r="H215" s="7">
        <v>6</v>
      </c>
      <c r="I215" s="18">
        <f t="shared" si="5"/>
        <v>1.5</v>
      </c>
    </row>
    <row r="216" spans="1:9" ht="14.25" customHeight="1">
      <c r="A216" s="96">
        <v>212</v>
      </c>
      <c r="B216" s="6"/>
      <c r="C216" s="5" t="s">
        <v>1466</v>
      </c>
      <c r="D216" s="5" t="s">
        <v>1466</v>
      </c>
      <c r="E216" s="52" t="s">
        <v>46</v>
      </c>
      <c r="F216" s="52" t="s">
        <v>51</v>
      </c>
      <c r="G216" s="52" t="s">
        <v>571</v>
      </c>
      <c r="H216" s="7">
        <v>6</v>
      </c>
      <c r="I216" s="18">
        <f t="shared" si="5"/>
        <v>1.5</v>
      </c>
    </row>
    <row r="217" spans="1:9" ht="14.25" customHeight="1">
      <c r="A217" s="96">
        <v>213</v>
      </c>
      <c r="B217" s="6"/>
      <c r="C217" s="5" t="s">
        <v>1467</v>
      </c>
      <c r="D217" s="5" t="s">
        <v>1467</v>
      </c>
      <c r="E217" s="52" t="s">
        <v>46</v>
      </c>
      <c r="F217" s="52" t="s">
        <v>51</v>
      </c>
      <c r="G217" s="52" t="s">
        <v>571</v>
      </c>
      <c r="H217" s="7">
        <v>8</v>
      </c>
      <c r="I217" s="18">
        <f t="shared" si="5"/>
        <v>2</v>
      </c>
    </row>
    <row r="218" spans="1:9" ht="14.25" customHeight="1">
      <c r="A218" s="96">
        <v>214</v>
      </c>
      <c r="B218" s="6"/>
      <c r="C218" s="5" t="s">
        <v>1468</v>
      </c>
      <c r="D218" s="5" t="s">
        <v>1468</v>
      </c>
      <c r="E218" s="52" t="s">
        <v>46</v>
      </c>
      <c r="F218" s="52" t="s">
        <v>51</v>
      </c>
      <c r="G218" s="52" t="s">
        <v>571</v>
      </c>
      <c r="H218" s="7">
        <v>5</v>
      </c>
      <c r="I218" s="18">
        <f t="shared" si="5"/>
        <v>1.25</v>
      </c>
    </row>
    <row r="219" spans="1:9" ht="14.25" customHeight="1">
      <c r="A219" s="96">
        <v>215</v>
      </c>
      <c r="B219" s="6"/>
      <c r="C219" s="5" t="s">
        <v>1469</v>
      </c>
      <c r="D219" s="5" t="s">
        <v>1469</v>
      </c>
      <c r="E219" s="52" t="s">
        <v>46</v>
      </c>
      <c r="F219" s="52" t="s">
        <v>51</v>
      </c>
      <c r="G219" s="52" t="s">
        <v>571</v>
      </c>
      <c r="H219" s="7">
        <v>8</v>
      </c>
      <c r="I219" s="18">
        <f t="shared" si="5"/>
        <v>2</v>
      </c>
    </row>
    <row r="220" spans="1:9" ht="14.25" customHeight="1">
      <c r="A220" s="96">
        <v>216</v>
      </c>
      <c r="B220" s="6"/>
      <c r="C220" s="5" t="s">
        <v>1470</v>
      </c>
      <c r="D220" s="5" t="s">
        <v>1470</v>
      </c>
      <c r="E220" s="52" t="s">
        <v>46</v>
      </c>
      <c r="F220" s="52" t="s">
        <v>51</v>
      </c>
      <c r="G220" s="52" t="s">
        <v>571</v>
      </c>
      <c r="H220" s="7">
        <v>5</v>
      </c>
      <c r="I220" s="18">
        <f t="shared" si="5"/>
        <v>1.25</v>
      </c>
    </row>
    <row r="221" spans="1:9" ht="14.25" customHeight="1">
      <c r="A221" s="96">
        <v>217</v>
      </c>
      <c r="B221" s="6"/>
      <c r="C221" s="5" t="s">
        <v>1471</v>
      </c>
      <c r="D221" s="5" t="s">
        <v>1471</v>
      </c>
      <c r="E221" s="52" t="s">
        <v>46</v>
      </c>
      <c r="F221" s="52" t="s">
        <v>51</v>
      </c>
      <c r="G221" s="52" t="s">
        <v>571</v>
      </c>
      <c r="H221" s="7">
        <v>8</v>
      </c>
      <c r="I221" s="18">
        <f t="shared" si="5"/>
        <v>2</v>
      </c>
    </row>
    <row r="222" spans="1:9" ht="14.25" customHeight="1">
      <c r="A222" s="96">
        <v>218</v>
      </c>
      <c r="B222" s="6"/>
      <c r="C222" s="5" t="s">
        <v>1472</v>
      </c>
      <c r="D222" s="5" t="s">
        <v>1472</v>
      </c>
      <c r="E222" s="52" t="s">
        <v>46</v>
      </c>
      <c r="F222" s="52" t="s">
        <v>51</v>
      </c>
      <c r="G222" s="52" t="s">
        <v>571</v>
      </c>
      <c r="H222" s="7">
        <v>8</v>
      </c>
      <c r="I222" s="18">
        <f t="shared" si="5"/>
        <v>2</v>
      </c>
    </row>
    <row r="223" spans="1:9" ht="14.25" customHeight="1">
      <c r="A223" s="96">
        <v>219</v>
      </c>
      <c r="B223" s="6"/>
      <c r="C223" s="5" t="s">
        <v>1473</v>
      </c>
      <c r="D223" s="5" t="s">
        <v>1473</v>
      </c>
      <c r="E223" s="52" t="s">
        <v>46</v>
      </c>
      <c r="F223" s="52" t="s">
        <v>51</v>
      </c>
      <c r="G223" s="52" t="s">
        <v>571</v>
      </c>
      <c r="H223" s="7">
        <v>7</v>
      </c>
      <c r="I223" s="18">
        <f t="shared" si="5"/>
        <v>1.75</v>
      </c>
    </row>
    <row r="224" spans="1:9" ht="14.25" customHeight="1">
      <c r="A224" s="96">
        <v>220</v>
      </c>
      <c r="B224" s="6"/>
      <c r="C224" s="5" t="s">
        <v>1474</v>
      </c>
      <c r="D224" s="5" t="s">
        <v>1474</v>
      </c>
      <c r="E224" s="52" t="s">
        <v>46</v>
      </c>
      <c r="F224" s="52" t="s">
        <v>51</v>
      </c>
      <c r="G224" s="52" t="s">
        <v>571</v>
      </c>
      <c r="H224" s="7">
        <v>8</v>
      </c>
      <c r="I224" s="18">
        <f t="shared" si="5"/>
        <v>2</v>
      </c>
    </row>
    <row r="225" spans="1:9" ht="14.25" customHeight="1">
      <c r="A225" s="96">
        <v>221</v>
      </c>
      <c r="B225" s="6"/>
      <c r="C225" s="5" t="s">
        <v>1475</v>
      </c>
      <c r="D225" s="5" t="s">
        <v>1475</v>
      </c>
      <c r="E225" s="52" t="s">
        <v>46</v>
      </c>
      <c r="F225" s="52" t="s">
        <v>51</v>
      </c>
      <c r="G225" s="52" t="s">
        <v>571</v>
      </c>
      <c r="H225" s="7">
        <v>5</v>
      </c>
      <c r="I225" s="18">
        <f t="shared" si="5"/>
        <v>1.25</v>
      </c>
    </row>
    <row r="226" spans="1:9" ht="14.25" customHeight="1">
      <c r="A226" s="96">
        <v>222</v>
      </c>
      <c r="B226" s="6"/>
      <c r="C226" s="5" t="s">
        <v>305</v>
      </c>
      <c r="D226" s="5" t="s">
        <v>305</v>
      </c>
      <c r="E226" s="52" t="s">
        <v>46</v>
      </c>
      <c r="F226" s="52" t="s">
        <v>51</v>
      </c>
      <c r="G226" s="52" t="s">
        <v>571</v>
      </c>
      <c r="H226" s="7">
        <v>6</v>
      </c>
      <c r="I226" s="18">
        <f t="shared" si="5"/>
        <v>1.5</v>
      </c>
    </row>
    <row r="227" spans="1:9" ht="14.25" customHeight="1">
      <c r="A227" s="96">
        <v>223</v>
      </c>
      <c r="B227" s="6"/>
      <c r="C227" s="5" t="s">
        <v>305</v>
      </c>
      <c r="D227" s="5" t="s">
        <v>305</v>
      </c>
      <c r="E227" s="52" t="s">
        <v>46</v>
      </c>
      <c r="F227" s="52" t="s">
        <v>51</v>
      </c>
      <c r="G227" s="52" t="s">
        <v>571</v>
      </c>
      <c r="H227" s="7">
        <v>6</v>
      </c>
      <c r="I227" s="18">
        <f t="shared" si="5"/>
        <v>1.5</v>
      </c>
    </row>
    <row r="228" spans="1:9" ht="14.25" customHeight="1">
      <c r="A228" s="96">
        <v>224</v>
      </c>
      <c r="B228" s="6"/>
      <c r="C228" s="5" t="s">
        <v>1476</v>
      </c>
      <c r="D228" s="5" t="s">
        <v>1476</v>
      </c>
      <c r="E228" s="52" t="s">
        <v>46</v>
      </c>
      <c r="F228" s="52" t="s">
        <v>51</v>
      </c>
      <c r="G228" s="52" t="s">
        <v>571</v>
      </c>
      <c r="H228" s="7">
        <v>7</v>
      </c>
      <c r="I228" s="18">
        <f t="shared" si="5"/>
        <v>1.75</v>
      </c>
    </row>
    <row r="229" spans="1:9" ht="14.25" customHeight="1">
      <c r="A229" s="96">
        <v>225</v>
      </c>
      <c r="B229" s="6"/>
      <c r="C229" s="5" t="s">
        <v>1477</v>
      </c>
      <c r="D229" s="5" t="s">
        <v>1477</v>
      </c>
      <c r="E229" s="52" t="s">
        <v>46</v>
      </c>
      <c r="F229" s="52" t="s">
        <v>51</v>
      </c>
      <c r="G229" s="52" t="s">
        <v>571</v>
      </c>
      <c r="H229" s="7">
        <v>6</v>
      </c>
      <c r="I229" s="18">
        <f t="shared" si="5"/>
        <v>1.5</v>
      </c>
    </row>
    <row r="230" spans="1:9" ht="14.25" customHeight="1">
      <c r="A230" s="96">
        <v>226</v>
      </c>
      <c r="B230" s="6"/>
      <c r="C230" s="5" t="s">
        <v>1478</v>
      </c>
      <c r="D230" s="5" t="s">
        <v>1478</v>
      </c>
      <c r="E230" s="52" t="s">
        <v>46</v>
      </c>
      <c r="F230" s="52" t="s">
        <v>51</v>
      </c>
      <c r="G230" s="52" t="s">
        <v>571</v>
      </c>
      <c r="H230" s="7">
        <v>6</v>
      </c>
      <c r="I230" s="18">
        <f t="shared" si="5"/>
        <v>1.5</v>
      </c>
    </row>
    <row r="231" spans="1:9" ht="14.25" customHeight="1">
      <c r="A231" s="96">
        <v>227</v>
      </c>
      <c r="B231" s="6"/>
      <c r="C231" s="5" t="s">
        <v>1479</v>
      </c>
      <c r="D231" s="5" t="s">
        <v>1479</v>
      </c>
      <c r="E231" s="52" t="s">
        <v>46</v>
      </c>
      <c r="F231" s="52" t="s">
        <v>51</v>
      </c>
      <c r="G231" s="52" t="s">
        <v>571</v>
      </c>
      <c r="H231" s="7">
        <v>7</v>
      </c>
      <c r="I231" s="18">
        <f t="shared" si="5"/>
        <v>1.75</v>
      </c>
    </row>
    <row r="232" spans="1:9" ht="14.25" customHeight="1">
      <c r="A232" s="96">
        <v>228</v>
      </c>
      <c r="B232" s="6"/>
      <c r="C232" s="67" t="s">
        <v>1480</v>
      </c>
      <c r="D232" s="67" t="s">
        <v>1480</v>
      </c>
      <c r="E232" s="52" t="s">
        <v>46</v>
      </c>
      <c r="F232" s="52" t="s">
        <v>51</v>
      </c>
      <c r="G232" s="52" t="s">
        <v>571</v>
      </c>
      <c r="H232" s="7">
        <v>6</v>
      </c>
      <c r="I232" s="18">
        <f t="shared" si="5"/>
        <v>1.5</v>
      </c>
    </row>
    <row r="233" spans="1:9" ht="14.25" customHeight="1">
      <c r="A233" s="96">
        <v>229</v>
      </c>
      <c r="B233" s="6"/>
      <c r="C233" s="5" t="s">
        <v>1481</v>
      </c>
      <c r="D233" s="5" t="s">
        <v>1481</v>
      </c>
      <c r="E233" s="52" t="s">
        <v>46</v>
      </c>
      <c r="F233" s="52" t="s">
        <v>51</v>
      </c>
      <c r="G233" s="52" t="s">
        <v>571</v>
      </c>
      <c r="H233" s="7">
        <v>7</v>
      </c>
      <c r="I233" s="18">
        <f t="shared" si="5"/>
        <v>1.75</v>
      </c>
    </row>
    <row r="234" spans="1:9" ht="14.25" customHeight="1">
      <c r="A234" s="96">
        <v>230</v>
      </c>
      <c r="B234" s="6"/>
      <c r="C234" s="5" t="s">
        <v>1482</v>
      </c>
      <c r="D234" s="5" t="s">
        <v>1482</v>
      </c>
      <c r="E234" s="52" t="s">
        <v>46</v>
      </c>
      <c r="F234" s="52" t="s">
        <v>51</v>
      </c>
      <c r="G234" s="52" t="s">
        <v>571</v>
      </c>
      <c r="H234" s="7">
        <v>8</v>
      </c>
      <c r="I234" s="18">
        <f t="shared" si="5"/>
        <v>2</v>
      </c>
    </row>
    <row r="235" spans="1:9" ht="14.25" customHeight="1">
      <c r="A235" s="96">
        <v>231</v>
      </c>
      <c r="B235" s="6"/>
      <c r="C235" s="5" t="s">
        <v>1483</v>
      </c>
      <c r="D235" s="5" t="s">
        <v>1483</v>
      </c>
      <c r="E235" s="52" t="s">
        <v>46</v>
      </c>
      <c r="F235" s="52" t="s">
        <v>51</v>
      </c>
      <c r="G235" s="52" t="s">
        <v>571</v>
      </c>
      <c r="H235" s="7">
        <v>5</v>
      </c>
      <c r="I235" s="18">
        <f t="shared" si="5"/>
        <v>1.25</v>
      </c>
    </row>
    <row r="236" spans="1:9" ht="14.25" customHeight="1">
      <c r="A236" s="96">
        <v>232</v>
      </c>
      <c r="B236" s="6"/>
      <c r="C236" s="5" t="s">
        <v>1484</v>
      </c>
      <c r="D236" s="5" t="s">
        <v>1484</v>
      </c>
      <c r="E236" s="52" t="s">
        <v>46</v>
      </c>
      <c r="F236" s="52" t="s">
        <v>51</v>
      </c>
      <c r="G236" s="52" t="s">
        <v>571</v>
      </c>
      <c r="H236" s="7">
        <v>6</v>
      </c>
      <c r="I236" s="18">
        <f t="shared" si="5"/>
        <v>1.5</v>
      </c>
    </row>
    <row r="237" spans="1:9" ht="14.25" customHeight="1">
      <c r="A237" s="96">
        <v>233</v>
      </c>
      <c r="B237" s="6"/>
      <c r="C237" s="5" t="s">
        <v>1485</v>
      </c>
      <c r="D237" s="5" t="s">
        <v>1485</v>
      </c>
      <c r="E237" s="52" t="s">
        <v>46</v>
      </c>
      <c r="F237" s="52" t="s">
        <v>51</v>
      </c>
      <c r="G237" s="52" t="s">
        <v>571</v>
      </c>
      <c r="H237" s="7">
        <v>5</v>
      </c>
      <c r="I237" s="18">
        <f t="shared" si="5"/>
        <v>1.25</v>
      </c>
    </row>
    <row r="238" spans="1:9" ht="14.25" customHeight="1">
      <c r="A238" s="96">
        <v>234</v>
      </c>
      <c r="B238" s="6"/>
      <c r="C238" s="5" t="s">
        <v>489</v>
      </c>
      <c r="D238" s="5" t="s">
        <v>489</v>
      </c>
      <c r="E238" s="52" t="s">
        <v>46</v>
      </c>
      <c r="F238" s="52" t="s">
        <v>51</v>
      </c>
      <c r="G238" s="52" t="s">
        <v>571</v>
      </c>
      <c r="H238" s="7">
        <v>6</v>
      </c>
      <c r="I238" s="18">
        <f t="shared" si="5"/>
        <v>1.5</v>
      </c>
    </row>
    <row r="239" spans="1:9" ht="14.25" customHeight="1">
      <c r="A239" s="96">
        <v>235</v>
      </c>
      <c r="B239" s="6"/>
      <c r="C239" s="5" t="s">
        <v>1486</v>
      </c>
      <c r="D239" s="5" t="s">
        <v>1486</v>
      </c>
      <c r="E239" s="52" t="s">
        <v>46</v>
      </c>
      <c r="F239" s="52" t="s">
        <v>51</v>
      </c>
      <c r="G239" s="52" t="s">
        <v>571</v>
      </c>
      <c r="H239" s="7">
        <v>7</v>
      </c>
      <c r="I239" s="18">
        <f t="shared" si="5"/>
        <v>1.75</v>
      </c>
    </row>
    <row r="240" spans="1:9" ht="14.25" customHeight="1">
      <c r="A240" s="96">
        <v>236</v>
      </c>
      <c r="B240" s="6"/>
      <c r="C240" s="5" t="s">
        <v>1487</v>
      </c>
      <c r="D240" s="5" t="s">
        <v>1487</v>
      </c>
      <c r="E240" s="52" t="s">
        <v>46</v>
      </c>
      <c r="F240" s="52" t="s">
        <v>51</v>
      </c>
      <c r="G240" s="52" t="s">
        <v>571</v>
      </c>
      <c r="H240" s="7">
        <v>6</v>
      </c>
      <c r="I240" s="18">
        <f t="shared" si="5"/>
        <v>1.5</v>
      </c>
    </row>
    <row r="241" spans="1:9" ht="14.25" customHeight="1">
      <c r="A241" s="96">
        <v>237</v>
      </c>
      <c r="B241" s="6"/>
      <c r="C241" s="5" t="s">
        <v>1488</v>
      </c>
      <c r="D241" s="5" t="s">
        <v>1488</v>
      </c>
      <c r="E241" s="52" t="s">
        <v>46</v>
      </c>
      <c r="F241" s="52" t="s">
        <v>51</v>
      </c>
      <c r="G241" s="52" t="s">
        <v>571</v>
      </c>
      <c r="H241" s="7">
        <v>7</v>
      </c>
      <c r="I241" s="18">
        <f t="shared" si="5"/>
        <v>1.75</v>
      </c>
    </row>
    <row r="242" spans="1:9" ht="14.25" customHeight="1">
      <c r="A242" s="96">
        <v>238</v>
      </c>
      <c r="B242" s="6"/>
      <c r="C242" s="5" t="s">
        <v>494</v>
      </c>
      <c r="D242" s="5" t="s">
        <v>494</v>
      </c>
      <c r="E242" s="52" t="s">
        <v>46</v>
      </c>
      <c r="F242" s="52" t="s">
        <v>51</v>
      </c>
      <c r="G242" s="52" t="s">
        <v>571</v>
      </c>
      <c r="H242" s="7">
        <v>6</v>
      </c>
      <c r="I242" s="18">
        <f t="shared" si="5"/>
        <v>1.5</v>
      </c>
    </row>
    <row r="243" spans="1:9" ht="14.25" customHeight="1">
      <c r="A243" s="96">
        <v>239</v>
      </c>
      <c r="B243" s="6"/>
      <c r="C243" s="5" t="s">
        <v>1489</v>
      </c>
      <c r="D243" s="5" t="s">
        <v>1489</v>
      </c>
      <c r="E243" s="52" t="s">
        <v>46</v>
      </c>
      <c r="F243" s="52" t="s">
        <v>51</v>
      </c>
      <c r="G243" s="52" t="s">
        <v>571</v>
      </c>
      <c r="H243" s="7">
        <v>7</v>
      </c>
      <c r="I243" s="18">
        <f t="shared" si="5"/>
        <v>1.75</v>
      </c>
    </row>
    <row r="244" spans="1:9" ht="14.25" customHeight="1">
      <c r="A244" s="96">
        <v>240</v>
      </c>
      <c r="B244" s="6"/>
      <c r="C244" s="5" t="s">
        <v>1490</v>
      </c>
      <c r="D244" s="5" t="s">
        <v>1490</v>
      </c>
      <c r="E244" s="52" t="s">
        <v>46</v>
      </c>
      <c r="F244" s="52" t="s">
        <v>51</v>
      </c>
      <c r="G244" s="52" t="s">
        <v>571</v>
      </c>
      <c r="H244" s="7">
        <v>6</v>
      </c>
      <c r="I244" s="18">
        <f t="shared" si="5"/>
        <v>1.5</v>
      </c>
    </row>
    <row r="245" spans="1:9" ht="14.25" customHeight="1">
      <c r="A245" s="96">
        <v>241</v>
      </c>
      <c r="B245" s="6"/>
      <c r="C245" s="5" t="s">
        <v>1491</v>
      </c>
      <c r="D245" s="5" t="s">
        <v>1491</v>
      </c>
      <c r="E245" s="52" t="s">
        <v>46</v>
      </c>
      <c r="F245" s="52" t="s">
        <v>51</v>
      </c>
      <c r="G245" s="52" t="s">
        <v>571</v>
      </c>
      <c r="H245" s="7">
        <v>7</v>
      </c>
      <c r="I245" s="18">
        <f t="shared" ref="I245:I264" si="6">(H245/4)</f>
        <v>1.75</v>
      </c>
    </row>
    <row r="246" spans="1:9" ht="14.25" customHeight="1">
      <c r="A246" s="96">
        <v>242</v>
      </c>
      <c r="B246" s="6"/>
      <c r="C246" s="5" t="s">
        <v>1492</v>
      </c>
      <c r="D246" s="5" t="s">
        <v>1492</v>
      </c>
      <c r="E246" s="52" t="s">
        <v>46</v>
      </c>
      <c r="F246" s="52" t="s">
        <v>51</v>
      </c>
      <c r="G246" s="52" t="s">
        <v>571</v>
      </c>
      <c r="H246" s="7">
        <v>6</v>
      </c>
      <c r="I246" s="18">
        <f t="shared" si="6"/>
        <v>1.5</v>
      </c>
    </row>
    <row r="247" spans="1:9" ht="14.25" customHeight="1">
      <c r="A247" s="96">
        <v>243</v>
      </c>
      <c r="B247" s="6"/>
      <c r="C247" s="5" t="s">
        <v>1493</v>
      </c>
      <c r="D247" s="5" t="s">
        <v>1493</v>
      </c>
      <c r="E247" s="52" t="s">
        <v>46</v>
      </c>
      <c r="F247" s="52" t="s">
        <v>51</v>
      </c>
      <c r="G247" s="52" t="s">
        <v>571</v>
      </c>
      <c r="H247" s="7">
        <v>7</v>
      </c>
      <c r="I247" s="18">
        <f t="shared" si="6"/>
        <v>1.75</v>
      </c>
    </row>
    <row r="248" spans="1:9" ht="14.25" customHeight="1">
      <c r="A248" s="96">
        <v>244</v>
      </c>
      <c r="B248" s="6"/>
      <c r="C248" s="5" t="s">
        <v>1244</v>
      </c>
      <c r="D248" s="5" t="s">
        <v>1244</v>
      </c>
      <c r="E248" s="52" t="s">
        <v>46</v>
      </c>
      <c r="F248" s="52" t="s">
        <v>51</v>
      </c>
      <c r="G248" s="52" t="s">
        <v>571</v>
      </c>
      <c r="H248" s="7">
        <v>6</v>
      </c>
      <c r="I248" s="18">
        <f t="shared" si="6"/>
        <v>1.5</v>
      </c>
    </row>
    <row r="249" spans="1:9" ht="14.25" customHeight="1">
      <c r="A249" s="96">
        <v>245</v>
      </c>
      <c r="B249" s="6"/>
      <c r="C249" s="5" t="s">
        <v>1494</v>
      </c>
      <c r="D249" s="5" t="s">
        <v>1494</v>
      </c>
      <c r="E249" s="52" t="s">
        <v>46</v>
      </c>
      <c r="F249" s="52" t="s">
        <v>51</v>
      </c>
      <c r="G249" s="52" t="s">
        <v>571</v>
      </c>
      <c r="H249" s="7">
        <v>7</v>
      </c>
      <c r="I249" s="18">
        <f t="shared" si="6"/>
        <v>1.75</v>
      </c>
    </row>
    <row r="250" spans="1:9" ht="14.25" customHeight="1">
      <c r="A250" s="96">
        <v>246</v>
      </c>
      <c r="B250" s="6"/>
      <c r="C250" s="5" t="s">
        <v>1495</v>
      </c>
      <c r="D250" s="5" t="s">
        <v>1495</v>
      </c>
      <c r="E250" s="52" t="s">
        <v>46</v>
      </c>
      <c r="F250" s="52" t="s">
        <v>51</v>
      </c>
      <c r="G250" s="52" t="s">
        <v>571</v>
      </c>
      <c r="H250" s="7">
        <v>6</v>
      </c>
      <c r="I250" s="18">
        <f t="shared" si="6"/>
        <v>1.5</v>
      </c>
    </row>
    <row r="251" spans="1:9" ht="14.25" customHeight="1">
      <c r="A251" s="96">
        <v>247</v>
      </c>
      <c r="B251" s="6"/>
      <c r="C251" s="5" t="s">
        <v>1496</v>
      </c>
      <c r="D251" s="5" t="s">
        <v>1496</v>
      </c>
      <c r="E251" s="52" t="s">
        <v>46</v>
      </c>
      <c r="F251" s="52" t="s">
        <v>51</v>
      </c>
      <c r="G251" s="52" t="s">
        <v>571</v>
      </c>
      <c r="H251" s="7">
        <v>7</v>
      </c>
      <c r="I251" s="18">
        <f t="shared" si="6"/>
        <v>1.75</v>
      </c>
    </row>
    <row r="252" spans="1:9" ht="14.25" customHeight="1">
      <c r="A252" s="96">
        <v>248</v>
      </c>
      <c r="B252" s="6"/>
      <c r="C252" s="5" t="s">
        <v>1497</v>
      </c>
      <c r="D252" s="5" t="s">
        <v>1497</v>
      </c>
      <c r="E252" s="52" t="s">
        <v>46</v>
      </c>
      <c r="F252" s="52" t="s">
        <v>51</v>
      </c>
      <c r="G252" s="52" t="s">
        <v>571</v>
      </c>
      <c r="H252" s="7">
        <v>6</v>
      </c>
      <c r="I252" s="18">
        <f t="shared" si="6"/>
        <v>1.5</v>
      </c>
    </row>
    <row r="253" spans="1:9" ht="14.25" customHeight="1">
      <c r="A253" s="96">
        <v>249</v>
      </c>
      <c r="B253" s="6"/>
      <c r="C253" s="5" t="s">
        <v>1498</v>
      </c>
      <c r="D253" s="5" t="s">
        <v>1498</v>
      </c>
      <c r="E253" s="52" t="s">
        <v>46</v>
      </c>
      <c r="F253" s="52" t="s">
        <v>51</v>
      </c>
      <c r="G253" s="52" t="s">
        <v>571</v>
      </c>
      <c r="H253" s="7">
        <v>7</v>
      </c>
      <c r="I253" s="18">
        <f t="shared" si="6"/>
        <v>1.75</v>
      </c>
    </row>
    <row r="254" spans="1:9" ht="14.25" customHeight="1">
      <c r="A254" s="96">
        <v>250</v>
      </c>
      <c r="B254" s="6"/>
      <c r="C254" s="5" t="s">
        <v>1499</v>
      </c>
      <c r="D254" s="5" t="s">
        <v>1499</v>
      </c>
      <c r="E254" s="52" t="s">
        <v>46</v>
      </c>
      <c r="F254" s="52" t="s">
        <v>51</v>
      </c>
      <c r="G254" s="52" t="s">
        <v>571</v>
      </c>
      <c r="H254" s="7">
        <v>6</v>
      </c>
      <c r="I254" s="18">
        <f t="shared" si="6"/>
        <v>1.5</v>
      </c>
    </row>
    <row r="255" spans="1:9" ht="14.25" customHeight="1">
      <c r="A255" s="96">
        <v>251</v>
      </c>
      <c r="B255" s="6"/>
      <c r="C255" s="5" t="s">
        <v>1500</v>
      </c>
      <c r="D255" s="5" t="s">
        <v>1500</v>
      </c>
      <c r="E255" s="52" t="s">
        <v>46</v>
      </c>
      <c r="F255" s="52" t="s">
        <v>51</v>
      </c>
      <c r="G255" s="52" t="s">
        <v>571</v>
      </c>
      <c r="H255" s="7">
        <v>7</v>
      </c>
      <c r="I255" s="18">
        <f t="shared" si="6"/>
        <v>1.75</v>
      </c>
    </row>
    <row r="256" spans="1:9" ht="14.25" customHeight="1">
      <c r="A256" s="96">
        <v>252</v>
      </c>
      <c r="B256" s="6"/>
      <c r="C256" s="5" t="s">
        <v>1501</v>
      </c>
      <c r="D256" s="5" t="s">
        <v>1501</v>
      </c>
      <c r="E256" s="52" t="s">
        <v>46</v>
      </c>
      <c r="F256" s="52" t="s">
        <v>51</v>
      </c>
      <c r="G256" s="52" t="s">
        <v>571</v>
      </c>
      <c r="H256" s="7">
        <v>6</v>
      </c>
      <c r="I256" s="18">
        <f t="shared" si="6"/>
        <v>1.5</v>
      </c>
    </row>
    <row r="257" spans="1:9" ht="14.25" customHeight="1">
      <c r="A257" s="96">
        <v>253</v>
      </c>
      <c r="B257" s="6"/>
      <c r="C257" s="5" t="s">
        <v>1502</v>
      </c>
      <c r="D257" s="5" t="s">
        <v>1502</v>
      </c>
      <c r="E257" s="52" t="s">
        <v>46</v>
      </c>
      <c r="F257" s="52" t="s">
        <v>51</v>
      </c>
      <c r="G257" s="52" t="s">
        <v>571</v>
      </c>
      <c r="H257" s="7">
        <v>7</v>
      </c>
      <c r="I257" s="18">
        <f t="shared" si="6"/>
        <v>1.75</v>
      </c>
    </row>
    <row r="258" spans="1:9" ht="14.25" customHeight="1">
      <c r="A258" s="96">
        <v>254</v>
      </c>
      <c r="B258" s="6"/>
      <c r="C258" s="5" t="s">
        <v>1503</v>
      </c>
      <c r="D258" s="5" t="s">
        <v>1503</v>
      </c>
      <c r="E258" s="52" t="s">
        <v>46</v>
      </c>
      <c r="F258" s="52" t="s">
        <v>51</v>
      </c>
      <c r="G258" s="52" t="s">
        <v>571</v>
      </c>
      <c r="H258" s="7">
        <v>6</v>
      </c>
      <c r="I258" s="18">
        <f t="shared" si="6"/>
        <v>1.5</v>
      </c>
    </row>
    <row r="259" spans="1:9" ht="14.25" customHeight="1">
      <c r="A259" s="96">
        <v>255</v>
      </c>
      <c r="B259" s="6"/>
      <c r="C259" s="5" t="s">
        <v>1504</v>
      </c>
      <c r="D259" s="5" t="s">
        <v>1504</v>
      </c>
      <c r="E259" s="52" t="s">
        <v>46</v>
      </c>
      <c r="F259" s="52" t="s">
        <v>51</v>
      </c>
      <c r="G259" s="52" t="s">
        <v>571</v>
      </c>
      <c r="H259" s="7">
        <v>6</v>
      </c>
      <c r="I259" s="18">
        <f t="shared" si="6"/>
        <v>1.5</v>
      </c>
    </row>
    <row r="260" spans="1:9" ht="14.25" customHeight="1">
      <c r="A260" s="96">
        <v>256</v>
      </c>
      <c r="B260" s="6"/>
      <c r="C260" s="5" t="s">
        <v>1505</v>
      </c>
      <c r="D260" s="5" t="s">
        <v>1505</v>
      </c>
      <c r="E260" s="52" t="s">
        <v>46</v>
      </c>
      <c r="F260" s="52" t="s">
        <v>51</v>
      </c>
      <c r="G260" s="52" t="s">
        <v>571</v>
      </c>
      <c r="H260" s="7">
        <v>5</v>
      </c>
      <c r="I260" s="18">
        <f t="shared" si="6"/>
        <v>1.25</v>
      </c>
    </row>
    <row r="261" spans="1:9" ht="14.25" customHeight="1">
      <c r="A261" s="96">
        <v>257</v>
      </c>
      <c r="B261" s="6"/>
      <c r="C261" s="5" t="s">
        <v>1506</v>
      </c>
      <c r="D261" s="5" t="s">
        <v>1506</v>
      </c>
      <c r="E261" s="52" t="s">
        <v>46</v>
      </c>
      <c r="F261" s="52" t="s">
        <v>51</v>
      </c>
      <c r="G261" s="52" t="s">
        <v>571</v>
      </c>
      <c r="H261" s="7">
        <v>6</v>
      </c>
      <c r="I261" s="18">
        <f t="shared" si="6"/>
        <v>1.5</v>
      </c>
    </row>
    <row r="262" spans="1:9" ht="14.25" customHeight="1">
      <c r="A262" s="96">
        <v>258</v>
      </c>
      <c r="B262" s="6" t="s">
        <v>1507</v>
      </c>
      <c r="C262" s="5" t="s">
        <v>1508</v>
      </c>
      <c r="D262" s="5" t="s">
        <v>1508</v>
      </c>
      <c r="E262" s="52" t="s">
        <v>46</v>
      </c>
      <c r="F262" s="52" t="s">
        <v>51</v>
      </c>
      <c r="G262" s="52" t="s">
        <v>571</v>
      </c>
      <c r="H262" s="7">
        <v>5</v>
      </c>
      <c r="I262" s="18">
        <f t="shared" si="6"/>
        <v>1.25</v>
      </c>
    </row>
    <row r="263" spans="1:9" ht="14.25" customHeight="1">
      <c r="A263" s="96">
        <v>259</v>
      </c>
      <c r="B263" s="6"/>
      <c r="C263" s="67" t="s">
        <v>1509</v>
      </c>
      <c r="D263" s="67" t="s">
        <v>1509</v>
      </c>
      <c r="E263" s="52" t="s">
        <v>46</v>
      </c>
      <c r="F263" s="52" t="s">
        <v>51</v>
      </c>
      <c r="G263" s="52" t="s">
        <v>571</v>
      </c>
      <c r="H263" s="7">
        <v>6</v>
      </c>
      <c r="I263" s="18">
        <f t="shared" si="6"/>
        <v>1.5</v>
      </c>
    </row>
    <row r="264" spans="1:9" ht="14.25" customHeight="1">
      <c r="A264" s="96">
        <v>260</v>
      </c>
      <c r="B264" s="6"/>
      <c r="C264" s="5" t="s">
        <v>1510</v>
      </c>
      <c r="D264" s="5" t="s">
        <v>1510</v>
      </c>
      <c r="E264" s="52" t="s">
        <v>46</v>
      </c>
      <c r="F264" s="52" t="s">
        <v>51</v>
      </c>
      <c r="G264" s="52" t="s">
        <v>571</v>
      </c>
      <c r="H264" s="7">
        <v>22</v>
      </c>
      <c r="I264" s="18">
        <f t="shared" si="6"/>
        <v>5.5</v>
      </c>
    </row>
    <row r="265" spans="1:9" hidden="1"/>
    <row r="266" spans="1:9" hidden="1"/>
    <row r="267" spans="1:9" hidden="1"/>
    <row r="268" spans="1:9" hidden="1">
      <c r="B268" s="12"/>
      <c r="F268" s="8" t="s">
        <v>1771</v>
      </c>
      <c r="G268" s="8"/>
      <c r="H268" s="8"/>
      <c r="I268" s="8"/>
    </row>
  </sheetData>
  <autoFilter ref="A1:I268">
    <filterColumn colId="5">
      <filters>
        <filter val="GP"/>
      </filters>
    </filterColumn>
    <filterColumn colId="6">
      <filters>
        <filter val="open auction"/>
      </filters>
    </filterColumn>
  </autoFilter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1"/>
  <dimension ref="A1:I118"/>
  <sheetViews>
    <sheetView workbookViewId="0">
      <selection activeCell="B6" sqref="B6:I15"/>
    </sheetView>
  </sheetViews>
  <sheetFormatPr defaultColWidth="9.28515625" defaultRowHeight="15"/>
  <cols>
    <col min="1" max="1" width="5.7109375" style="33" bestFit="1" customWidth="1"/>
    <col min="2" max="2" width="20.140625" style="33" customWidth="1"/>
    <col min="3" max="3" width="16" style="40" customWidth="1"/>
    <col min="4" max="4" width="24.28515625" style="33" customWidth="1"/>
    <col min="5" max="5" width="17.7109375" style="90" customWidth="1"/>
    <col min="6" max="6" width="9.42578125" style="90" bestFit="1" customWidth="1"/>
    <col min="7" max="7" width="12.85546875" style="90" bestFit="1" customWidth="1"/>
    <col min="8" max="8" width="8.140625" style="90" customWidth="1"/>
    <col min="9" max="9" width="9.140625" style="90" customWidth="1"/>
    <col min="10" max="16384" width="9.28515625" style="33"/>
  </cols>
  <sheetData>
    <row r="1" spans="1:9">
      <c r="A1" s="103" t="s">
        <v>8</v>
      </c>
      <c r="B1" s="104"/>
      <c r="C1" s="104"/>
      <c r="D1" s="104"/>
      <c r="E1" s="104"/>
      <c r="F1" s="104"/>
      <c r="G1" s="104"/>
      <c r="H1" s="104"/>
      <c r="I1" s="105"/>
    </row>
    <row r="2" spans="1:9" ht="15" hidden="1" customHeight="1">
      <c r="A2" s="87" t="s">
        <v>2062</v>
      </c>
      <c r="B2" s="88"/>
      <c r="C2" s="88"/>
      <c r="D2" s="88"/>
      <c r="E2" s="88"/>
      <c r="F2" s="88"/>
      <c r="G2" s="88"/>
      <c r="H2" s="88"/>
      <c r="I2" s="89"/>
    </row>
    <row r="3" spans="1:9" ht="15" hidden="1" customHeight="1">
      <c r="A3" s="87" t="s">
        <v>19</v>
      </c>
      <c r="B3" s="88"/>
      <c r="C3" s="88"/>
      <c r="D3" s="88"/>
      <c r="E3" s="88"/>
      <c r="F3" s="88"/>
      <c r="G3" s="88"/>
      <c r="H3" s="88"/>
      <c r="I3" s="89"/>
    </row>
    <row r="4" spans="1:9" hidden="1">
      <c r="A4" s="106" t="s">
        <v>0</v>
      </c>
      <c r="B4" s="103"/>
      <c r="C4" s="105"/>
      <c r="D4" s="103" t="s">
        <v>6</v>
      </c>
      <c r="E4" s="104"/>
      <c r="F4" s="104"/>
      <c r="G4" s="104"/>
      <c r="H4" s="104"/>
      <c r="I4" s="105"/>
    </row>
    <row r="5" spans="1:9" ht="60.75" hidden="1" customHeight="1">
      <c r="A5" s="107"/>
      <c r="B5" s="34" t="s">
        <v>1</v>
      </c>
      <c r="C5" s="74" t="s">
        <v>2</v>
      </c>
      <c r="D5" s="34" t="s">
        <v>7</v>
      </c>
      <c r="E5" s="34" t="s">
        <v>5</v>
      </c>
      <c r="F5" s="34" t="s">
        <v>10</v>
      </c>
      <c r="G5" s="34" t="s">
        <v>9</v>
      </c>
      <c r="H5" s="34" t="s">
        <v>3</v>
      </c>
      <c r="I5" s="34" t="s">
        <v>4</v>
      </c>
    </row>
    <row r="6" spans="1:9">
      <c r="A6" s="27">
        <v>1</v>
      </c>
      <c r="B6" s="31" t="s">
        <v>1511</v>
      </c>
      <c r="C6" s="35" t="s">
        <v>1961</v>
      </c>
      <c r="D6" s="27" t="s">
        <v>1512</v>
      </c>
      <c r="E6" s="91" t="s">
        <v>25</v>
      </c>
      <c r="F6" s="91" t="s">
        <v>27</v>
      </c>
      <c r="G6" s="91" t="s">
        <v>26</v>
      </c>
      <c r="H6" s="28">
        <v>220</v>
      </c>
      <c r="I6" s="54">
        <f>(H6/2)</f>
        <v>110</v>
      </c>
    </row>
    <row r="7" spans="1:9">
      <c r="A7" s="27">
        <v>2</v>
      </c>
      <c r="B7" s="31"/>
      <c r="C7" s="35" t="s">
        <v>1511</v>
      </c>
      <c r="D7" s="27" t="s">
        <v>1513</v>
      </c>
      <c r="E7" s="91" t="s">
        <v>25</v>
      </c>
      <c r="F7" s="91" t="s">
        <v>27</v>
      </c>
      <c r="G7" s="91" t="s">
        <v>26</v>
      </c>
      <c r="H7" s="28">
        <v>52</v>
      </c>
      <c r="I7" s="54">
        <f t="shared" ref="I7:I9" si="0">(H7/2)</f>
        <v>26</v>
      </c>
    </row>
    <row r="8" spans="1:9">
      <c r="A8" s="27">
        <v>3</v>
      </c>
      <c r="B8" s="31" t="s">
        <v>1514</v>
      </c>
      <c r="C8" s="35" t="s">
        <v>1962</v>
      </c>
      <c r="D8" s="27" t="s">
        <v>1965</v>
      </c>
      <c r="E8" s="91" t="s">
        <v>25</v>
      </c>
      <c r="F8" s="91" t="s">
        <v>27</v>
      </c>
      <c r="G8" s="91" t="s">
        <v>26</v>
      </c>
      <c r="H8" s="28">
        <v>64</v>
      </c>
      <c r="I8" s="54">
        <f t="shared" si="0"/>
        <v>32</v>
      </c>
    </row>
    <row r="9" spans="1:9">
      <c r="A9" s="27">
        <v>4</v>
      </c>
      <c r="B9" s="31"/>
      <c r="C9" s="35" t="s">
        <v>1514</v>
      </c>
      <c r="D9" s="27" t="s">
        <v>1515</v>
      </c>
      <c r="E9" s="91" t="s">
        <v>25</v>
      </c>
      <c r="F9" s="91" t="s">
        <v>27</v>
      </c>
      <c r="G9" s="91" t="s">
        <v>26</v>
      </c>
      <c r="H9" s="28">
        <v>97</v>
      </c>
      <c r="I9" s="54">
        <f t="shared" si="0"/>
        <v>48.5</v>
      </c>
    </row>
    <row r="10" spans="1:9">
      <c r="A10" s="27">
        <v>5</v>
      </c>
      <c r="B10" s="31" t="s">
        <v>1516</v>
      </c>
      <c r="C10" s="27" t="s">
        <v>2474</v>
      </c>
      <c r="D10" s="27" t="s">
        <v>1517</v>
      </c>
      <c r="E10" s="91" t="s">
        <v>46</v>
      </c>
      <c r="F10" s="91" t="s">
        <v>27</v>
      </c>
      <c r="G10" s="91" t="s">
        <v>26</v>
      </c>
      <c r="H10" s="28">
        <v>181.79</v>
      </c>
      <c r="I10" s="54">
        <f>(H10/4)</f>
        <v>45.447499999999998</v>
      </c>
    </row>
    <row r="11" spans="1:9">
      <c r="A11" s="27">
        <v>6</v>
      </c>
      <c r="B11" s="31"/>
      <c r="C11" s="27" t="s">
        <v>1981</v>
      </c>
      <c r="D11" s="27" t="s">
        <v>1518</v>
      </c>
      <c r="E11" s="91" t="s">
        <v>46</v>
      </c>
      <c r="F11" s="91" t="s">
        <v>27</v>
      </c>
      <c r="G11" s="91" t="s">
        <v>26</v>
      </c>
      <c r="H11" s="28">
        <v>146.25</v>
      </c>
      <c r="I11" s="54">
        <f t="shared" ref="I11:I16" si="1">(H11/4)</f>
        <v>36.5625</v>
      </c>
    </row>
    <row r="12" spans="1:9">
      <c r="A12" s="27">
        <v>7</v>
      </c>
      <c r="B12" s="31"/>
      <c r="C12" s="27" t="s">
        <v>2475</v>
      </c>
      <c r="D12" s="27" t="s">
        <v>1519</v>
      </c>
      <c r="E12" s="91" t="s">
        <v>46</v>
      </c>
      <c r="F12" s="91" t="s">
        <v>27</v>
      </c>
      <c r="G12" s="91" t="s">
        <v>26</v>
      </c>
      <c r="H12" s="28">
        <v>106.38</v>
      </c>
      <c r="I12" s="54">
        <f t="shared" si="1"/>
        <v>26.594999999999999</v>
      </c>
    </row>
    <row r="13" spans="1:9">
      <c r="A13" s="27">
        <v>8</v>
      </c>
      <c r="B13" s="31"/>
      <c r="C13" s="27" t="s">
        <v>2476</v>
      </c>
      <c r="D13" s="27" t="s">
        <v>1520</v>
      </c>
      <c r="E13" s="91" t="s">
        <v>46</v>
      </c>
      <c r="F13" s="91" t="s">
        <v>27</v>
      </c>
      <c r="G13" s="91" t="s">
        <v>26</v>
      </c>
      <c r="H13" s="28">
        <v>241.89</v>
      </c>
      <c r="I13" s="54">
        <f t="shared" si="1"/>
        <v>60.472499999999997</v>
      </c>
    </row>
    <row r="14" spans="1:9">
      <c r="A14" s="27">
        <v>9</v>
      </c>
      <c r="B14" s="31"/>
      <c r="C14" s="27" t="s">
        <v>2477</v>
      </c>
      <c r="D14" s="27" t="s">
        <v>1521</v>
      </c>
      <c r="E14" s="91" t="s">
        <v>46</v>
      </c>
      <c r="F14" s="91" t="s">
        <v>27</v>
      </c>
      <c r="G14" s="91" t="s">
        <v>26</v>
      </c>
      <c r="H14" s="28">
        <v>201.28</v>
      </c>
      <c r="I14" s="54">
        <f t="shared" si="1"/>
        <v>50.32</v>
      </c>
    </row>
    <row r="15" spans="1:9">
      <c r="A15" s="27">
        <v>10</v>
      </c>
      <c r="B15" s="31"/>
      <c r="C15" s="27" t="s">
        <v>1516</v>
      </c>
      <c r="D15" s="27" t="s">
        <v>736</v>
      </c>
      <c r="E15" s="91" t="s">
        <v>46</v>
      </c>
      <c r="F15" s="91" t="s">
        <v>27</v>
      </c>
      <c r="G15" s="91" t="s">
        <v>26</v>
      </c>
      <c r="H15" s="28">
        <v>290</v>
      </c>
      <c r="I15" s="54">
        <f t="shared" si="1"/>
        <v>72.5</v>
      </c>
    </row>
    <row r="16" spans="1:9" hidden="1">
      <c r="A16" s="27">
        <v>11</v>
      </c>
      <c r="B16" s="31" t="s">
        <v>1514</v>
      </c>
      <c r="C16" s="35" t="s">
        <v>1964</v>
      </c>
      <c r="D16" s="27" t="s">
        <v>1522</v>
      </c>
      <c r="E16" s="26" t="s">
        <v>46</v>
      </c>
      <c r="F16" s="47" t="s">
        <v>51</v>
      </c>
      <c r="G16" s="47" t="s">
        <v>1523</v>
      </c>
      <c r="H16" s="54">
        <v>92</v>
      </c>
      <c r="I16" s="54">
        <f t="shared" si="1"/>
        <v>23</v>
      </c>
    </row>
    <row r="17" spans="1:9" hidden="1">
      <c r="A17" s="27">
        <v>12</v>
      </c>
      <c r="B17" s="31" t="s">
        <v>1514</v>
      </c>
      <c r="C17" s="35" t="s">
        <v>1963</v>
      </c>
      <c r="D17" s="31" t="s">
        <v>1524</v>
      </c>
      <c r="E17" s="47" t="s">
        <v>25</v>
      </c>
      <c r="F17" s="47" t="s">
        <v>547</v>
      </c>
      <c r="G17" s="47" t="s">
        <v>26</v>
      </c>
      <c r="H17" s="54">
        <v>260</v>
      </c>
      <c r="I17" s="54">
        <v>130</v>
      </c>
    </row>
    <row r="18" spans="1:9" hidden="1">
      <c r="A18" s="27">
        <v>13</v>
      </c>
      <c r="B18" s="29" t="s">
        <v>1525</v>
      </c>
      <c r="C18" s="27" t="s">
        <v>2449</v>
      </c>
      <c r="D18" s="27" t="s">
        <v>1512</v>
      </c>
      <c r="E18" s="47" t="s">
        <v>46</v>
      </c>
      <c r="F18" s="47" t="s">
        <v>27</v>
      </c>
      <c r="G18" s="47" t="s">
        <v>289</v>
      </c>
      <c r="H18" s="28">
        <v>10</v>
      </c>
      <c r="I18" s="54">
        <f>(H18/4)</f>
        <v>2.5</v>
      </c>
    </row>
    <row r="19" spans="1:9" hidden="1">
      <c r="A19" s="27">
        <v>14</v>
      </c>
      <c r="B19" s="29"/>
      <c r="C19" s="27" t="s">
        <v>2450</v>
      </c>
      <c r="D19" s="27" t="s">
        <v>1526</v>
      </c>
      <c r="E19" s="47" t="s">
        <v>46</v>
      </c>
      <c r="F19" s="47" t="s">
        <v>27</v>
      </c>
      <c r="G19" s="47" t="s">
        <v>289</v>
      </c>
      <c r="H19" s="28">
        <v>12</v>
      </c>
      <c r="I19" s="54">
        <f t="shared" ref="I19:I31" si="2">(H19/4)</f>
        <v>3</v>
      </c>
    </row>
    <row r="20" spans="1:9" hidden="1">
      <c r="A20" s="27">
        <v>15</v>
      </c>
      <c r="B20" s="29"/>
      <c r="C20" s="27" t="s">
        <v>2451</v>
      </c>
      <c r="D20" s="27" t="s">
        <v>402</v>
      </c>
      <c r="E20" s="47" t="s">
        <v>46</v>
      </c>
      <c r="F20" s="47" t="s">
        <v>27</v>
      </c>
      <c r="G20" s="47" t="s">
        <v>289</v>
      </c>
      <c r="H20" s="28">
        <v>11</v>
      </c>
      <c r="I20" s="54">
        <f t="shared" si="2"/>
        <v>2.75</v>
      </c>
    </row>
    <row r="21" spans="1:9" hidden="1">
      <c r="A21" s="27">
        <v>16</v>
      </c>
      <c r="B21" s="29"/>
      <c r="C21" s="27" t="s">
        <v>1511</v>
      </c>
      <c r="D21" s="27" t="s">
        <v>1513</v>
      </c>
      <c r="E21" s="47" t="s">
        <v>46</v>
      </c>
      <c r="F21" s="47" t="s">
        <v>27</v>
      </c>
      <c r="G21" s="47" t="s">
        <v>289</v>
      </c>
      <c r="H21" s="28">
        <v>12</v>
      </c>
      <c r="I21" s="54">
        <f t="shared" si="2"/>
        <v>3</v>
      </c>
    </row>
    <row r="22" spans="1:9" hidden="1">
      <c r="A22" s="27">
        <v>17</v>
      </c>
      <c r="B22" s="29" t="s">
        <v>1516</v>
      </c>
      <c r="C22" s="27" t="s">
        <v>2474</v>
      </c>
      <c r="D22" s="27" t="s">
        <v>1517</v>
      </c>
      <c r="E22" s="47" t="s">
        <v>46</v>
      </c>
      <c r="F22" s="47" t="s">
        <v>27</v>
      </c>
      <c r="G22" s="47" t="s">
        <v>289</v>
      </c>
      <c r="H22" s="28">
        <v>12</v>
      </c>
      <c r="I22" s="54">
        <f t="shared" si="2"/>
        <v>3</v>
      </c>
    </row>
    <row r="23" spans="1:9" hidden="1">
      <c r="A23" s="27">
        <v>18</v>
      </c>
      <c r="B23" s="29"/>
      <c r="C23" s="27" t="s">
        <v>1981</v>
      </c>
      <c r="D23" s="27" t="s">
        <v>1518</v>
      </c>
      <c r="E23" s="47" t="s">
        <v>46</v>
      </c>
      <c r="F23" s="47" t="s">
        <v>27</v>
      </c>
      <c r="G23" s="47" t="s">
        <v>289</v>
      </c>
      <c r="H23" s="28">
        <v>13</v>
      </c>
      <c r="I23" s="54">
        <f t="shared" si="2"/>
        <v>3.25</v>
      </c>
    </row>
    <row r="24" spans="1:9" hidden="1">
      <c r="A24" s="27">
        <v>19</v>
      </c>
      <c r="B24" s="29"/>
      <c r="C24" s="27" t="s">
        <v>2475</v>
      </c>
      <c r="D24" s="27" t="s">
        <v>1519</v>
      </c>
      <c r="E24" s="47" t="s">
        <v>46</v>
      </c>
      <c r="F24" s="47" t="s">
        <v>27</v>
      </c>
      <c r="G24" s="47" t="s">
        <v>289</v>
      </c>
      <c r="H24" s="28">
        <v>12</v>
      </c>
      <c r="I24" s="54">
        <f t="shared" si="2"/>
        <v>3</v>
      </c>
    </row>
    <row r="25" spans="1:9" hidden="1">
      <c r="A25" s="27">
        <v>20</v>
      </c>
      <c r="B25" s="29"/>
      <c r="C25" s="27" t="s">
        <v>2476</v>
      </c>
      <c r="D25" s="27" t="s">
        <v>1520</v>
      </c>
      <c r="E25" s="47" t="s">
        <v>46</v>
      </c>
      <c r="F25" s="47" t="s">
        <v>27</v>
      </c>
      <c r="G25" s="47" t="s">
        <v>289</v>
      </c>
      <c r="H25" s="28">
        <v>10</v>
      </c>
      <c r="I25" s="54">
        <f t="shared" si="2"/>
        <v>2.5</v>
      </c>
    </row>
    <row r="26" spans="1:9" hidden="1">
      <c r="A26" s="27">
        <v>21</v>
      </c>
      <c r="B26" s="29"/>
      <c r="C26" s="27" t="s">
        <v>2477</v>
      </c>
      <c r="D26" s="27" t="s">
        <v>1521</v>
      </c>
      <c r="E26" s="47" t="s">
        <v>46</v>
      </c>
      <c r="F26" s="47" t="s">
        <v>27</v>
      </c>
      <c r="G26" s="47" t="s">
        <v>289</v>
      </c>
      <c r="H26" s="28">
        <v>10</v>
      </c>
      <c r="I26" s="54">
        <f t="shared" si="2"/>
        <v>2.5</v>
      </c>
    </row>
    <row r="27" spans="1:9" hidden="1">
      <c r="A27" s="27">
        <v>22</v>
      </c>
      <c r="B27" s="29"/>
      <c r="C27" s="27" t="s">
        <v>1516</v>
      </c>
      <c r="D27" s="27" t="s">
        <v>736</v>
      </c>
      <c r="E27" s="47" t="s">
        <v>46</v>
      </c>
      <c r="F27" s="47" t="s">
        <v>27</v>
      </c>
      <c r="G27" s="47" t="s">
        <v>289</v>
      </c>
      <c r="H27" s="28">
        <v>13</v>
      </c>
      <c r="I27" s="54">
        <f t="shared" si="2"/>
        <v>3.25</v>
      </c>
    </row>
    <row r="28" spans="1:9" hidden="1">
      <c r="A28" s="27">
        <v>23</v>
      </c>
      <c r="B28" s="29"/>
      <c r="C28" s="27" t="s">
        <v>2478</v>
      </c>
      <c r="D28" s="27" t="s">
        <v>1527</v>
      </c>
      <c r="E28" s="47" t="s">
        <v>46</v>
      </c>
      <c r="F28" s="47" t="s">
        <v>27</v>
      </c>
      <c r="G28" s="47" t="s">
        <v>289</v>
      </c>
      <c r="H28" s="28">
        <v>12</v>
      </c>
      <c r="I28" s="54">
        <f t="shared" si="2"/>
        <v>3</v>
      </c>
    </row>
    <row r="29" spans="1:9" hidden="1">
      <c r="A29" s="27">
        <v>24</v>
      </c>
      <c r="B29" s="29"/>
      <c r="C29" s="27" t="s">
        <v>1783</v>
      </c>
      <c r="D29" s="27" t="s">
        <v>133</v>
      </c>
      <c r="E29" s="47" t="s">
        <v>46</v>
      </c>
      <c r="F29" s="47" t="s">
        <v>27</v>
      </c>
      <c r="G29" s="47" t="s">
        <v>289</v>
      </c>
      <c r="H29" s="28">
        <v>13</v>
      </c>
      <c r="I29" s="54">
        <f t="shared" si="2"/>
        <v>3.25</v>
      </c>
    </row>
    <row r="30" spans="1:9" hidden="1">
      <c r="A30" s="27">
        <v>25</v>
      </c>
      <c r="B30" s="26"/>
      <c r="C30" s="27" t="s">
        <v>1519</v>
      </c>
      <c r="D30" s="27" t="s">
        <v>1519</v>
      </c>
      <c r="E30" s="47" t="s">
        <v>46</v>
      </c>
      <c r="F30" s="47" t="s">
        <v>27</v>
      </c>
      <c r="G30" s="47" t="s">
        <v>289</v>
      </c>
      <c r="H30" s="28">
        <v>12</v>
      </c>
      <c r="I30" s="54">
        <f t="shared" si="2"/>
        <v>3</v>
      </c>
    </row>
    <row r="31" spans="1:9" hidden="1">
      <c r="A31" s="27">
        <v>26</v>
      </c>
      <c r="B31" s="29" t="s">
        <v>1528</v>
      </c>
      <c r="C31" s="27" t="s">
        <v>1529</v>
      </c>
      <c r="D31" s="27" t="s">
        <v>1529</v>
      </c>
      <c r="E31" s="47" t="s">
        <v>46</v>
      </c>
      <c r="F31" s="47" t="s">
        <v>27</v>
      </c>
      <c r="G31" s="47" t="s">
        <v>289</v>
      </c>
      <c r="H31" s="28">
        <v>13</v>
      </c>
      <c r="I31" s="54">
        <f t="shared" si="2"/>
        <v>3.25</v>
      </c>
    </row>
    <row r="32" spans="1:9" hidden="1">
      <c r="A32" s="27">
        <v>27</v>
      </c>
      <c r="B32" s="26"/>
      <c r="C32" s="27" t="s">
        <v>679</v>
      </c>
      <c r="D32" s="27" t="s">
        <v>679</v>
      </c>
      <c r="E32" s="47" t="s">
        <v>46</v>
      </c>
      <c r="F32" s="47" t="s">
        <v>27</v>
      </c>
      <c r="G32" s="47" t="s">
        <v>289</v>
      </c>
      <c r="H32" s="28">
        <v>10</v>
      </c>
      <c r="I32" s="54">
        <f>(H32/4)</f>
        <v>2.5</v>
      </c>
    </row>
    <row r="33" spans="1:9" hidden="1">
      <c r="A33" s="27">
        <v>28</v>
      </c>
      <c r="B33" s="31" t="s">
        <v>1511</v>
      </c>
      <c r="C33" s="81" t="s">
        <v>1966</v>
      </c>
      <c r="D33" s="82" t="s">
        <v>1530</v>
      </c>
      <c r="E33" s="47" t="s">
        <v>46</v>
      </c>
      <c r="F33" s="47" t="s">
        <v>51</v>
      </c>
      <c r="G33" s="47" t="s">
        <v>289</v>
      </c>
      <c r="H33" s="39">
        <v>6</v>
      </c>
      <c r="I33" s="54">
        <f>(H33/4)</f>
        <v>1.5</v>
      </c>
    </row>
    <row r="34" spans="1:9" hidden="1">
      <c r="A34" s="27">
        <v>29</v>
      </c>
      <c r="B34" s="26"/>
      <c r="C34" s="81" t="s">
        <v>1966</v>
      </c>
      <c r="D34" s="82" t="s">
        <v>1531</v>
      </c>
      <c r="E34" s="47" t="s">
        <v>46</v>
      </c>
      <c r="F34" s="47" t="s">
        <v>51</v>
      </c>
      <c r="G34" s="47" t="s">
        <v>289</v>
      </c>
      <c r="H34" s="39">
        <v>7</v>
      </c>
      <c r="I34" s="54">
        <f t="shared" ref="I34" si="3">(H34/4)</f>
        <v>1.75</v>
      </c>
    </row>
    <row r="35" spans="1:9" hidden="1">
      <c r="A35" s="27">
        <v>30</v>
      </c>
      <c r="B35" s="26"/>
      <c r="C35" s="81" t="s">
        <v>1967</v>
      </c>
      <c r="D35" s="82" t="s">
        <v>1532</v>
      </c>
      <c r="E35" s="47" t="s">
        <v>46</v>
      </c>
      <c r="F35" s="47" t="s">
        <v>51</v>
      </c>
      <c r="G35" s="47" t="s">
        <v>289</v>
      </c>
      <c r="H35" s="39">
        <v>6</v>
      </c>
      <c r="I35" s="54">
        <f t="shared" ref="I35" si="4">(H35/4)</f>
        <v>1.5</v>
      </c>
    </row>
    <row r="36" spans="1:9" hidden="1">
      <c r="A36" s="27">
        <v>31</v>
      </c>
      <c r="B36" s="26"/>
      <c r="C36" s="81" t="s">
        <v>1967</v>
      </c>
      <c r="D36" s="82" t="s">
        <v>1533</v>
      </c>
      <c r="E36" s="47" t="s">
        <v>46</v>
      </c>
      <c r="F36" s="47" t="s">
        <v>51</v>
      </c>
      <c r="G36" s="47" t="s">
        <v>289</v>
      </c>
      <c r="H36" s="39">
        <v>7</v>
      </c>
      <c r="I36" s="54">
        <f t="shared" ref="I36" si="5">(H36/4)</f>
        <v>1.75</v>
      </c>
    </row>
    <row r="37" spans="1:9" hidden="1">
      <c r="A37" s="27">
        <v>32</v>
      </c>
      <c r="B37" s="26"/>
      <c r="C37" s="81" t="s">
        <v>1967</v>
      </c>
      <c r="D37" s="82" t="s">
        <v>1534</v>
      </c>
      <c r="E37" s="47" t="s">
        <v>46</v>
      </c>
      <c r="F37" s="47" t="s">
        <v>51</v>
      </c>
      <c r="G37" s="47" t="s">
        <v>289</v>
      </c>
      <c r="H37" s="39">
        <v>6</v>
      </c>
      <c r="I37" s="54">
        <f t="shared" ref="I37" si="6">(H37/4)</f>
        <v>1.5</v>
      </c>
    </row>
    <row r="38" spans="1:9" hidden="1">
      <c r="A38" s="27">
        <v>33</v>
      </c>
      <c r="B38" s="26"/>
      <c r="C38" s="81" t="s">
        <v>1967</v>
      </c>
      <c r="D38" s="82" t="s">
        <v>1535</v>
      </c>
      <c r="E38" s="47" t="s">
        <v>46</v>
      </c>
      <c r="F38" s="47" t="s">
        <v>51</v>
      </c>
      <c r="G38" s="47" t="s">
        <v>289</v>
      </c>
      <c r="H38" s="39">
        <v>7</v>
      </c>
      <c r="I38" s="54">
        <f t="shared" ref="I38" si="7">(H38/4)</f>
        <v>1.75</v>
      </c>
    </row>
    <row r="39" spans="1:9" hidden="1">
      <c r="A39" s="27">
        <v>34</v>
      </c>
      <c r="B39" s="26"/>
      <c r="C39" s="81" t="s">
        <v>1968</v>
      </c>
      <c r="D39" s="82" t="s">
        <v>1536</v>
      </c>
      <c r="E39" s="47" t="s">
        <v>46</v>
      </c>
      <c r="F39" s="47" t="s">
        <v>51</v>
      </c>
      <c r="G39" s="47" t="s">
        <v>289</v>
      </c>
      <c r="H39" s="39">
        <v>6</v>
      </c>
      <c r="I39" s="54">
        <f t="shared" ref="I39" si="8">(H39/4)</f>
        <v>1.5</v>
      </c>
    </row>
    <row r="40" spans="1:9" hidden="1">
      <c r="A40" s="27">
        <v>35</v>
      </c>
      <c r="B40" s="26"/>
      <c r="C40" s="81" t="s">
        <v>1968</v>
      </c>
      <c r="D40" s="82" t="s">
        <v>1537</v>
      </c>
      <c r="E40" s="47" t="s">
        <v>46</v>
      </c>
      <c r="F40" s="47" t="s">
        <v>51</v>
      </c>
      <c r="G40" s="47" t="s">
        <v>289</v>
      </c>
      <c r="H40" s="39">
        <v>7</v>
      </c>
      <c r="I40" s="54">
        <f t="shared" ref="I40" si="9">(H40/4)</f>
        <v>1.75</v>
      </c>
    </row>
    <row r="41" spans="1:9" hidden="1">
      <c r="A41" s="27">
        <v>36</v>
      </c>
      <c r="B41" s="26"/>
      <c r="C41" s="81" t="s">
        <v>1968</v>
      </c>
      <c r="D41" s="82" t="s">
        <v>1538</v>
      </c>
      <c r="E41" s="47" t="s">
        <v>46</v>
      </c>
      <c r="F41" s="47" t="s">
        <v>51</v>
      </c>
      <c r="G41" s="47" t="s">
        <v>289</v>
      </c>
      <c r="H41" s="39">
        <v>6</v>
      </c>
      <c r="I41" s="54">
        <f t="shared" ref="I41" si="10">(H41/4)</f>
        <v>1.5</v>
      </c>
    </row>
    <row r="42" spans="1:9" hidden="1">
      <c r="A42" s="27">
        <v>37</v>
      </c>
      <c r="B42" s="26"/>
      <c r="C42" s="81" t="s">
        <v>1968</v>
      </c>
      <c r="D42" s="82" t="s">
        <v>1539</v>
      </c>
      <c r="E42" s="47" t="s">
        <v>46</v>
      </c>
      <c r="F42" s="47" t="s">
        <v>51</v>
      </c>
      <c r="G42" s="47" t="s">
        <v>289</v>
      </c>
      <c r="H42" s="39">
        <v>7</v>
      </c>
      <c r="I42" s="54">
        <f t="shared" ref="I42" si="11">(H42/4)</f>
        <v>1.75</v>
      </c>
    </row>
    <row r="43" spans="1:9" hidden="1">
      <c r="A43" s="27">
        <v>38</v>
      </c>
      <c r="B43" s="26"/>
      <c r="C43" s="81" t="s">
        <v>1969</v>
      </c>
      <c r="D43" s="82" t="s">
        <v>1540</v>
      </c>
      <c r="E43" s="47" t="s">
        <v>46</v>
      </c>
      <c r="F43" s="47" t="s">
        <v>51</v>
      </c>
      <c r="G43" s="47" t="s">
        <v>289</v>
      </c>
      <c r="H43" s="39">
        <v>6</v>
      </c>
      <c r="I43" s="54">
        <f t="shared" ref="I43" si="12">(H43/4)</f>
        <v>1.5</v>
      </c>
    </row>
    <row r="44" spans="1:9" hidden="1">
      <c r="A44" s="27">
        <v>39</v>
      </c>
      <c r="B44" s="26"/>
      <c r="C44" s="81" t="s">
        <v>1970</v>
      </c>
      <c r="D44" s="82" t="s">
        <v>1541</v>
      </c>
      <c r="E44" s="47" t="s">
        <v>46</v>
      </c>
      <c r="F44" s="47" t="s">
        <v>51</v>
      </c>
      <c r="G44" s="47" t="s">
        <v>289</v>
      </c>
      <c r="H44" s="39">
        <v>7</v>
      </c>
      <c r="I44" s="54">
        <f t="shared" ref="I44" si="13">(H44/4)</f>
        <v>1.75</v>
      </c>
    </row>
    <row r="45" spans="1:9" hidden="1">
      <c r="A45" s="27">
        <v>40</v>
      </c>
      <c r="B45" s="26"/>
      <c r="C45" s="81" t="s">
        <v>1970</v>
      </c>
      <c r="D45" s="82" t="s">
        <v>1542</v>
      </c>
      <c r="E45" s="47" t="s">
        <v>46</v>
      </c>
      <c r="F45" s="47" t="s">
        <v>51</v>
      </c>
      <c r="G45" s="47" t="s">
        <v>289</v>
      </c>
      <c r="H45" s="39">
        <v>6</v>
      </c>
      <c r="I45" s="54">
        <f t="shared" ref="I45" si="14">(H45/4)</f>
        <v>1.5</v>
      </c>
    </row>
    <row r="46" spans="1:9" hidden="1">
      <c r="A46" s="27">
        <v>41</v>
      </c>
      <c r="B46" s="26"/>
      <c r="C46" s="81" t="s">
        <v>1971</v>
      </c>
      <c r="D46" s="82" t="s">
        <v>1543</v>
      </c>
      <c r="E46" s="47" t="s">
        <v>46</v>
      </c>
      <c r="F46" s="47" t="s">
        <v>51</v>
      </c>
      <c r="G46" s="47" t="s">
        <v>289</v>
      </c>
      <c r="H46" s="39">
        <v>7</v>
      </c>
      <c r="I46" s="54">
        <f t="shared" ref="I46" si="15">(H46/4)</f>
        <v>1.75</v>
      </c>
    </row>
    <row r="47" spans="1:9" hidden="1">
      <c r="A47" s="27">
        <v>42</v>
      </c>
      <c r="B47" s="26"/>
      <c r="C47" s="81" t="s">
        <v>1972</v>
      </c>
      <c r="D47" s="82" t="s">
        <v>1544</v>
      </c>
      <c r="E47" s="47" t="s">
        <v>46</v>
      </c>
      <c r="F47" s="47" t="s">
        <v>51</v>
      </c>
      <c r="G47" s="47" t="s">
        <v>289</v>
      </c>
      <c r="H47" s="39">
        <v>6</v>
      </c>
      <c r="I47" s="54">
        <f t="shared" ref="I47" si="16">(H47/4)</f>
        <v>1.5</v>
      </c>
    </row>
    <row r="48" spans="1:9" hidden="1">
      <c r="A48" s="27">
        <v>43</v>
      </c>
      <c r="B48" s="26"/>
      <c r="C48" s="81" t="s">
        <v>1972</v>
      </c>
      <c r="D48" s="82" t="s">
        <v>1545</v>
      </c>
      <c r="E48" s="47" t="s">
        <v>46</v>
      </c>
      <c r="F48" s="47" t="s">
        <v>51</v>
      </c>
      <c r="G48" s="47" t="s">
        <v>289</v>
      </c>
      <c r="H48" s="39">
        <v>7</v>
      </c>
      <c r="I48" s="54">
        <f t="shared" ref="I48" si="17">(H48/4)</f>
        <v>1.75</v>
      </c>
    </row>
    <row r="49" spans="1:9" hidden="1">
      <c r="A49" s="27">
        <v>44</v>
      </c>
      <c r="B49" s="26"/>
      <c r="C49" s="81" t="s">
        <v>1973</v>
      </c>
      <c r="D49" s="82" t="s">
        <v>1546</v>
      </c>
      <c r="E49" s="47" t="s">
        <v>46</v>
      </c>
      <c r="F49" s="47" t="s">
        <v>51</v>
      </c>
      <c r="G49" s="47" t="s">
        <v>289</v>
      </c>
      <c r="H49" s="39">
        <v>6</v>
      </c>
      <c r="I49" s="54">
        <f t="shared" ref="I49" si="18">(H49/4)</f>
        <v>1.5</v>
      </c>
    </row>
    <row r="50" spans="1:9" hidden="1">
      <c r="A50" s="27">
        <v>45</v>
      </c>
      <c r="B50" s="26"/>
      <c r="C50" s="81" t="s">
        <v>1973</v>
      </c>
      <c r="D50" s="82" t="s">
        <v>1547</v>
      </c>
      <c r="E50" s="47" t="s">
        <v>46</v>
      </c>
      <c r="F50" s="47" t="s">
        <v>51</v>
      </c>
      <c r="G50" s="47" t="s">
        <v>289</v>
      </c>
      <c r="H50" s="39">
        <v>7</v>
      </c>
      <c r="I50" s="54">
        <f t="shared" ref="I50" si="19">(H50/4)</f>
        <v>1.75</v>
      </c>
    </row>
    <row r="51" spans="1:9" hidden="1">
      <c r="A51" s="27">
        <v>46</v>
      </c>
      <c r="B51" s="26"/>
      <c r="C51" s="81" t="s">
        <v>1973</v>
      </c>
      <c r="D51" s="82" t="s">
        <v>1548</v>
      </c>
      <c r="E51" s="47" t="s">
        <v>46</v>
      </c>
      <c r="F51" s="47" t="s">
        <v>51</v>
      </c>
      <c r="G51" s="47" t="s">
        <v>289</v>
      </c>
      <c r="H51" s="39">
        <v>6</v>
      </c>
      <c r="I51" s="54">
        <f t="shared" ref="I51:I114" si="20">(H51/4)</f>
        <v>1.5</v>
      </c>
    </row>
    <row r="52" spans="1:9" hidden="1">
      <c r="A52" s="27">
        <v>47</v>
      </c>
      <c r="B52" s="26"/>
      <c r="C52" s="81" t="s">
        <v>1973</v>
      </c>
      <c r="D52" s="82" t="s">
        <v>1549</v>
      </c>
      <c r="E52" s="47" t="s">
        <v>46</v>
      </c>
      <c r="F52" s="47" t="s">
        <v>51</v>
      </c>
      <c r="G52" s="47" t="s">
        <v>289</v>
      </c>
      <c r="H52" s="39">
        <v>7</v>
      </c>
      <c r="I52" s="54">
        <f t="shared" si="20"/>
        <v>1.75</v>
      </c>
    </row>
    <row r="53" spans="1:9" hidden="1">
      <c r="A53" s="27">
        <v>48</v>
      </c>
      <c r="B53" s="26"/>
      <c r="C53" s="81" t="s">
        <v>1973</v>
      </c>
      <c r="D53" s="82" t="s">
        <v>1550</v>
      </c>
      <c r="E53" s="47" t="s">
        <v>46</v>
      </c>
      <c r="F53" s="47" t="s">
        <v>51</v>
      </c>
      <c r="G53" s="47" t="s">
        <v>289</v>
      </c>
      <c r="H53" s="39">
        <v>6</v>
      </c>
      <c r="I53" s="54">
        <f t="shared" si="20"/>
        <v>1.5</v>
      </c>
    </row>
    <row r="54" spans="1:9" hidden="1">
      <c r="A54" s="27">
        <v>49</v>
      </c>
      <c r="B54" s="26"/>
      <c r="C54" s="81" t="s">
        <v>1973</v>
      </c>
      <c r="D54" s="82" t="s">
        <v>1551</v>
      </c>
      <c r="E54" s="47" t="s">
        <v>46</v>
      </c>
      <c r="F54" s="47" t="s">
        <v>51</v>
      </c>
      <c r="G54" s="47" t="s">
        <v>289</v>
      </c>
      <c r="H54" s="39">
        <v>6</v>
      </c>
      <c r="I54" s="54">
        <f t="shared" si="20"/>
        <v>1.5</v>
      </c>
    </row>
    <row r="55" spans="1:9" hidden="1">
      <c r="A55" s="27">
        <v>50</v>
      </c>
      <c r="B55" s="26"/>
      <c r="C55" s="81" t="s">
        <v>1974</v>
      </c>
      <c r="D55" s="82" t="s">
        <v>1552</v>
      </c>
      <c r="E55" s="47" t="s">
        <v>46</v>
      </c>
      <c r="F55" s="47" t="s">
        <v>51</v>
      </c>
      <c r="G55" s="47" t="s">
        <v>289</v>
      </c>
      <c r="H55" s="39">
        <v>5</v>
      </c>
      <c r="I55" s="54">
        <f t="shared" si="20"/>
        <v>1.25</v>
      </c>
    </row>
    <row r="56" spans="1:9" hidden="1">
      <c r="A56" s="27">
        <v>51</v>
      </c>
      <c r="B56" s="26"/>
      <c r="C56" s="81" t="s">
        <v>1974</v>
      </c>
      <c r="D56" s="82" t="s">
        <v>1553</v>
      </c>
      <c r="E56" s="47" t="s">
        <v>46</v>
      </c>
      <c r="F56" s="47" t="s">
        <v>51</v>
      </c>
      <c r="G56" s="47" t="s">
        <v>289</v>
      </c>
      <c r="H56" s="39">
        <v>6</v>
      </c>
      <c r="I56" s="54">
        <f t="shared" si="20"/>
        <v>1.5</v>
      </c>
    </row>
    <row r="57" spans="1:9" hidden="1">
      <c r="A57" s="27">
        <v>52</v>
      </c>
      <c r="B57" s="26"/>
      <c r="C57" s="81" t="s">
        <v>1975</v>
      </c>
      <c r="D57" s="82" t="s">
        <v>1554</v>
      </c>
      <c r="E57" s="47" t="s">
        <v>46</v>
      </c>
      <c r="F57" s="47" t="s">
        <v>51</v>
      </c>
      <c r="G57" s="47" t="s">
        <v>289</v>
      </c>
      <c r="H57" s="39">
        <v>5</v>
      </c>
      <c r="I57" s="54">
        <f t="shared" si="20"/>
        <v>1.25</v>
      </c>
    </row>
    <row r="58" spans="1:9" hidden="1">
      <c r="A58" s="27">
        <v>53</v>
      </c>
      <c r="B58" s="26"/>
      <c r="C58" s="81" t="s">
        <v>1975</v>
      </c>
      <c r="D58" s="82" t="s">
        <v>1555</v>
      </c>
      <c r="E58" s="47" t="s">
        <v>46</v>
      </c>
      <c r="F58" s="47" t="s">
        <v>51</v>
      </c>
      <c r="G58" s="47" t="s">
        <v>289</v>
      </c>
      <c r="H58" s="39">
        <v>6</v>
      </c>
      <c r="I58" s="54">
        <f t="shared" si="20"/>
        <v>1.5</v>
      </c>
    </row>
    <row r="59" spans="1:9" hidden="1">
      <c r="A59" s="27">
        <v>54</v>
      </c>
      <c r="B59" s="26"/>
      <c r="C59" s="81" t="s">
        <v>1976</v>
      </c>
      <c r="D59" s="82" t="s">
        <v>1556</v>
      </c>
      <c r="E59" s="47" t="s">
        <v>46</v>
      </c>
      <c r="F59" s="47" t="s">
        <v>51</v>
      </c>
      <c r="G59" s="47" t="s">
        <v>289</v>
      </c>
      <c r="H59" s="39">
        <v>6</v>
      </c>
      <c r="I59" s="54">
        <f t="shared" si="20"/>
        <v>1.5</v>
      </c>
    </row>
    <row r="60" spans="1:9" hidden="1">
      <c r="A60" s="27">
        <v>55</v>
      </c>
      <c r="B60" s="26"/>
      <c r="C60" s="81" t="s">
        <v>1976</v>
      </c>
      <c r="D60" s="82" t="s">
        <v>1557</v>
      </c>
      <c r="E60" s="47" t="s">
        <v>46</v>
      </c>
      <c r="F60" s="47" t="s">
        <v>51</v>
      </c>
      <c r="G60" s="47" t="s">
        <v>289</v>
      </c>
      <c r="H60" s="39">
        <v>5</v>
      </c>
      <c r="I60" s="54">
        <f t="shared" si="20"/>
        <v>1.25</v>
      </c>
    </row>
    <row r="61" spans="1:9" hidden="1">
      <c r="A61" s="27">
        <v>56</v>
      </c>
      <c r="B61" s="26"/>
      <c r="C61" s="81" t="s">
        <v>1976</v>
      </c>
      <c r="D61" s="82" t="s">
        <v>1558</v>
      </c>
      <c r="E61" s="47" t="s">
        <v>46</v>
      </c>
      <c r="F61" s="47" t="s">
        <v>51</v>
      </c>
      <c r="G61" s="47" t="s">
        <v>289</v>
      </c>
      <c r="H61" s="39">
        <v>7</v>
      </c>
      <c r="I61" s="54">
        <f t="shared" si="20"/>
        <v>1.75</v>
      </c>
    </row>
    <row r="62" spans="1:9" hidden="1">
      <c r="A62" s="27">
        <v>57</v>
      </c>
      <c r="B62" s="26"/>
      <c r="C62" s="81" t="s">
        <v>1976</v>
      </c>
      <c r="D62" s="82" t="s">
        <v>1559</v>
      </c>
      <c r="E62" s="47" t="s">
        <v>46</v>
      </c>
      <c r="F62" s="47" t="s">
        <v>51</v>
      </c>
      <c r="G62" s="47" t="s">
        <v>289</v>
      </c>
      <c r="H62" s="39">
        <v>5</v>
      </c>
      <c r="I62" s="54">
        <f t="shared" si="20"/>
        <v>1.25</v>
      </c>
    </row>
    <row r="63" spans="1:9" hidden="1">
      <c r="A63" s="27">
        <v>58</v>
      </c>
      <c r="B63" s="26"/>
      <c r="C63" s="81" t="s">
        <v>1976</v>
      </c>
      <c r="D63" s="82" t="s">
        <v>1560</v>
      </c>
      <c r="E63" s="47" t="s">
        <v>46</v>
      </c>
      <c r="F63" s="47" t="s">
        <v>51</v>
      </c>
      <c r="G63" s="47" t="s">
        <v>289</v>
      </c>
      <c r="H63" s="39">
        <v>6</v>
      </c>
      <c r="I63" s="54">
        <f t="shared" si="20"/>
        <v>1.5</v>
      </c>
    </row>
    <row r="64" spans="1:9" hidden="1">
      <c r="A64" s="27">
        <v>59</v>
      </c>
      <c r="B64" s="26"/>
      <c r="C64" s="81" t="s">
        <v>1977</v>
      </c>
      <c r="D64" s="82" t="s">
        <v>1561</v>
      </c>
      <c r="E64" s="47" t="s">
        <v>46</v>
      </c>
      <c r="F64" s="47" t="s">
        <v>51</v>
      </c>
      <c r="G64" s="47" t="s">
        <v>289</v>
      </c>
      <c r="H64" s="39">
        <v>6</v>
      </c>
      <c r="I64" s="54">
        <f t="shared" si="20"/>
        <v>1.5</v>
      </c>
    </row>
    <row r="65" spans="1:9" hidden="1">
      <c r="A65" s="27">
        <v>60</v>
      </c>
      <c r="B65" s="26" t="s">
        <v>1514</v>
      </c>
      <c r="C65" s="81" t="s">
        <v>1990</v>
      </c>
      <c r="D65" s="82" t="s">
        <v>1205</v>
      </c>
      <c r="E65" s="47" t="s">
        <v>46</v>
      </c>
      <c r="F65" s="47" t="s">
        <v>51</v>
      </c>
      <c r="G65" s="47" t="s">
        <v>289</v>
      </c>
      <c r="H65" s="39">
        <v>6</v>
      </c>
      <c r="I65" s="54">
        <f t="shared" si="20"/>
        <v>1.5</v>
      </c>
    </row>
    <row r="66" spans="1:9" hidden="1">
      <c r="A66" s="27">
        <v>61</v>
      </c>
      <c r="B66" s="26"/>
      <c r="C66" s="81" t="s">
        <v>1990</v>
      </c>
      <c r="D66" s="82" t="s">
        <v>305</v>
      </c>
      <c r="E66" s="47" t="s">
        <v>46</v>
      </c>
      <c r="F66" s="47" t="s">
        <v>51</v>
      </c>
      <c r="G66" s="47" t="s">
        <v>289</v>
      </c>
      <c r="H66" s="39">
        <v>6</v>
      </c>
      <c r="I66" s="54">
        <f t="shared" si="20"/>
        <v>1.5</v>
      </c>
    </row>
    <row r="67" spans="1:9" hidden="1">
      <c r="A67" s="27">
        <v>62</v>
      </c>
      <c r="B67" s="26"/>
      <c r="C67" s="81" t="s">
        <v>1990</v>
      </c>
      <c r="D67" s="82" t="s">
        <v>1562</v>
      </c>
      <c r="E67" s="47" t="s">
        <v>46</v>
      </c>
      <c r="F67" s="47" t="s">
        <v>51</v>
      </c>
      <c r="G67" s="47" t="s">
        <v>289</v>
      </c>
      <c r="H67" s="39">
        <v>6</v>
      </c>
      <c r="I67" s="54">
        <f t="shared" si="20"/>
        <v>1.5</v>
      </c>
    </row>
    <row r="68" spans="1:9" hidden="1">
      <c r="A68" s="27">
        <v>63</v>
      </c>
      <c r="B68" s="26"/>
      <c r="C68" s="81" t="s">
        <v>1990</v>
      </c>
      <c r="D68" s="82" t="s">
        <v>1563</v>
      </c>
      <c r="E68" s="47" t="s">
        <v>46</v>
      </c>
      <c r="F68" s="47" t="s">
        <v>51</v>
      </c>
      <c r="G68" s="47" t="s">
        <v>289</v>
      </c>
      <c r="H68" s="39">
        <v>6</v>
      </c>
      <c r="I68" s="54">
        <f t="shared" si="20"/>
        <v>1.5</v>
      </c>
    </row>
    <row r="69" spans="1:9" hidden="1">
      <c r="A69" s="27">
        <v>64</v>
      </c>
      <c r="B69" s="26"/>
      <c r="C69" s="81" t="s">
        <v>1991</v>
      </c>
      <c r="D69" s="82" t="s">
        <v>1564</v>
      </c>
      <c r="E69" s="47" t="s">
        <v>46</v>
      </c>
      <c r="F69" s="47" t="s">
        <v>51</v>
      </c>
      <c r="G69" s="47" t="s">
        <v>289</v>
      </c>
      <c r="H69" s="39">
        <v>6</v>
      </c>
      <c r="I69" s="54">
        <f t="shared" si="20"/>
        <v>1.5</v>
      </c>
    </row>
    <row r="70" spans="1:9" hidden="1">
      <c r="A70" s="27">
        <v>65</v>
      </c>
      <c r="B70" s="26"/>
      <c r="C70" s="81" t="s">
        <v>1992</v>
      </c>
      <c r="D70" s="82" t="s">
        <v>1565</v>
      </c>
      <c r="E70" s="47" t="s">
        <v>46</v>
      </c>
      <c r="F70" s="47" t="s">
        <v>51</v>
      </c>
      <c r="G70" s="47" t="s">
        <v>289</v>
      </c>
      <c r="H70" s="39">
        <v>6</v>
      </c>
      <c r="I70" s="54">
        <f t="shared" si="20"/>
        <v>1.5</v>
      </c>
    </row>
    <row r="71" spans="1:9" hidden="1">
      <c r="A71" s="27">
        <v>66</v>
      </c>
      <c r="B71" s="26"/>
      <c r="C71" s="81" t="s">
        <v>1992</v>
      </c>
      <c r="D71" s="82" t="s">
        <v>1566</v>
      </c>
      <c r="E71" s="47" t="s">
        <v>46</v>
      </c>
      <c r="F71" s="47" t="s">
        <v>51</v>
      </c>
      <c r="G71" s="47" t="s">
        <v>289</v>
      </c>
      <c r="H71" s="39">
        <v>6</v>
      </c>
      <c r="I71" s="54">
        <f t="shared" si="20"/>
        <v>1.5</v>
      </c>
    </row>
    <row r="72" spans="1:9" hidden="1">
      <c r="A72" s="27">
        <v>67</v>
      </c>
      <c r="B72" s="26"/>
      <c r="C72" s="81" t="s">
        <v>1992</v>
      </c>
      <c r="D72" s="82" t="s">
        <v>1567</v>
      </c>
      <c r="E72" s="47" t="s">
        <v>46</v>
      </c>
      <c r="F72" s="47" t="s">
        <v>51</v>
      </c>
      <c r="G72" s="47" t="s">
        <v>289</v>
      </c>
      <c r="H72" s="39">
        <v>5</v>
      </c>
      <c r="I72" s="54">
        <f t="shared" si="20"/>
        <v>1.25</v>
      </c>
    </row>
    <row r="73" spans="1:9" hidden="1">
      <c r="A73" s="27">
        <v>68</v>
      </c>
      <c r="B73" s="26"/>
      <c r="C73" s="81" t="s">
        <v>1992</v>
      </c>
      <c r="D73" s="82" t="s">
        <v>1568</v>
      </c>
      <c r="E73" s="47" t="s">
        <v>46</v>
      </c>
      <c r="F73" s="47" t="s">
        <v>51</v>
      </c>
      <c r="G73" s="47" t="s">
        <v>289</v>
      </c>
      <c r="H73" s="39">
        <v>6</v>
      </c>
      <c r="I73" s="54">
        <f t="shared" si="20"/>
        <v>1.5</v>
      </c>
    </row>
    <row r="74" spans="1:9" hidden="1">
      <c r="A74" s="27">
        <v>69</v>
      </c>
      <c r="B74" s="26"/>
      <c r="C74" s="81" t="s">
        <v>1992</v>
      </c>
      <c r="D74" s="82" t="s">
        <v>529</v>
      </c>
      <c r="E74" s="47" t="s">
        <v>46</v>
      </c>
      <c r="F74" s="47" t="s">
        <v>51</v>
      </c>
      <c r="G74" s="47" t="s">
        <v>289</v>
      </c>
      <c r="H74" s="39">
        <v>5</v>
      </c>
      <c r="I74" s="54">
        <f t="shared" si="20"/>
        <v>1.25</v>
      </c>
    </row>
    <row r="75" spans="1:9" hidden="1">
      <c r="A75" s="27">
        <v>70</v>
      </c>
      <c r="B75" s="26"/>
      <c r="C75" s="81" t="s">
        <v>1992</v>
      </c>
      <c r="D75" s="82" t="s">
        <v>1569</v>
      </c>
      <c r="E75" s="47" t="s">
        <v>46</v>
      </c>
      <c r="F75" s="47" t="s">
        <v>51</v>
      </c>
      <c r="G75" s="47" t="s">
        <v>289</v>
      </c>
      <c r="H75" s="39">
        <v>6</v>
      </c>
      <c r="I75" s="54">
        <f t="shared" si="20"/>
        <v>1.5</v>
      </c>
    </row>
    <row r="76" spans="1:9" hidden="1">
      <c r="A76" s="27">
        <v>71</v>
      </c>
      <c r="B76" s="26"/>
      <c r="C76" s="81" t="s">
        <v>1993</v>
      </c>
      <c r="D76" s="82" t="s">
        <v>295</v>
      </c>
      <c r="E76" s="47" t="s">
        <v>46</v>
      </c>
      <c r="F76" s="47" t="s">
        <v>51</v>
      </c>
      <c r="G76" s="47" t="s">
        <v>289</v>
      </c>
      <c r="H76" s="39">
        <v>5</v>
      </c>
      <c r="I76" s="54">
        <f t="shared" si="20"/>
        <v>1.25</v>
      </c>
    </row>
    <row r="77" spans="1:9" hidden="1">
      <c r="A77" s="27">
        <v>72</v>
      </c>
      <c r="B77" s="26"/>
      <c r="C77" s="81" t="s">
        <v>1993</v>
      </c>
      <c r="D77" s="82" t="s">
        <v>1570</v>
      </c>
      <c r="E77" s="47" t="s">
        <v>46</v>
      </c>
      <c r="F77" s="47" t="s">
        <v>51</v>
      </c>
      <c r="G77" s="47" t="s">
        <v>289</v>
      </c>
      <c r="H77" s="39">
        <v>7</v>
      </c>
      <c r="I77" s="54">
        <f t="shared" si="20"/>
        <v>1.75</v>
      </c>
    </row>
    <row r="78" spans="1:9" hidden="1">
      <c r="A78" s="27">
        <v>73</v>
      </c>
      <c r="B78" s="26"/>
      <c r="C78" s="81" t="s">
        <v>1994</v>
      </c>
      <c r="D78" s="82" t="s">
        <v>1571</v>
      </c>
      <c r="E78" s="47" t="s">
        <v>46</v>
      </c>
      <c r="F78" s="47" t="s">
        <v>51</v>
      </c>
      <c r="G78" s="47" t="s">
        <v>289</v>
      </c>
      <c r="H78" s="39">
        <v>7</v>
      </c>
      <c r="I78" s="54">
        <f t="shared" si="20"/>
        <v>1.75</v>
      </c>
    </row>
    <row r="79" spans="1:9" hidden="1">
      <c r="A79" s="27">
        <v>74</v>
      </c>
      <c r="B79" s="26"/>
      <c r="C79" s="81" t="s">
        <v>1994</v>
      </c>
      <c r="D79" s="82" t="s">
        <v>1572</v>
      </c>
      <c r="E79" s="47" t="s">
        <v>46</v>
      </c>
      <c r="F79" s="47" t="s">
        <v>51</v>
      </c>
      <c r="G79" s="47" t="s">
        <v>289</v>
      </c>
      <c r="H79" s="39">
        <v>5</v>
      </c>
      <c r="I79" s="54">
        <f t="shared" si="20"/>
        <v>1.25</v>
      </c>
    </row>
    <row r="80" spans="1:9" hidden="1">
      <c r="A80" s="27">
        <v>75</v>
      </c>
      <c r="B80" s="26"/>
      <c r="C80" s="81" t="s">
        <v>1962</v>
      </c>
      <c r="D80" s="82" t="s">
        <v>1573</v>
      </c>
      <c r="E80" s="47" t="s">
        <v>46</v>
      </c>
      <c r="F80" s="47" t="s">
        <v>51</v>
      </c>
      <c r="G80" s="47" t="s">
        <v>289</v>
      </c>
      <c r="H80" s="39">
        <v>6</v>
      </c>
      <c r="I80" s="54">
        <f t="shared" si="20"/>
        <v>1.5</v>
      </c>
    </row>
    <row r="81" spans="1:9" hidden="1">
      <c r="A81" s="27">
        <v>76</v>
      </c>
      <c r="B81" s="26"/>
      <c r="C81" s="81" t="s">
        <v>1962</v>
      </c>
      <c r="D81" s="82" t="s">
        <v>1574</v>
      </c>
      <c r="E81" s="47" t="s">
        <v>46</v>
      </c>
      <c r="F81" s="47" t="s">
        <v>51</v>
      </c>
      <c r="G81" s="47" t="s">
        <v>289</v>
      </c>
      <c r="H81" s="39">
        <v>6</v>
      </c>
      <c r="I81" s="54">
        <f t="shared" si="20"/>
        <v>1.5</v>
      </c>
    </row>
    <row r="82" spans="1:9" hidden="1">
      <c r="A82" s="27">
        <v>77</v>
      </c>
      <c r="B82" s="26"/>
      <c r="C82" s="81" t="s">
        <v>1995</v>
      </c>
      <c r="D82" s="82" t="s">
        <v>1575</v>
      </c>
      <c r="E82" s="47" t="s">
        <v>46</v>
      </c>
      <c r="F82" s="47" t="s">
        <v>51</v>
      </c>
      <c r="G82" s="47" t="s">
        <v>289</v>
      </c>
      <c r="H82" s="39">
        <v>6</v>
      </c>
      <c r="I82" s="54">
        <f t="shared" si="20"/>
        <v>1.5</v>
      </c>
    </row>
    <row r="83" spans="1:9" hidden="1">
      <c r="A83" s="27">
        <v>78</v>
      </c>
      <c r="B83" s="26"/>
      <c r="C83" s="81" t="s">
        <v>1995</v>
      </c>
      <c r="D83" s="82" t="s">
        <v>1576</v>
      </c>
      <c r="E83" s="47" t="s">
        <v>46</v>
      </c>
      <c r="F83" s="47" t="s">
        <v>51</v>
      </c>
      <c r="G83" s="47" t="s">
        <v>289</v>
      </c>
      <c r="H83" s="39">
        <v>6</v>
      </c>
      <c r="I83" s="54">
        <f t="shared" si="20"/>
        <v>1.5</v>
      </c>
    </row>
    <row r="84" spans="1:9" hidden="1">
      <c r="A84" s="27">
        <v>79</v>
      </c>
      <c r="B84" s="26"/>
      <c r="C84" s="81" t="s">
        <v>1996</v>
      </c>
      <c r="D84" s="82" t="s">
        <v>1577</v>
      </c>
      <c r="E84" s="47" t="s">
        <v>46</v>
      </c>
      <c r="F84" s="47" t="s">
        <v>51</v>
      </c>
      <c r="G84" s="47" t="s">
        <v>289</v>
      </c>
      <c r="H84" s="39">
        <v>6</v>
      </c>
      <c r="I84" s="54">
        <f t="shared" si="20"/>
        <v>1.5</v>
      </c>
    </row>
    <row r="85" spans="1:9" hidden="1">
      <c r="A85" s="27">
        <v>80</v>
      </c>
      <c r="B85" s="26"/>
      <c r="C85" s="81" t="s">
        <v>1996</v>
      </c>
      <c r="D85" s="82" t="s">
        <v>481</v>
      </c>
      <c r="E85" s="47" t="s">
        <v>46</v>
      </c>
      <c r="F85" s="47" t="s">
        <v>51</v>
      </c>
      <c r="G85" s="47" t="s">
        <v>289</v>
      </c>
      <c r="H85" s="39">
        <v>6</v>
      </c>
      <c r="I85" s="54">
        <f t="shared" si="20"/>
        <v>1.5</v>
      </c>
    </row>
    <row r="86" spans="1:9" hidden="1">
      <c r="A86" s="27">
        <v>81</v>
      </c>
      <c r="B86" s="26"/>
      <c r="C86" s="81" t="s">
        <v>1996</v>
      </c>
      <c r="D86" s="82" t="s">
        <v>1578</v>
      </c>
      <c r="E86" s="47" t="s">
        <v>46</v>
      </c>
      <c r="F86" s="47" t="s">
        <v>51</v>
      </c>
      <c r="G86" s="47" t="s">
        <v>289</v>
      </c>
      <c r="H86" s="39">
        <v>6</v>
      </c>
      <c r="I86" s="54">
        <f t="shared" si="20"/>
        <v>1.5</v>
      </c>
    </row>
    <row r="87" spans="1:9" hidden="1">
      <c r="A87" s="27">
        <v>82</v>
      </c>
      <c r="B87" s="26"/>
      <c r="C87" s="81" t="s">
        <v>1996</v>
      </c>
      <c r="D87" s="82" t="s">
        <v>1579</v>
      </c>
      <c r="E87" s="47" t="s">
        <v>46</v>
      </c>
      <c r="F87" s="47" t="s">
        <v>51</v>
      </c>
      <c r="G87" s="47" t="s">
        <v>289</v>
      </c>
      <c r="H87" s="39">
        <v>6</v>
      </c>
      <c r="I87" s="54">
        <f t="shared" si="20"/>
        <v>1.5</v>
      </c>
    </row>
    <row r="88" spans="1:9" hidden="1">
      <c r="A88" s="27">
        <v>83</v>
      </c>
      <c r="B88" s="26"/>
      <c r="C88" s="81" t="s">
        <v>1996</v>
      </c>
      <c r="D88" s="82" t="s">
        <v>1580</v>
      </c>
      <c r="E88" s="47" t="s">
        <v>46</v>
      </c>
      <c r="F88" s="47" t="s">
        <v>51</v>
      </c>
      <c r="G88" s="47" t="s">
        <v>289</v>
      </c>
      <c r="H88" s="39">
        <v>6</v>
      </c>
      <c r="I88" s="54">
        <f t="shared" si="20"/>
        <v>1.5</v>
      </c>
    </row>
    <row r="89" spans="1:9" hidden="1">
      <c r="A89" s="27">
        <v>84</v>
      </c>
      <c r="B89" s="26"/>
      <c r="C89" s="81" t="s">
        <v>1996</v>
      </c>
      <c r="D89" s="82" t="s">
        <v>1581</v>
      </c>
      <c r="E89" s="47" t="s">
        <v>46</v>
      </c>
      <c r="F89" s="47" t="s">
        <v>51</v>
      </c>
      <c r="G89" s="47" t="s">
        <v>289</v>
      </c>
      <c r="H89" s="39">
        <v>5</v>
      </c>
      <c r="I89" s="54">
        <f t="shared" si="20"/>
        <v>1.25</v>
      </c>
    </row>
    <row r="90" spans="1:9" hidden="1">
      <c r="A90" s="27">
        <v>85</v>
      </c>
      <c r="B90" s="26" t="s">
        <v>1516</v>
      </c>
      <c r="C90" s="81" t="s">
        <v>1978</v>
      </c>
      <c r="D90" s="83" t="s">
        <v>1582</v>
      </c>
      <c r="E90" s="47" t="s">
        <v>46</v>
      </c>
      <c r="F90" s="47" t="s">
        <v>51</v>
      </c>
      <c r="G90" s="47" t="s">
        <v>289</v>
      </c>
      <c r="H90" s="39">
        <v>6</v>
      </c>
      <c r="I90" s="54">
        <f t="shared" si="20"/>
        <v>1.5</v>
      </c>
    </row>
    <row r="91" spans="1:9" hidden="1">
      <c r="A91" s="27">
        <v>86</v>
      </c>
      <c r="B91" s="26"/>
      <c r="C91" s="81" t="s">
        <v>1978</v>
      </c>
      <c r="D91" s="83" t="s">
        <v>1583</v>
      </c>
      <c r="E91" s="47" t="s">
        <v>46</v>
      </c>
      <c r="F91" s="47" t="s">
        <v>51</v>
      </c>
      <c r="G91" s="47" t="s">
        <v>289</v>
      </c>
      <c r="H91" s="39">
        <v>5</v>
      </c>
      <c r="I91" s="54">
        <f t="shared" si="20"/>
        <v>1.25</v>
      </c>
    </row>
    <row r="92" spans="1:9" hidden="1">
      <c r="A92" s="27">
        <v>87</v>
      </c>
      <c r="B92" s="26"/>
      <c r="C92" s="81" t="s">
        <v>1979</v>
      </c>
      <c r="D92" s="83" t="s">
        <v>1584</v>
      </c>
      <c r="E92" s="47" t="s">
        <v>46</v>
      </c>
      <c r="F92" s="47" t="s">
        <v>51</v>
      </c>
      <c r="G92" s="47" t="s">
        <v>289</v>
      </c>
      <c r="H92" s="39">
        <v>6</v>
      </c>
      <c r="I92" s="54">
        <f t="shared" si="20"/>
        <v>1.5</v>
      </c>
    </row>
    <row r="93" spans="1:9" hidden="1">
      <c r="A93" s="27">
        <v>88</v>
      </c>
      <c r="B93" s="26"/>
      <c r="C93" s="81" t="s">
        <v>1980</v>
      </c>
      <c r="D93" s="83" t="s">
        <v>1585</v>
      </c>
      <c r="E93" s="47" t="s">
        <v>46</v>
      </c>
      <c r="F93" s="47" t="s">
        <v>51</v>
      </c>
      <c r="G93" s="47" t="s">
        <v>289</v>
      </c>
      <c r="H93" s="39">
        <v>5</v>
      </c>
      <c r="I93" s="54">
        <f t="shared" si="20"/>
        <v>1.25</v>
      </c>
    </row>
    <row r="94" spans="1:9" hidden="1">
      <c r="A94" s="27">
        <v>89</v>
      </c>
      <c r="B94" s="26"/>
      <c r="C94" s="81" t="s">
        <v>1981</v>
      </c>
      <c r="D94" s="83" t="s">
        <v>1586</v>
      </c>
      <c r="E94" s="47" t="s">
        <v>46</v>
      </c>
      <c r="F94" s="47" t="s">
        <v>51</v>
      </c>
      <c r="G94" s="47" t="s">
        <v>289</v>
      </c>
      <c r="H94" s="39">
        <v>7</v>
      </c>
      <c r="I94" s="54">
        <f t="shared" si="20"/>
        <v>1.75</v>
      </c>
    </row>
    <row r="95" spans="1:9" hidden="1">
      <c r="A95" s="27">
        <v>90</v>
      </c>
      <c r="B95" s="26"/>
      <c r="C95" s="81" t="s">
        <v>1982</v>
      </c>
      <c r="D95" s="83" t="s">
        <v>1587</v>
      </c>
      <c r="E95" s="47" t="s">
        <v>46</v>
      </c>
      <c r="F95" s="47" t="s">
        <v>51</v>
      </c>
      <c r="G95" s="47" t="s">
        <v>289</v>
      </c>
      <c r="H95" s="39">
        <v>7</v>
      </c>
      <c r="I95" s="54">
        <f t="shared" si="20"/>
        <v>1.75</v>
      </c>
    </row>
    <row r="96" spans="1:9" hidden="1">
      <c r="A96" s="27">
        <v>91</v>
      </c>
      <c r="B96" s="26"/>
      <c r="C96" s="81" t="s">
        <v>1516</v>
      </c>
      <c r="D96" s="83" t="s">
        <v>393</v>
      </c>
      <c r="E96" s="47" t="s">
        <v>46</v>
      </c>
      <c r="F96" s="47" t="s">
        <v>51</v>
      </c>
      <c r="G96" s="47" t="s">
        <v>289</v>
      </c>
      <c r="H96" s="39">
        <v>5</v>
      </c>
      <c r="I96" s="54">
        <f t="shared" si="20"/>
        <v>1.25</v>
      </c>
    </row>
    <row r="97" spans="1:9" hidden="1">
      <c r="A97" s="27">
        <v>92</v>
      </c>
      <c r="B97" s="26"/>
      <c r="C97" s="81" t="s">
        <v>1983</v>
      </c>
      <c r="D97" s="83" t="s">
        <v>1588</v>
      </c>
      <c r="E97" s="47" t="s">
        <v>46</v>
      </c>
      <c r="F97" s="47" t="s">
        <v>51</v>
      </c>
      <c r="G97" s="47" t="s">
        <v>289</v>
      </c>
      <c r="H97" s="39">
        <v>6</v>
      </c>
      <c r="I97" s="54">
        <f t="shared" si="20"/>
        <v>1.5</v>
      </c>
    </row>
    <row r="98" spans="1:9" hidden="1">
      <c r="A98" s="27">
        <v>93</v>
      </c>
      <c r="B98" s="26"/>
      <c r="C98" s="81" t="s">
        <v>1984</v>
      </c>
      <c r="D98" s="83" t="s">
        <v>1589</v>
      </c>
      <c r="E98" s="47" t="s">
        <v>46</v>
      </c>
      <c r="F98" s="47" t="s">
        <v>51</v>
      </c>
      <c r="G98" s="47" t="s">
        <v>289</v>
      </c>
      <c r="H98" s="39">
        <v>8</v>
      </c>
      <c r="I98" s="54">
        <f t="shared" si="20"/>
        <v>2</v>
      </c>
    </row>
    <row r="99" spans="1:9" hidden="1">
      <c r="A99" s="27">
        <v>94</v>
      </c>
      <c r="B99" s="26"/>
      <c r="C99" s="81" t="s">
        <v>1984</v>
      </c>
      <c r="D99" s="83" t="s">
        <v>1590</v>
      </c>
      <c r="E99" s="47" t="s">
        <v>46</v>
      </c>
      <c r="F99" s="47" t="s">
        <v>51</v>
      </c>
      <c r="G99" s="47" t="s">
        <v>289</v>
      </c>
      <c r="H99" s="39">
        <v>6</v>
      </c>
      <c r="I99" s="54">
        <f t="shared" si="20"/>
        <v>1.5</v>
      </c>
    </row>
    <row r="100" spans="1:9" hidden="1">
      <c r="A100" s="27">
        <v>95</v>
      </c>
      <c r="B100" s="26"/>
      <c r="C100" s="81" t="s">
        <v>1985</v>
      </c>
      <c r="D100" s="83" t="s">
        <v>1591</v>
      </c>
      <c r="E100" s="47" t="s">
        <v>46</v>
      </c>
      <c r="F100" s="47" t="s">
        <v>51</v>
      </c>
      <c r="G100" s="47" t="s">
        <v>289</v>
      </c>
      <c r="H100" s="39">
        <v>8</v>
      </c>
      <c r="I100" s="54">
        <f t="shared" si="20"/>
        <v>2</v>
      </c>
    </row>
    <row r="101" spans="1:9" hidden="1">
      <c r="A101" s="27">
        <v>96</v>
      </c>
      <c r="B101" s="26"/>
      <c r="C101" s="81" t="s">
        <v>1986</v>
      </c>
      <c r="D101" s="83" t="s">
        <v>1592</v>
      </c>
      <c r="E101" s="47" t="s">
        <v>46</v>
      </c>
      <c r="F101" s="47" t="s">
        <v>51</v>
      </c>
      <c r="G101" s="47" t="s">
        <v>289</v>
      </c>
      <c r="H101" s="39">
        <v>6</v>
      </c>
      <c r="I101" s="54">
        <f t="shared" si="20"/>
        <v>1.5</v>
      </c>
    </row>
    <row r="102" spans="1:9" hidden="1">
      <c r="A102" s="27">
        <v>97</v>
      </c>
      <c r="B102" s="26"/>
      <c r="C102" s="81" t="s">
        <v>1987</v>
      </c>
      <c r="D102" s="83" t="s">
        <v>1593</v>
      </c>
      <c r="E102" s="47" t="s">
        <v>46</v>
      </c>
      <c r="F102" s="47" t="s">
        <v>51</v>
      </c>
      <c r="G102" s="47" t="s">
        <v>289</v>
      </c>
      <c r="H102" s="39">
        <v>8</v>
      </c>
      <c r="I102" s="54">
        <f t="shared" si="20"/>
        <v>2</v>
      </c>
    </row>
    <row r="103" spans="1:9" hidden="1">
      <c r="A103" s="27">
        <v>98</v>
      </c>
      <c r="B103" s="26"/>
      <c r="C103" s="81" t="s">
        <v>1987</v>
      </c>
      <c r="D103" s="83" t="s">
        <v>1594</v>
      </c>
      <c r="E103" s="47" t="s">
        <v>46</v>
      </c>
      <c r="F103" s="47" t="s">
        <v>51</v>
      </c>
      <c r="G103" s="47" t="s">
        <v>289</v>
      </c>
      <c r="H103" s="39">
        <v>6</v>
      </c>
      <c r="I103" s="54">
        <f t="shared" si="20"/>
        <v>1.5</v>
      </c>
    </row>
    <row r="104" spans="1:9" hidden="1">
      <c r="A104" s="27">
        <v>99</v>
      </c>
      <c r="B104" s="26"/>
      <c r="C104" s="81" t="s">
        <v>1987</v>
      </c>
      <c r="D104" s="83" t="s">
        <v>1595</v>
      </c>
      <c r="E104" s="47" t="s">
        <v>46</v>
      </c>
      <c r="F104" s="47" t="s">
        <v>51</v>
      </c>
      <c r="G104" s="47" t="s">
        <v>289</v>
      </c>
      <c r="H104" s="39">
        <v>6</v>
      </c>
      <c r="I104" s="54">
        <f t="shared" si="20"/>
        <v>1.5</v>
      </c>
    </row>
    <row r="105" spans="1:9" hidden="1">
      <c r="A105" s="27">
        <v>100</v>
      </c>
      <c r="B105" s="26"/>
      <c r="C105" s="81" t="s">
        <v>1988</v>
      </c>
      <c r="D105" s="83" t="s">
        <v>1596</v>
      </c>
      <c r="E105" s="47" t="s">
        <v>46</v>
      </c>
      <c r="F105" s="47" t="s">
        <v>51</v>
      </c>
      <c r="G105" s="47" t="s">
        <v>289</v>
      </c>
      <c r="H105" s="39">
        <v>8</v>
      </c>
      <c r="I105" s="54">
        <f t="shared" si="20"/>
        <v>2</v>
      </c>
    </row>
    <row r="106" spans="1:9" hidden="1">
      <c r="A106" s="27">
        <v>101</v>
      </c>
      <c r="B106" s="26"/>
      <c r="C106" s="81" t="s">
        <v>1988</v>
      </c>
      <c r="D106" s="83" t="s">
        <v>1597</v>
      </c>
      <c r="E106" s="47" t="s">
        <v>46</v>
      </c>
      <c r="F106" s="47" t="s">
        <v>51</v>
      </c>
      <c r="G106" s="47" t="s">
        <v>289</v>
      </c>
      <c r="H106" s="39">
        <v>5</v>
      </c>
      <c r="I106" s="54">
        <f t="shared" si="20"/>
        <v>1.25</v>
      </c>
    </row>
    <row r="107" spans="1:9" hidden="1">
      <c r="A107" s="27">
        <v>102</v>
      </c>
      <c r="B107" s="26"/>
      <c r="C107" s="81" t="s">
        <v>1989</v>
      </c>
      <c r="D107" s="83" t="s">
        <v>133</v>
      </c>
      <c r="E107" s="47" t="s">
        <v>46</v>
      </c>
      <c r="F107" s="47" t="s">
        <v>51</v>
      </c>
      <c r="G107" s="47" t="s">
        <v>289</v>
      </c>
      <c r="H107" s="39">
        <v>8</v>
      </c>
      <c r="I107" s="54">
        <f t="shared" si="20"/>
        <v>2</v>
      </c>
    </row>
    <row r="108" spans="1:9" hidden="1">
      <c r="A108" s="27">
        <v>103</v>
      </c>
      <c r="B108" s="26"/>
      <c r="C108" s="81" t="s">
        <v>1989</v>
      </c>
      <c r="D108" s="83" t="s">
        <v>1598</v>
      </c>
      <c r="E108" s="47" t="s">
        <v>46</v>
      </c>
      <c r="F108" s="47" t="s">
        <v>51</v>
      </c>
      <c r="G108" s="47" t="s">
        <v>289</v>
      </c>
      <c r="H108" s="39">
        <v>5</v>
      </c>
      <c r="I108" s="54">
        <f t="shared" si="20"/>
        <v>1.25</v>
      </c>
    </row>
    <row r="109" spans="1:9" hidden="1">
      <c r="A109" s="27">
        <v>104</v>
      </c>
      <c r="B109" s="26"/>
      <c r="C109" s="81" t="s">
        <v>1989</v>
      </c>
      <c r="D109" s="83" t="s">
        <v>494</v>
      </c>
      <c r="E109" s="47" t="s">
        <v>46</v>
      </c>
      <c r="F109" s="47" t="s">
        <v>51</v>
      </c>
      <c r="G109" s="47" t="s">
        <v>289</v>
      </c>
      <c r="H109" s="39">
        <v>8</v>
      </c>
      <c r="I109" s="54">
        <f t="shared" si="20"/>
        <v>2</v>
      </c>
    </row>
    <row r="110" spans="1:9" hidden="1">
      <c r="A110" s="27">
        <v>105</v>
      </c>
      <c r="B110" s="26"/>
      <c r="C110" s="81" t="s">
        <v>1987</v>
      </c>
      <c r="D110" s="83" t="s">
        <v>1599</v>
      </c>
      <c r="E110" s="47" t="s">
        <v>46</v>
      </c>
      <c r="F110" s="47" t="s">
        <v>51</v>
      </c>
      <c r="G110" s="47" t="s">
        <v>289</v>
      </c>
      <c r="H110" s="39">
        <v>8</v>
      </c>
      <c r="I110" s="54">
        <f t="shared" si="20"/>
        <v>2</v>
      </c>
    </row>
    <row r="111" spans="1:9" hidden="1">
      <c r="A111" s="27">
        <v>106</v>
      </c>
      <c r="B111" s="26"/>
      <c r="C111" s="81" t="s">
        <v>1987</v>
      </c>
      <c r="D111" s="83" t="s">
        <v>1600</v>
      </c>
      <c r="E111" s="47" t="s">
        <v>46</v>
      </c>
      <c r="F111" s="47" t="s">
        <v>51</v>
      </c>
      <c r="G111" s="47" t="s">
        <v>289</v>
      </c>
      <c r="H111" s="39">
        <v>7</v>
      </c>
      <c r="I111" s="54">
        <f t="shared" si="20"/>
        <v>1.75</v>
      </c>
    </row>
    <row r="112" spans="1:9" hidden="1">
      <c r="A112" s="27">
        <v>107</v>
      </c>
      <c r="B112" s="26"/>
      <c r="C112" s="81" t="s">
        <v>1986</v>
      </c>
      <c r="D112" s="83" t="s">
        <v>1601</v>
      </c>
      <c r="E112" s="47" t="s">
        <v>46</v>
      </c>
      <c r="F112" s="47" t="s">
        <v>51</v>
      </c>
      <c r="G112" s="47" t="s">
        <v>289</v>
      </c>
      <c r="H112" s="39">
        <v>8</v>
      </c>
      <c r="I112" s="54">
        <f t="shared" si="20"/>
        <v>2</v>
      </c>
    </row>
    <row r="113" spans="1:9" hidden="1">
      <c r="A113" s="27">
        <v>108</v>
      </c>
      <c r="B113" s="26"/>
      <c r="C113" s="81" t="s">
        <v>1984</v>
      </c>
      <c r="D113" s="83" t="s">
        <v>1602</v>
      </c>
      <c r="E113" s="47" t="s">
        <v>46</v>
      </c>
      <c r="F113" s="47" t="s">
        <v>51</v>
      </c>
      <c r="G113" s="47" t="s">
        <v>289</v>
      </c>
      <c r="H113" s="39">
        <v>5</v>
      </c>
      <c r="I113" s="54">
        <f t="shared" si="20"/>
        <v>1.25</v>
      </c>
    </row>
    <row r="114" spans="1:9" hidden="1">
      <c r="A114" s="75">
        <v>109</v>
      </c>
      <c r="B114" s="71"/>
      <c r="C114" s="84" t="s">
        <v>1983</v>
      </c>
      <c r="D114" s="85" t="s">
        <v>1603</v>
      </c>
      <c r="E114" s="76" t="s">
        <v>46</v>
      </c>
      <c r="F114" s="76" t="s">
        <v>51</v>
      </c>
      <c r="G114" s="76" t="s">
        <v>289</v>
      </c>
      <c r="H114" s="73">
        <v>14</v>
      </c>
      <c r="I114" s="72">
        <f t="shared" si="20"/>
        <v>3.5</v>
      </c>
    </row>
    <row r="115" spans="1:9" hidden="1">
      <c r="A115" s="108" t="s">
        <v>2051</v>
      </c>
      <c r="B115" s="109"/>
      <c r="C115" s="109"/>
      <c r="D115" s="109"/>
      <c r="E115" s="109"/>
      <c r="F115" s="49"/>
      <c r="G115" s="41"/>
      <c r="H115" s="53">
        <f>SUM(H6:H114)</f>
        <v>2644.59</v>
      </c>
      <c r="I115" s="53">
        <f>SUM(I6:I114)</f>
        <v>834.39750000000004</v>
      </c>
    </row>
    <row r="116" spans="1:9" hidden="1"/>
    <row r="117" spans="1:9" hidden="1"/>
    <row r="118" spans="1:9" hidden="1">
      <c r="B118" s="40"/>
      <c r="F118" s="33" t="s">
        <v>1771</v>
      </c>
      <c r="G118" s="33"/>
      <c r="H118" s="33"/>
      <c r="I118" s="33"/>
    </row>
  </sheetData>
  <autoFilter ref="A1:I118">
    <filterColumn colId="5">
      <filters>
        <filter val="MI"/>
      </filters>
    </filterColumn>
    <filterColumn colId="6">
      <filters>
        <filter val="Lease"/>
      </filters>
    </filterColumn>
  </autoFilter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1"/>
  <dimension ref="A1:I189"/>
  <sheetViews>
    <sheetView tabSelected="1" topLeftCell="A165" workbookViewId="0">
      <selection activeCell="B41" sqref="B41:I185"/>
    </sheetView>
  </sheetViews>
  <sheetFormatPr defaultColWidth="9.28515625" defaultRowHeight="15"/>
  <cols>
    <col min="1" max="1" width="5.7109375" style="33" bestFit="1" customWidth="1"/>
    <col min="2" max="2" width="20.140625" style="33" customWidth="1"/>
    <col min="3" max="3" width="16" style="33" customWidth="1"/>
    <col min="4" max="4" width="24.28515625" style="33" customWidth="1"/>
    <col min="5" max="5" width="17.7109375" style="90" customWidth="1"/>
    <col min="6" max="6" width="16.140625" style="90" customWidth="1"/>
    <col min="7" max="7" width="12.85546875" style="90" bestFit="1" customWidth="1"/>
    <col min="8" max="8" width="8.140625" style="90" customWidth="1"/>
    <col min="9" max="9" width="9.140625" style="90" customWidth="1"/>
    <col min="10" max="16384" width="9.28515625" style="33"/>
  </cols>
  <sheetData>
    <row r="1" spans="1:9">
      <c r="A1" s="103" t="s">
        <v>8</v>
      </c>
      <c r="B1" s="104"/>
      <c r="C1" s="104"/>
      <c r="D1" s="104"/>
      <c r="E1" s="104"/>
      <c r="F1" s="104"/>
      <c r="G1" s="104"/>
      <c r="H1" s="104"/>
      <c r="I1" s="105"/>
    </row>
    <row r="2" spans="1:9" ht="15" hidden="1" customHeight="1">
      <c r="A2" s="100" t="s">
        <v>2063</v>
      </c>
      <c r="B2" s="101"/>
      <c r="C2" s="101"/>
      <c r="D2" s="101"/>
      <c r="E2" s="101"/>
      <c r="F2" s="101"/>
      <c r="G2" s="101"/>
      <c r="H2" s="101"/>
      <c r="I2" s="102"/>
    </row>
    <row r="3" spans="1:9" ht="15" hidden="1" customHeight="1">
      <c r="A3" s="87" t="s">
        <v>20</v>
      </c>
      <c r="B3" s="88"/>
      <c r="C3" s="88"/>
      <c r="D3" s="88"/>
      <c r="E3" s="88"/>
      <c r="F3" s="88"/>
      <c r="G3" s="88"/>
      <c r="H3" s="88"/>
      <c r="I3" s="89"/>
    </row>
    <row r="4" spans="1:9" hidden="1">
      <c r="A4" s="106" t="s">
        <v>0</v>
      </c>
      <c r="B4" s="103"/>
      <c r="C4" s="105"/>
      <c r="D4" s="103" t="s">
        <v>6</v>
      </c>
      <c r="E4" s="104"/>
      <c r="F4" s="104"/>
      <c r="G4" s="104"/>
      <c r="H4" s="104"/>
      <c r="I4" s="105"/>
    </row>
    <row r="5" spans="1:9" ht="62.25" hidden="1" customHeight="1">
      <c r="A5" s="107"/>
      <c r="B5" s="34" t="s">
        <v>1</v>
      </c>
      <c r="C5" s="34" t="s">
        <v>2</v>
      </c>
      <c r="D5" s="34" t="s">
        <v>7</v>
      </c>
      <c r="E5" s="34" t="s">
        <v>5</v>
      </c>
      <c r="F5" s="34" t="s">
        <v>10</v>
      </c>
      <c r="G5" s="34" t="s">
        <v>9</v>
      </c>
      <c r="H5" s="34" t="s">
        <v>3</v>
      </c>
      <c r="I5" s="34" t="s">
        <v>4</v>
      </c>
    </row>
    <row r="6" spans="1:9" hidden="1">
      <c r="A6" s="27">
        <v>1</v>
      </c>
      <c r="B6" s="31" t="s">
        <v>1604</v>
      </c>
      <c r="C6" s="27" t="s">
        <v>2447</v>
      </c>
      <c r="D6" s="35" t="s">
        <v>394</v>
      </c>
      <c r="E6" s="91" t="s">
        <v>25</v>
      </c>
      <c r="F6" s="91" t="s">
        <v>27</v>
      </c>
      <c r="G6" s="91" t="s">
        <v>26</v>
      </c>
      <c r="H6" s="28">
        <v>208</v>
      </c>
      <c r="I6" s="54">
        <f>(H6/2)</f>
        <v>104</v>
      </c>
    </row>
    <row r="7" spans="1:9" hidden="1">
      <c r="A7" s="27">
        <v>2</v>
      </c>
      <c r="B7" s="31"/>
      <c r="C7" s="27" t="s">
        <v>2448</v>
      </c>
      <c r="D7" s="35" t="s">
        <v>1605</v>
      </c>
      <c r="E7" s="91" t="s">
        <v>25</v>
      </c>
      <c r="F7" s="91" t="s">
        <v>27</v>
      </c>
      <c r="G7" s="91" t="s">
        <v>26</v>
      </c>
      <c r="H7" s="28">
        <v>268</v>
      </c>
      <c r="I7" s="54">
        <f t="shared" ref="I7" si="0">(H7/2)</f>
        <v>134</v>
      </c>
    </row>
    <row r="8" spans="1:9" hidden="1">
      <c r="A8" s="27">
        <v>3</v>
      </c>
      <c r="B8" s="31" t="s">
        <v>1606</v>
      </c>
      <c r="C8" s="31" t="s">
        <v>1607</v>
      </c>
      <c r="D8" s="31" t="s">
        <v>1607</v>
      </c>
      <c r="E8" s="91" t="s">
        <v>46</v>
      </c>
      <c r="F8" s="91" t="s">
        <v>27</v>
      </c>
      <c r="G8" s="91" t="s">
        <v>26</v>
      </c>
      <c r="H8" s="77">
        <v>193</v>
      </c>
      <c r="I8" s="54">
        <f>(H8/4)</f>
        <v>48.25</v>
      </c>
    </row>
    <row r="9" spans="1:9" hidden="1">
      <c r="A9" s="27">
        <v>4</v>
      </c>
      <c r="B9" s="26"/>
      <c r="C9" s="78" t="s">
        <v>1608</v>
      </c>
      <c r="D9" s="78" t="s">
        <v>1608</v>
      </c>
      <c r="E9" s="91" t="s">
        <v>46</v>
      </c>
      <c r="F9" s="91" t="s">
        <v>27</v>
      </c>
      <c r="G9" s="91" t="s">
        <v>26</v>
      </c>
      <c r="H9" s="77">
        <v>192</v>
      </c>
      <c r="I9" s="54">
        <f t="shared" ref="I9:I13" si="1">(H9/4)</f>
        <v>48</v>
      </c>
    </row>
    <row r="10" spans="1:9" hidden="1">
      <c r="A10" s="27">
        <v>5</v>
      </c>
      <c r="B10" s="26"/>
      <c r="C10" s="78" t="s">
        <v>1609</v>
      </c>
      <c r="D10" s="78" t="s">
        <v>1609</v>
      </c>
      <c r="E10" s="91" t="s">
        <v>46</v>
      </c>
      <c r="F10" s="91" t="s">
        <v>27</v>
      </c>
      <c r="G10" s="91" t="s">
        <v>26</v>
      </c>
      <c r="H10" s="77">
        <v>195</v>
      </c>
      <c r="I10" s="54">
        <f t="shared" si="1"/>
        <v>48.75</v>
      </c>
    </row>
    <row r="11" spans="1:9" hidden="1">
      <c r="A11" s="27">
        <v>6</v>
      </c>
      <c r="B11" s="26"/>
      <c r="C11" s="78" t="s">
        <v>1610</v>
      </c>
      <c r="D11" s="78" t="s">
        <v>1610</v>
      </c>
      <c r="E11" s="91" t="s">
        <v>46</v>
      </c>
      <c r="F11" s="91" t="s">
        <v>27</v>
      </c>
      <c r="G11" s="91" t="s">
        <v>26</v>
      </c>
      <c r="H11" s="77">
        <v>190</v>
      </c>
      <c r="I11" s="54">
        <f t="shared" si="1"/>
        <v>47.5</v>
      </c>
    </row>
    <row r="12" spans="1:9" hidden="1">
      <c r="A12" s="27">
        <v>7</v>
      </c>
      <c r="B12" s="26"/>
      <c r="C12" s="78" t="s">
        <v>1611</v>
      </c>
      <c r="D12" s="78" t="s">
        <v>1611</v>
      </c>
      <c r="E12" s="91" t="s">
        <v>46</v>
      </c>
      <c r="F12" s="91" t="s">
        <v>27</v>
      </c>
      <c r="G12" s="91" t="s">
        <v>26</v>
      </c>
      <c r="H12" s="77">
        <v>225</v>
      </c>
      <c r="I12" s="54">
        <f t="shared" si="1"/>
        <v>56.25</v>
      </c>
    </row>
    <row r="13" spans="1:9" hidden="1">
      <c r="A13" s="27">
        <v>8</v>
      </c>
      <c r="B13" s="26"/>
      <c r="C13" s="27" t="s">
        <v>2441</v>
      </c>
      <c r="D13" s="78" t="s">
        <v>1612</v>
      </c>
      <c r="E13" s="91" t="s">
        <v>46</v>
      </c>
      <c r="F13" s="91" t="s">
        <v>27</v>
      </c>
      <c r="G13" s="91" t="s">
        <v>26</v>
      </c>
      <c r="H13" s="77">
        <v>205</v>
      </c>
      <c r="I13" s="54">
        <f t="shared" si="1"/>
        <v>51.25</v>
      </c>
    </row>
    <row r="14" spans="1:9" hidden="1">
      <c r="A14" s="27">
        <v>9</v>
      </c>
      <c r="B14" s="26" t="s">
        <v>1613</v>
      </c>
      <c r="C14" s="27" t="s">
        <v>2013</v>
      </c>
      <c r="D14" s="78" t="s">
        <v>1614</v>
      </c>
      <c r="E14" s="91" t="s">
        <v>46</v>
      </c>
      <c r="F14" s="91" t="s">
        <v>51</v>
      </c>
      <c r="G14" s="91" t="s">
        <v>26</v>
      </c>
      <c r="H14" s="54">
        <v>89</v>
      </c>
      <c r="I14" s="54">
        <f t="shared" ref="I14" si="2">(H14/4)</f>
        <v>22.25</v>
      </c>
    </row>
    <row r="15" spans="1:9" hidden="1">
      <c r="A15" s="27">
        <v>10</v>
      </c>
      <c r="B15" s="26" t="s">
        <v>1615</v>
      </c>
      <c r="C15" s="27" t="s">
        <v>2037</v>
      </c>
      <c r="D15" s="26" t="s">
        <v>1616</v>
      </c>
      <c r="E15" s="91" t="s">
        <v>25</v>
      </c>
      <c r="F15" s="79" t="s">
        <v>547</v>
      </c>
      <c r="G15" s="91" t="s">
        <v>26</v>
      </c>
      <c r="H15" s="54">
        <v>100</v>
      </c>
      <c r="I15" s="54">
        <v>50</v>
      </c>
    </row>
    <row r="16" spans="1:9" hidden="1">
      <c r="A16" s="27">
        <v>11</v>
      </c>
      <c r="B16" s="29" t="s">
        <v>1617</v>
      </c>
      <c r="C16" s="27" t="s">
        <v>1618</v>
      </c>
      <c r="D16" s="78" t="s">
        <v>1618</v>
      </c>
      <c r="E16" s="47" t="s">
        <v>46</v>
      </c>
      <c r="F16" s="47" t="s">
        <v>27</v>
      </c>
      <c r="G16" s="91" t="s">
        <v>289</v>
      </c>
      <c r="H16" s="77">
        <v>7</v>
      </c>
      <c r="I16" s="54">
        <f>H16*0.25</f>
        <v>1.75</v>
      </c>
    </row>
    <row r="17" spans="1:9" hidden="1">
      <c r="A17" s="27">
        <v>12</v>
      </c>
      <c r="B17" s="29"/>
      <c r="C17" s="27" t="s">
        <v>394</v>
      </c>
      <c r="D17" s="78" t="s">
        <v>394</v>
      </c>
      <c r="E17" s="47" t="s">
        <v>46</v>
      </c>
      <c r="F17" s="47" t="s">
        <v>27</v>
      </c>
      <c r="G17" s="91" t="s">
        <v>289</v>
      </c>
      <c r="H17" s="77">
        <v>8.5</v>
      </c>
      <c r="I17" s="54">
        <f t="shared" ref="I17:I40" si="3">H17*0.25</f>
        <v>2.125</v>
      </c>
    </row>
    <row r="18" spans="1:9" hidden="1">
      <c r="A18" s="27">
        <v>13</v>
      </c>
      <c r="B18" s="29"/>
      <c r="C18" s="27" t="s">
        <v>2442</v>
      </c>
      <c r="D18" s="78" t="s">
        <v>1619</v>
      </c>
      <c r="E18" s="47" t="s">
        <v>46</v>
      </c>
      <c r="F18" s="47" t="s">
        <v>27</v>
      </c>
      <c r="G18" s="91" t="s">
        <v>289</v>
      </c>
      <c r="H18" s="77">
        <v>8</v>
      </c>
      <c r="I18" s="54">
        <f t="shared" si="3"/>
        <v>2</v>
      </c>
    </row>
    <row r="19" spans="1:9" hidden="1">
      <c r="A19" s="27">
        <v>14</v>
      </c>
      <c r="B19" s="29"/>
      <c r="C19" s="27" t="s">
        <v>394</v>
      </c>
      <c r="D19" s="78" t="s">
        <v>394</v>
      </c>
      <c r="E19" s="47" t="s">
        <v>46</v>
      </c>
      <c r="F19" s="47" t="s">
        <v>27</v>
      </c>
      <c r="G19" s="91" t="s">
        <v>289</v>
      </c>
      <c r="H19" s="77">
        <v>6.2</v>
      </c>
      <c r="I19" s="54">
        <f t="shared" si="3"/>
        <v>1.55</v>
      </c>
    </row>
    <row r="20" spans="1:9" hidden="1">
      <c r="A20" s="27">
        <v>15</v>
      </c>
      <c r="B20" s="29"/>
      <c r="C20" s="27" t="s">
        <v>394</v>
      </c>
      <c r="D20" s="78" t="s">
        <v>394</v>
      </c>
      <c r="E20" s="47" t="s">
        <v>46</v>
      </c>
      <c r="F20" s="47" t="s">
        <v>27</v>
      </c>
      <c r="G20" s="91" t="s">
        <v>289</v>
      </c>
      <c r="H20" s="77">
        <v>9.6300000000000008</v>
      </c>
      <c r="I20" s="54">
        <f t="shared" si="3"/>
        <v>2.4075000000000002</v>
      </c>
    </row>
    <row r="21" spans="1:9" hidden="1">
      <c r="A21" s="27">
        <v>16</v>
      </c>
      <c r="B21" s="29"/>
      <c r="C21" s="27" t="s">
        <v>1620</v>
      </c>
      <c r="D21" s="78" t="s">
        <v>1620</v>
      </c>
      <c r="E21" s="47" t="s">
        <v>46</v>
      </c>
      <c r="F21" s="47" t="s">
        <v>27</v>
      </c>
      <c r="G21" s="91" t="s">
        <v>289</v>
      </c>
      <c r="H21" s="77">
        <v>10.199999999999999</v>
      </c>
      <c r="I21" s="54">
        <f t="shared" si="3"/>
        <v>2.5499999999999998</v>
      </c>
    </row>
    <row r="22" spans="1:9" hidden="1">
      <c r="A22" s="27">
        <v>17</v>
      </c>
      <c r="B22" s="29"/>
      <c r="C22" s="27" t="s">
        <v>1811</v>
      </c>
      <c r="D22" s="78" t="s">
        <v>257</v>
      </c>
      <c r="E22" s="47" t="s">
        <v>46</v>
      </c>
      <c r="F22" s="47" t="s">
        <v>27</v>
      </c>
      <c r="G22" s="91" t="s">
        <v>289</v>
      </c>
      <c r="H22" s="77">
        <v>9.52</v>
      </c>
      <c r="I22" s="54">
        <f t="shared" si="3"/>
        <v>2.38</v>
      </c>
    </row>
    <row r="23" spans="1:9" hidden="1">
      <c r="A23" s="27">
        <v>18</v>
      </c>
      <c r="B23" s="29"/>
      <c r="C23" s="27" t="s">
        <v>2416</v>
      </c>
      <c r="D23" s="78" t="s">
        <v>1621</v>
      </c>
      <c r="E23" s="47" t="s">
        <v>46</v>
      </c>
      <c r="F23" s="47" t="s">
        <v>27</v>
      </c>
      <c r="G23" s="91" t="s">
        <v>289</v>
      </c>
      <c r="H23" s="77">
        <v>7.33</v>
      </c>
      <c r="I23" s="54">
        <f t="shared" si="3"/>
        <v>1.8325</v>
      </c>
    </row>
    <row r="24" spans="1:9" hidden="1">
      <c r="A24" s="27">
        <v>19</v>
      </c>
      <c r="B24" s="29"/>
      <c r="C24" s="27" t="s">
        <v>2443</v>
      </c>
      <c r="D24" s="78" t="s">
        <v>1622</v>
      </c>
      <c r="E24" s="47" t="s">
        <v>46</v>
      </c>
      <c r="F24" s="47" t="s">
        <v>27</v>
      </c>
      <c r="G24" s="91" t="s">
        <v>289</v>
      </c>
      <c r="H24" s="77">
        <v>10.53</v>
      </c>
      <c r="I24" s="54">
        <f t="shared" si="3"/>
        <v>2.6324999999999998</v>
      </c>
    </row>
    <row r="25" spans="1:9" hidden="1">
      <c r="A25" s="27">
        <v>20</v>
      </c>
      <c r="B25" s="29"/>
      <c r="C25" s="27" t="s">
        <v>1623</v>
      </c>
      <c r="D25" s="78" t="s">
        <v>1623</v>
      </c>
      <c r="E25" s="47" t="s">
        <v>46</v>
      </c>
      <c r="F25" s="47" t="s">
        <v>27</v>
      </c>
      <c r="G25" s="91" t="s">
        <v>289</v>
      </c>
      <c r="H25" s="77">
        <v>10.52</v>
      </c>
      <c r="I25" s="54">
        <f t="shared" si="3"/>
        <v>2.63</v>
      </c>
    </row>
    <row r="26" spans="1:9" hidden="1">
      <c r="A26" s="27">
        <v>21</v>
      </c>
      <c r="B26" s="29"/>
      <c r="C26" s="27" t="s">
        <v>2444</v>
      </c>
      <c r="D26" s="78" t="s">
        <v>952</v>
      </c>
      <c r="E26" s="47" t="s">
        <v>46</v>
      </c>
      <c r="F26" s="47" t="s">
        <v>27</v>
      </c>
      <c r="G26" s="91" t="s">
        <v>289</v>
      </c>
      <c r="H26" s="77">
        <v>8.8000000000000007</v>
      </c>
      <c r="I26" s="54">
        <f t="shared" si="3"/>
        <v>2.2000000000000002</v>
      </c>
    </row>
    <row r="27" spans="1:9" hidden="1">
      <c r="A27" s="27">
        <v>22</v>
      </c>
      <c r="B27" s="29"/>
      <c r="C27" s="27" t="s">
        <v>2445</v>
      </c>
      <c r="D27" s="78" t="s">
        <v>1624</v>
      </c>
      <c r="E27" s="47" t="s">
        <v>46</v>
      </c>
      <c r="F27" s="47" t="s">
        <v>27</v>
      </c>
      <c r="G27" s="91" t="s">
        <v>289</v>
      </c>
      <c r="H27" s="77">
        <v>9.35</v>
      </c>
      <c r="I27" s="54">
        <f t="shared" si="3"/>
        <v>2.3374999999999999</v>
      </c>
    </row>
    <row r="28" spans="1:9" hidden="1">
      <c r="A28" s="27">
        <v>23</v>
      </c>
      <c r="B28" s="29"/>
      <c r="C28" s="27" t="s">
        <v>2017</v>
      </c>
      <c r="D28" s="78" t="s">
        <v>1625</v>
      </c>
      <c r="E28" s="47" t="s">
        <v>46</v>
      </c>
      <c r="F28" s="47" t="s">
        <v>27</v>
      </c>
      <c r="G28" s="91" t="s">
        <v>289</v>
      </c>
      <c r="H28" s="77">
        <v>10.5</v>
      </c>
      <c r="I28" s="54">
        <f t="shared" si="3"/>
        <v>2.625</v>
      </c>
    </row>
    <row r="29" spans="1:9" hidden="1">
      <c r="A29" s="27">
        <v>24</v>
      </c>
      <c r="B29" s="29" t="s">
        <v>1626</v>
      </c>
      <c r="C29" s="27" t="s">
        <v>2437</v>
      </c>
      <c r="D29" s="78" t="s">
        <v>1627</v>
      </c>
      <c r="E29" s="47" t="s">
        <v>46</v>
      </c>
      <c r="F29" s="47" t="s">
        <v>27</v>
      </c>
      <c r="G29" s="91" t="s">
        <v>289</v>
      </c>
      <c r="H29" s="77">
        <v>8.32</v>
      </c>
      <c r="I29" s="54">
        <f t="shared" si="3"/>
        <v>2.08</v>
      </c>
    </row>
    <row r="30" spans="1:9" hidden="1">
      <c r="A30" s="27">
        <v>25</v>
      </c>
      <c r="B30" s="26"/>
      <c r="C30" s="27" t="s">
        <v>2438</v>
      </c>
      <c r="D30" s="78" t="s">
        <v>1628</v>
      </c>
      <c r="E30" s="47" t="s">
        <v>46</v>
      </c>
      <c r="F30" s="47" t="s">
        <v>27</v>
      </c>
      <c r="G30" s="91" t="s">
        <v>289</v>
      </c>
      <c r="H30" s="77">
        <v>9</v>
      </c>
      <c r="I30" s="54">
        <f t="shared" si="3"/>
        <v>2.25</v>
      </c>
    </row>
    <row r="31" spans="1:9" hidden="1">
      <c r="A31" s="27">
        <v>26</v>
      </c>
      <c r="B31" s="26"/>
      <c r="C31" s="27" t="s">
        <v>1629</v>
      </c>
      <c r="D31" s="78" t="s">
        <v>1629</v>
      </c>
      <c r="E31" s="47" t="s">
        <v>46</v>
      </c>
      <c r="F31" s="47" t="s">
        <v>27</v>
      </c>
      <c r="G31" s="91" t="s">
        <v>289</v>
      </c>
      <c r="H31" s="77">
        <v>10.199999999999999</v>
      </c>
      <c r="I31" s="54">
        <f t="shared" si="3"/>
        <v>2.5499999999999998</v>
      </c>
    </row>
    <row r="32" spans="1:9" hidden="1">
      <c r="A32" s="27">
        <v>27</v>
      </c>
      <c r="B32" s="26"/>
      <c r="C32" s="27" t="s">
        <v>2396</v>
      </c>
      <c r="D32" s="78" t="s">
        <v>1630</v>
      </c>
      <c r="E32" s="47" t="s">
        <v>46</v>
      </c>
      <c r="F32" s="47" t="s">
        <v>27</v>
      </c>
      <c r="G32" s="91" t="s">
        <v>289</v>
      </c>
      <c r="H32" s="77">
        <v>8</v>
      </c>
      <c r="I32" s="54">
        <f t="shared" si="3"/>
        <v>2</v>
      </c>
    </row>
    <row r="33" spans="1:9" hidden="1">
      <c r="A33" s="27">
        <v>28</v>
      </c>
      <c r="B33" s="26"/>
      <c r="C33" s="27" t="s">
        <v>394</v>
      </c>
      <c r="D33" s="78" t="s">
        <v>394</v>
      </c>
      <c r="E33" s="47" t="s">
        <v>46</v>
      </c>
      <c r="F33" s="47" t="s">
        <v>27</v>
      </c>
      <c r="G33" s="91" t="s">
        <v>289</v>
      </c>
      <c r="H33" s="77">
        <v>7.01</v>
      </c>
      <c r="I33" s="54">
        <f t="shared" si="3"/>
        <v>1.7524999999999999</v>
      </c>
    </row>
    <row r="34" spans="1:9" hidden="1">
      <c r="A34" s="27">
        <v>29</v>
      </c>
      <c r="B34" s="26"/>
      <c r="C34" s="27" t="s">
        <v>2439</v>
      </c>
      <c r="D34" s="78" t="s">
        <v>1631</v>
      </c>
      <c r="E34" s="47" t="s">
        <v>46</v>
      </c>
      <c r="F34" s="47" t="s">
        <v>27</v>
      </c>
      <c r="G34" s="91" t="s">
        <v>289</v>
      </c>
      <c r="H34" s="77">
        <v>11.2</v>
      </c>
      <c r="I34" s="54">
        <f t="shared" si="3"/>
        <v>2.8</v>
      </c>
    </row>
    <row r="35" spans="1:9" hidden="1">
      <c r="A35" s="27">
        <v>30</v>
      </c>
      <c r="B35" s="26"/>
      <c r="C35" s="27" t="s">
        <v>2440</v>
      </c>
      <c r="D35" s="78" t="s">
        <v>1632</v>
      </c>
      <c r="E35" s="47" t="s">
        <v>46</v>
      </c>
      <c r="F35" s="47" t="s">
        <v>27</v>
      </c>
      <c r="G35" s="91" t="s">
        <v>289</v>
      </c>
      <c r="H35" s="77">
        <v>9.24</v>
      </c>
      <c r="I35" s="54">
        <f t="shared" si="3"/>
        <v>2.31</v>
      </c>
    </row>
    <row r="36" spans="1:9" hidden="1">
      <c r="A36" s="27">
        <v>31</v>
      </c>
      <c r="B36" s="26"/>
      <c r="C36" s="27" t="s">
        <v>1063</v>
      </c>
      <c r="D36" s="78" t="s">
        <v>1063</v>
      </c>
      <c r="E36" s="47" t="s">
        <v>46</v>
      </c>
      <c r="F36" s="47" t="s">
        <v>27</v>
      </c>
      <c r="G36" s="91" t="s">
        <v>289</v>
      </c>
      <c r="H36" s="77">
        <v>10.3</v>
      </c>
      <c r="I36" s="54">
        <f t="shared" si="3"/>
        <v>2.5750000000000002</v>
      </c>
    </row>
    <row r="37" spans="1:9" hidden="1">
      <c r="A37" s="27">
        <v>32</v>
      </c>
      <c r="B37" s="26"/>
      <c r="C37" s="27" t="s">
        <v>1615</v>
      </c>
      <c r="D37" s="78" t="s">
        <v>411</v>
      </c>
      <c r="E37" s="47" t="s">
        <v>46</v>
      </c>
      <c r="F37" s="47" t="s">
        <v>27</v>
      </c>
      <c r="G37" s="91" t="s">
        <v>289</v>
      </c>
      <c r="H37" s="77">
        <v>7.58</v>
      </c>
      <c r="I37" s="54">
        <f t="shared" si="3"/>
        <v>1.895</v>
      </c>
    </row>
    <row r="38" spans="1:9" hidden="1">
      <c r="A38" s="27">
        <v>33</v>
      </c>
      <c r="B38" s="26" t="s">
        <v>1633</v>
      </c>
      <c r="C38" s="27" t="s">
        <v>2006</v>
      </c>
      <c r="D38" s="27" t="s">
        <v>1634</v>
      </c>
      <c r="E38" s="47" t="s">
        <v>46</v>
      </c>
      <c r="F38" s="47" t="s">
        <v>27</v>
      </c>
      <c r="G38" s="91" t="s">
        <v>289</v>
      </c>
      <c r="H38" s="77">
        <v>8.36</v>
      </c>
      <c r="I38" s="54">
        <f t="shared" si="3"/>
        <v>2.09</v>
      </c>
    </row>
    <row r="39" spans="1:9" hidden="1">
      <c r="A39" s="27">
        <v>34</v>
      </c>
      <c r="B39" s="26"/>
      <c r="C39" s="27" t="s">
        <v>394</v>
      </c>
      <c r="D39" s="27" t="s">
        <v>394</v>
      </c>
      <c r="E39" s="47" t="s">
        <v>46</v>
      </c>
      <c r="F39" s="47" t="s">
        <v>27</v>
      </c>
      <c r="G39" s="91" t="s">
        <v>289</v>
      </c>
      <c r="H39" s="28">
        <v>9.67</v>
      </c>
      <c r="I39" s="54">
        <f t="shared" si="3"/>
        <v>2.4175</v>
      </c>
    </row>
    <row r="40" spans="1:9" hidden="1">
      <c r="A40" s="27">
        <v>35</v>
      </c>
      <c r="B40" s="26"/>
      <c r="C40" s="27" t="s">
        <v>2446</v>
      </c>
      <c r="D40" s="31" t="s">
        <v>1635</v>
      </c>
      <c r="E40" s="47" t="s">
        <v>46</v>
      </c>
      <c r="F40" s="47" t="s">
        <v>27</v>
      </c>
      <c r="G40" s="91" t="s">
        <v>289</v>
      </c>
      <c r="H40" s="28">
        <v>8.0399999999999991</v>
      </c>
      <c r="I40" s="54">
        <f t="shared" si="3"/>
        <v>2.0099999999999998</v>
      </c>
    </row>
    <row r="41" spans="1:9">
      <c r="A41" s="27">
        <v>36</v>
      </c>
      <c r="B41" s="26" t="s">
        <v>1615</v>
      </c>
      <c r="C41" s="81" t="s">
        <v>2035</v>
      </c>
      <c r="D41" s="82" t="s">
        <v>1636</v>
      </c>
      <c r="E41" s="47" t="s">
        <v>46</v>
      </c>
      <c r="F41" s="47" t="s">
        <v>51</v>
      </c>
      <c r="G41" s="47" t="s">
        <v>289</v>
      </c>
      <c r="H41" s="39">
        <v>6</v>
      </c>
      <c r="I41" s="54">
        <f>(H41/4)</f>
        <v>1.5</v>
      </c>
    </row>
    <row r="42" spans="1:9">
      <c r="A42" s="27">
        <v>37</v>
      </c>
      <c r="B42" s="26"/>
      <c r="C42" s="81" t="s">
        <v>2036</v>
      </c>
      <c r="D42" s="82" t="s">
        <v>1637</v>
      </c>
      <c r="E42" s="47" t="s">
        <v>46</v>
      </c>
      <c r="F42" s="47" t="s">
        <v>51</v>
      </c>
      <c r="G42" s="47" t="s">
        <v>289</v>
      </c>
      <c r="H42" s="39">
        <v>7</v>
      </c>
      <c r="I42" s="54">
        <f t="shared" ref="I42:I105" si="4">(H42/4)</f>
        <v>1.75</v>
      </c>
    </row>
    <row r="43" spans="1:9">
      <c r="A43" s="27">
        <v>38</v>
      </c>
      <c r="B43" s="26"/>
      <c r="C43" s="81" t="s">
        <v>2037</v>
      </c>
      <c r="D43" s="82" t="s">
        <v>1638</v>
      </c>
      <c r="E43" s="47" t="s">
        <v>46</v>
      </c>
      <c r="F43" s="47" t="s">
        <v>51</v>
      </c>
      <c r="G43" s="47" t="s">
        <v>289</v>
      </c>
      <c r="H43" s="39">
        <v>6</v>
      </c>
      <c r="I43" s="54">
        <f t="shared" si="4"/>
        <v>1.5</v>
      </c>
    </row>
    <row r="44" spans="1:9">
      <c r="A44" s="27">
        <v>39</v>
      </c>
      <c r="B44" s="26"/>
      <c r="C44" s="81" t="s">
        <v>2038</v>
      </c>
      <c r="D44" s="82" t="s">
        <v>1639</v>
      </c>
      <c r="E44" s="47" t="s">
        <v>46</v>
      </c>
      <c r="F44" s="47" t="s">
        <v>51</v>
      </c>
      <c r="G44" s="47" t="s">
        <v>289</v>
      </c>
      <c r="H44" s="39">
        <v>7</v>
      </c>
      <c r="I44" s="54">
        <f t="shared" si="4"/>
        <v>1.75</v>
      </c>
    </row>
    <row r="45" spans="1:9">
      <c r="A45" s="27">
        <v>40</v>
      </c>
      <c r="B45" s="26"/>
      <c r="C45" s="81" t="s">
        <v>2039</v>
      </c>
      <c r="D45" s="82" t="s">
        <v>1640</v>
      </c>
      <c r="E45" s="47" t="s">
        <v>46</v>
      </c>
      <c r="F45" s="47" t="s">
        <v>51</v>
      </c>
      <c r="G45" s="47" t="s">
        <v>289</v>
      </c>
      <c r="H45" s="39">
        <v>6</v>
      </c>
      <c r="I45" s="54">
        <f t="shared" si="4"/>
        <v>1.5</v>
      </c>
    </row>
    <row r="46" spans="1:9">
      <c r="A46" s="27">
        <v>41</v>
      </c>
      <c r="B46" s="26"/>
      <c r="C46" s="81" t="s">
        <v>2040</v>
      </c>
      <c r="D46" s="82" t="s">
        <v>1641</v>
      </c>
      <c r="E46" s="47" t="s">
        <v>46</v>
      </c>
      <c r="F46" s="47" t="s">
        <v>51</v>
      </c>
      <c r="G46" s="47" t="s">
        <v>289</v>
      </c>
      <c r="H46" s="39">
        <v>7</v>
      </c>
      <c r="I46" s="54">
        <f t="shared" si="4"/>
        <v>1.75</v>
      </c>
    </row>
    <row r="47" spans="1:9">
      <c r="A47" s="27">
        <v>42</v>
      </c>
      <c r="B47" s="26"/>
      <c r="C47" s="81" t="s">
        <v>2040</v>
      </c>
      <c r="D47" s="82" t="s">
        <v>1642</v>
      </c>
      <c r="E47" s="47" t="s">
        <v>46</v>
      </c>
      <c r="F47" s="47" t="s">
        <v>51</v>
      </c>
      <c r="G47" s="47" t="s">
        <v>289</v>
      </c>
      <c r="H47" s="39">
        <v>6</v>
      </c>
      <c r="I47" s="54">
        <f t="shared" si="4"/>
        <v>1.5</v>
      </c>
    </row>
    <row r="48" spans="1:9">
      <c r="A48" s="27">
        <v>43</v>
      </c>
      <c r="B48" s="26"/>
      <c r="C48" s="81" t="s">
        <v>2040</v>
      </c>
      <c r="D48" s="82" t="s">
        <v>1643</v>
      </c>
      <c r="E48" s="47" t="s">
        <v>46</v>
      </c>
      <c r="F48" s="47" t="s">
        <v>51</v>
      </c>
      <c r="G48" s="47" t="s">
        <v>289</v>
      </c>
      <c r="H48" s="39">
        <v>7</v>
      </c>
      <c r="I48" s="54">
        <f t="shared" si="4"/>
        <v>1.75</v>
      </c>
    </row>
    <row r="49" spans="1:9">
      <c r="A49" s="27">
        <v>44</v>
      </c>
      <c r="B49" s="26"/>
      <c r="C49" s="81" t="s">
        <v>2041</v>
      </c>
      <c r="D49" s="82" t="s">
        <v>1644</v>
      </c>
      <c r="E49" s="47" t="s">
        <v>46</v>
      </c>
      <c r="F49" s="47" t="s">
        <v>51</v>
      </c>
      <c r="G49" s="47" t="s">
        <v>289</v>
      </c>
      <c r="H49" s="39">
        <v>6</v>
      </c>
      <c r="I49" s="54">
        <f t="shared" si="4"/>
        <v>1.5</v>
      </c>
    </row>
    <row r="50" spans="1:9">
      <c r="A50" s="27">
        <v>45</v>
      </c>
      <c r="B50" s="26"/>
      <c r="C50" s="81" t="s">
        <v>2042</v>
      </c>
      <c r="D50" s="82" t="s">
        <v>295</v>
      </c>
      <c r="E50" s="47" t="s">
        <v>46</v>
      </c>
      <c r="F50" s="47" t="s">
        <v>51</v>
      </c>
      <c r="G50" s="47" t="s">
        <v>289</v>
      </c>
      <c r="H50" s="39">
        <v>7</v>
      </c>
      <c r="I50" s="54">
        <f t="shared" si="4"/>
        <v>1.75</v>
      </c>
    </row>
    <row r="51" spans="1:9">
      <c r="A51" s="27">
        <v>46</v>
      </c>
      <c r="B51" s="26"/>
      <c r="C51" s="81" t="s">
        <v>2042</v>
      </c>
      <c r="D51" s="82" t="s">
        <v>1645</v>
      </c>
      <c r="E51" s="47" t="s">
        <v>46</v>
      </c>
      <c r="F51" s="47" t="s">
        <v>51</v>
      </c>
      <c r="G51" s="47" t="s">
        <v>289</v>
      </c>
      <c r="H51" s="39">
        <v>6</v>
      </c>
      <c r="I51" s="54">
        <f t="shared" si="4"/>
        <v>1.5</v>
      </c>
    </row>
    <row r="52" spans="1:9">
      <c r="A52" s="27">
        <v>47</v>
      </c>
      <c r="B52" s="26"/>
      <c r="C52" s="81" t="s">
        <v>2043</v>
      </c>
      <c r="D52" s="82" t="s">
        <v>1646</v>
      </c>
      <c r="E52" s="47" t="s">
        <v>46</v>
      </c>
      <c r="F52" s="47" t="s">
        <v>51</v>
      </c>
      <c r="G52" s="47" t="s">
        <v>289</v>
      </c>
      <c r="H52" s="39">
        <v>7</v>
      </c>
      <c r="I52" s="54">
        <f t="shared" si="4"/>
        <v>1.75</v>
      </c>
    </row>
    <row r="53" spans="1:9">
      <c r="A53" s="27">
        <v>48</v>
      </c>
      <c r="B53" s="26"/>
      <c r="C53" s="81" t="s">
        <v>2043</v>
      </c>
      <c r="D53" s="82" t="s">
        <v>1647</v>
      </c>
      <c r="E53" s="47" t="s">
        <v>46</v>
      </c>
      <c r="F53" s="47" t="s">
        <v>51</v>
      </c>
      <c r="G53" s="47" t="s">
        <v>289</v>
      </c>
      <c r="H53" s="39">
        <v>6</v>
      </c>
      <c r="I53" s="54">
        <f t="shared" si="4"/>
        <v>1.5</v>
      </c>
    </row>
    <row r="54" spans="1:9">
      <c r="A54" s="27">
        <v>49</v>
      </c>
      <c r="B54" s="26"/>
      <c r="C54" s="81" t="s">
        <v>2043</v>
      </c>
      <c r="D54" s="82" t="s">
        <v>1648</v>
      </c>
      <c r="E54" s="47" t="s">
        <v>46</v>
      </c>
      <c r="F54" s="47" t="s">
        <v>51</v>
      </c>
      <c r="G54" s="47" t="s">
        <v>289</v>
      </c>
      <c r="H54" s="39">
        <v>7</v>
      </c>
      <c r="I54" s="54">
        <f t="shared" si="4"/>
        <v>1.75</v>
      </c>
    </row>
    <row r="55" spans="1:9">
      <c r="A55" s="27">
        <v>50</v>
      </c>
      <c r="B55" s="26"/>
      <c r="C55" s="81" t="s">
        <v>2043</v>
      </c>
      <c r="D55" s="82" t="s">
        <v>1649</v>
      </c>
      <c r="E55" s="47" t="s">
        <v>46</v>
      </c>
      <c r="F55" s="47" t="s">
        <v>51</v>
      </c>
      <c r="G55" s="47" t="s">
        <v>289</v>
      </c>
      <c r="H55" s="39">
        <v>6</v>
      </c>
      <c r="I55" s="54">
        <f t="shared" si="4"/>
        <v>1.5</v>
      </c>
    </row>
    <row r="56" spans="1:9">
      <c r="A56" s="27">
        <v>51</v>
      </c>
      <c r="B56" s="26" t="s">
        <v>1604</v>
      </c>
      <c r="C56" s="81" t="s">
        <v>2021</v>
      </c>
      <c r="D56" s="82" t="s">
        <v>1650</v>
      </c>
      <c r="E56" s="47" t="s">
        <v>46</v>
      </c>
      <c r="F56" s="47" t="s">
        <v>51</v>
      </c>
      <c r="G56" s="47" t="s">
        <v>289</v>
      </c>
      <c r="H56" s="39">
        <v>7</v>
      </c>
      <c r="I56" s="54">
        <f t="shared" si="4"/>
        <v>1.75</v>
      </c>
    </row>
    <row r="57" spans="1:9">
      <c r="A57" s="27">
        <v>52</v>
      </c>
      <c r="B57" s="26"/>
      <c r="C57" s="81" t="s">
        <v>2021</v>
      </c>
      <c r="D57" s="82" t="s">
        <v>603</v>
      </c>
      <c r="E57" s="47" t="s">
        <v>46</v>
      </c>
      <c r="F57" s="47" t="s">
        <v>51</v>
      </c>
      <c r="G57" s="47" t="s">
        <v>289</v>
      </c>
      <c r="H57" s="39">
        <v>6</v>
      </c>
      <c r="I57" s="54">
        <f t="shared" si="4"/>
        <v>1.5</v>
      </c>
    </row>
    <row r="58" spans="1:9">
      <c r="A58" s="27">
        <v>53</v>
      </c>
      <c r="B58" s="26"/>
      <c r="C58" s="81" t="s">
        <v>2021</v>
      </c>
      <c r="D58" s="82" t="s">
        <v>150</v>
      </c>
      <c r="E58" s="47" t="s">
        <v>46</v>
      </c>
      <c r="F58" s="47" t="s">
        <v>51</v>
      </c>
      <c r="G58" s="47" t="s">
        <v>289</v>
      </c>
      <c r="H58" s="39">
        <v>7</v>
      </c>
      <c r="I58" s="54">
        <f t="shared" si="4"/>
        <v>1.75</v>
      </c>
    </row>
    <row r="59" spans="1:9">
      <c r="A59" s="27">
        <v>54</v>
      </c>
      <c r="B59" s="26"/>
      <c r="C59" s="81" t="s">
        <v>2022</v>
      </c>
      <c r="D59" s="82" t="s">
        <v>1651</v>
      </c>
      <c r="E59" s="47" t="s">
        <v>46</v>
      </c>
      <c r="F59" s="47" t="s">
        <v>51</v>
      </c>
      <c r="G59" s="47" t="s">
        <v>289</v>
      </c>
      <c r="H59" s="39">
        <v>6</v>
      </c>
      <c r="I59" s="54">
        <f t="shared" si="4"/>
        <v>1.5</v>
      </c>
    </row>
    <row r="60" spans="1:9">
      <c r="A60" s="27">
        <v>55</v>
      </c>
      <c r="B60" s="26"/>
      <c r="C60" s="81" t="s">
        <v>2023</v>
      </c>
      <c r="D60" s="82" t="s">
        <v>1652</v>
      </c>
      <c r="E60" s="47" t="s">
        <v>46</v>
      </c>
      <c r="F60" s="47" t="s">
        <v>51</v>
      </c>
      <c r="G60" s="47" t="s">
        <v>289</v>
      </c>
      <c r="H60" s="39">
        <v>7</v>
      </c>
      <c r="I60" s="54">
        <f t="shared" si="4"/>
        <v>1.75</v>
      </c>
    </row>
    <row r="61" spans="1:9">
      <c r="A61" s="27">
        <v>56</v>
      </c>
      <c r="B61" s="26"/>
      <c r="C61" s="81" t="s">
        <v>2023</v>
      </c>
      <c r="D61" s="82" t="s">
        <v>1653</v>
      </c>
      <c r="E61" s="47" t="s">
        <v>46</v>
      </c>
      <c r="F61" s="47" t="s">
        <v>51</v>
      </c>
      <c r="G61" s="47" t="s">
        <v>289</v>
      </c>
      <c r="H61" s="39">
        <v>6</v>
      </c>
      <c r="I61" s="54">
        <f t="shared" si="4"/>
        <v>1.5</v>
      </c>
    </row>
    <row r="62" spans="1:9">
      <c r="A62" s="27">
        <v>57</v>
      </c>
      <c r="B62" s="26"/>
      <c r="C62" s="81" t="s">
        <v>2023</v>
      </c>
      <c r="D62" s="82" t="s">
        <v>1654</v>
      </c>
      <c r="E62" s="47" t="s">
        <v>46</v>
      </c>
      <c r="F62" s="47" t="s">
        <v>51</v>
      </c>
      <c r="G62" s="47" t="s">
        <v>289</v>
      </c>
      <c r="H62" s="39">
        <v>6</v>
      </c>
      <c r="I62" s="54">
        <f t="shared" si="4"/>
        <v>1.5</v>
      </c>
    </row>
    <row r="63" spans="1:9">
      <c r="A63" s="27">
        <v>58</v>
      </c>
      <c r="B63" s="26"/>
      <c r="C63" s="81" t="s">
        <v>2023</v>
      </c>
      <c r="D63" s="82" t="s">
        <v>1655</v>
      </c>
      <c r="E63" s="47" t="s">
        <v>46</v>
      </c>
      <c r="F63" s="47" t="s">
        <v>51</v>
      </c>
      <c r="G63" s="47" t="s">
        <v>289</v>
      </c>
      <c r="H63" s="39">
        <v>5</v>
      </c>
      <c r="I63" s="54">
        <f t="shared" si="4"/>
        <v>1.25</v>
      </c>
    </row>
    <row r="64" spans="1:9">
      <c r="A64" s="27">
        <v>59</v>
      </c>
      <c r="B64" s="26"/>
      <c r="C64" s="81" t="s">
        <v>2024</v>
      </c>
      <c r="D64" s="82" t="s">
        <v>1656</v>
      </c>
      <c r="E64" s="47" t="s">
        <v>46</v>
      </c>
      <c r="F64" s="47" t="s">
        <v>51</v>
      </c>
      <c r="G64" s="47" t="s">
        <v>289</v>
      </c>
      <c r="H64" s="39">
        <v>6</v>
      </c>
      <c r="I64" s="54">
        <f t="shared" si="4"/>
        <v>1.5</v>
      </c>
    </row>
    <row r="65" spans="1:9">
      <c r="A65" s="27">
        <v>60</v>
      </c>
      <c r="B65" s="26"/>
      <c r="C65" s="81" t="s">
        <v>2025</v>
      </c>
      <c r="D65" s="82" t="s">
        <v>1657</v>
      </c>
      <c r="E65" s="47" t="s">
        <v>46</v>
      </c>
      <c r="F65" s="47" t="s">
        <v>51</v>
      </c>
      <c r="G65" s="47" t="s">
        <v>289</v>
      </c>
      <c r="H65" s="39">
        <v>5</v>
      </c>
      <c r="I65" s="54">
        <f t="shared" si="4"/>
        <v>1.25</v>
      </c>
    </row>
    <row r="66" spans="1:9">
      <c r="A66" s="27">
        <v>61</v>
      </c>
      <c r="B66" s="26"/>
      <c r="C66" s="81" t="s">
        <v>2025</v>
      </c>
      <c r="D66" s="82" t="s">
        <v>588</v>
      </c>
      <c r="E66" s="47" t="s">
        <v>46</v>
      </c>
      <c r="F66" s="47" t="s">
        <v>51</v>
      </c>
      <c r="G66" s="47" t="s">
        <v>289</v>
      </c>
      <c r="H66" s="39">
        <v>6</v>
      </c>
      <c r="I66" s="54">
        <f t="shared" si="4"/>
        <v>1.5</v>
      </c>
    </row>
    <row r="67" spans="1:9">
      <c r="A67" s="27">
        <v>62</v>
      </c>
      <c r="B67" s="26"/>
      <c r="C67" s="81" t="s">
        <v>2026</v>
      </c>
      <c r="D67" s="82" t="s">
        <v>1658</v>
      </c>
      <c r="E67" s="47" t="s">
        <v>46</v>
      </c>
      <c r="F67" s="47" t="s">
        <v>51</v>
      </c>
      <c r="G67" s="47" t="s">
        <v>289</v>
      </c>
      <c r="H67" s="39">
        <v>6</v>
      </c>
      <c r="I67" s="54">
        <f t="shared" si="4"/>
        <v>1.5</v>
      </c>
    </row>
    <row r="68" spans="1:9">
      <c r="A68" s="27">
        <v>63</v>
      </c>
      <c r="B68" s="26"/>
      <c r="C68" s="81" t="s">
        <v>2027</v>
      </c>
      <c r="D68" s="82" t="s">
        <v>1659</v>
      </c>
      <c r="E68" s="47" t="s">
        <v>46</v>
      </c>
      <c r="F68" s="47" t="s">
        <v>51</v>
      </c>
      <c r="G68" s="47" t="s">
        <v>289</v>
      </c>
      <c r="H68" s="39">
        <v>5</v>
      </c>
      <c r="I68" s="54">
        <f t="shared" si="4"/>
        <v>1.25</v>
      </c>
    </row>
    <row r="69" spans="1:9">
      <c r="A69" s="27">
        <v>64</v>
      </c>
      <c r="B69" s="26"/>
      <c r="C69" s="81" t="s">
        <v>2028</v>
      </c>
      <c r="D69" s="82" t="s">
        <v>1660</v>
      </c>
      <c r="E69" s="47" t="s">
        <v>46</v>
      </c>
      <c r="F69" s="47" t="s">
        <v>51</v>
      </c>
      <c r="G69" s="47" t="s">
        <v>289</v>
      </c>
      <c r="H69" s="39">
        <v>7</v>
      </c>
      <c r="I69" s="54">
        <f t="shared" si="4"/>
        <v>1.75</v>
      </c>
    </row>
    <row r="70" spans="1:9">
      <c r="A70" s="27">
        <v>65</v>
      </c>
      <c r="B70" s="26"/>
      <c r="C70" s="81" t="s">
        <v>2029</v>
      </c>
      <c r="D70" s="82" t="s">
        <v>1661</v>
      </c>
      <c r="E70" s="47" t="s">
        <v>46</v>
      </c>
      <c r="F70" s="47" t="s">
        <v>51</v>
      </c>
      <c r="G70" s="47" t="s">
        <v>289</v>
      </c>
      <c r="H70" s="39">
        <v>5</v>
      </c>
      <c r="I70" s="54">
        <f t="shared" si="4"/>
        <v>1.25</v>
      </c>
    </row>
    <row r="71" spans="1:9">
      <c r="A71" s="27">
        <v>66</v>
      </c>
      <c r="B71" s="26"/>
      <c r="C71" s="81" t="s">
        <v>2029</v>
      </c>
      <c r="D71" s="82" t="s">
        <v>1661</v>
      </c>
      <c r="E71" s="47" t="s">
        <v>46</v>
      </c>
      <c r="F71" s="47" t="s">
        <v>51</v>
      </c>
      <c r="G71" s="47" t="s">
        <v>289</v>
      </c>
      <c r="H71" s="39">
        <v>6</v>
      </c>
      <c r="I71" s="54">
        <f t="shared" si="4"/>
        <v>1.5</v>
      </c>
    </row>
    <row r="72" spans="1:9">
      <c r="A72" s="27">
        <v>67</v>
      </c>
      <c r="B72" s="26"/>
      <c r="C72" s="81" t="s">
        <v>2030</v>
      </c>
      <c r="D72" s="82" t="s">
        <v>1662</v>
      </c>
      <c r="E72" s="47" t="s">
        <v>46</v>
      </c>
      <c r="F72" s="47" t="s">
        <v>51</v>
      </c>
      <c r="G72" s="47" t="s">
        <v>289</v>
      </c>
      <c r="H72" s="39">
        <v>6</v>
      </c>
      <c r="I72" s="54">
        <f t="shared" si="4"/>
        <v>1.5</v>
      </c>
    </row>
    <row r="73" spans="1:9">
      <c r="A73" s="27">
        <v>68</v>
      </c>
      <c r="B73" s="26"/>
      <c r="C73" s="81" t="s">
        <v>2030</v>
      </c>
      <c r="D73" s="82" t="s">
        <v>1663</v>
      </c>
      <c r="E73" s="47" t="s">
        <v>46</v>
      </c>
      <c r="F73" s="47" t="s">
        <v>51</v>
      </c>
      <c r="G73" s="47" t="s">
        <v>289</v>
      </c>
      <c r="H73" s="39">
        <v>6</v>
      </c>
      <c r="I73" s="54">
        <f t="shared" si="4"/>
        <v>1.5</v>
      </c>
    </row>
    <row r="74" spans="1:9">
      <c r="A74" s="27">
        <v>69</v>
      </c>
      <c r="B74" s="26"/>
      <c r="C74" s="81" t="s">
        <v>2030</v>
      </c>
      <c r="D74" s="82" t="s">
        <v>1664</v>
      </c>
      <c r="E74" s="47" t="s">
        <v>46</v>
      </c>
      <c r="F74" s="47" t="s">
        <v>51</v>
      </c>
      <c r="G74" s="47" t="s">
        <v>289</v>
      </c>
      <c r="H74" s="39">
        <v>6</v>
      </c>
      <c r="I74" s="54">
        <f t="shared" si="4"/>
        <v>1.5</v>
      </c>
    </row>
    <row r="75" spans="1:9">
      <c r="A75" s="27">
        <v>70</v>
      </c>
      <c r="B75" s="26"/>
      <c r="C75" s="81" t="s">
        <v>2031</v>
      </c>
      <c r="D75" s="82" t="s">
        <v>1665</v>
      </c>
      <c r="E75" s="47" t="s">
        <v>46</v>
      </c>
      <c r="F75" s="47" t="s">
        <v>51</v>
      </c>
      <c r="G75" s="47" t="s">
        <v>289</v>
      </c>
      <c r="H75" s="39">
        <v>6</v>
      </c>
      <c r="I75" s="54">
        <f t="shared" si="4"/>
        <v>1.5</v>
      </c>
    </row>
    <row r="76" spans="1:9">
      <c r="A76" s="27">
        <v>71</v>
      </c>
      <c r="B76" s="26"/>
      <c r="C76" s="81" t="s">
        <v>2031</v>
      </c>
      <c r="D76" s="82" t="s">
        <v>1666</v>
      </c>
      <c r="E76" s="47" t="s">
        <v>46</v>
      </c>
      <c r="F76" s="47" t="s">
        <v>51</v>
      </c>
      <c r="G76" s="47" t="s">
        <v>289</v>
      </c>
      <c r="H76" s="39">
        <v>6</v>
      </c>
      <c r="I76" s="54">
        <f t="shared" si="4"/>
        <v>1.5</v>
      </c>
    </row>
    <row r="77" spans="1:9">
      <c r="A77" s="27">
        <v>72</v>
      </c>
      <c r="B77" s="26"/>
      <c r="C77" s="81" t="s">
        <v>2031</v>
      </c>
      <c r="D77" s="82" t="s">
        <v>1667</v>
      </c>
      <c r="E77" s="47" t="s">
        <v>46</v>
      </c>
      <c r="F77" s="47" t="s">
        <v>51</v>
      </c>
      <c r="G77" s="47" t="s">
        <v>289</v>
      </c>
      <c r="H77" s="39">
        <v>6</v>
      </c>
      <c r="I77" s="54">
        <f t="shared" si="4"/>
        <v>1.5</v>
      </c>
    </row>
    <row r="78" spans="1:9">
      <c r="A78" s="27">
        <v>73</v>
      </c>
      <c r="B78" s="26"/>
      <c r="C78" s="81" t="s">
        <v>2032</v>
      </c>
      <c r="D78" s="82" t="s">
        <v>1668</v>
      </c>
      <c r="E78" s="47" t="s">
        <v>46</v>
      </c>
      <c r="F78" s="47" t="s">
        <v>51</v>
      </c>
      <c r="G78" s="47" t="s">
        <v>289</v>
      </c>
      <c r="H78" s="39">
        <v>6</v>
      </c>
      <c r="I78" s="54">
        <f t="shared" si="4"/>
        <v>1.5</v>
      </c>
    </row>
    <row r="79" spans="1:9">
      <c r="A79" s="27">
        <v>74</v>
      </c>
      <c r="B79" s="26"/>
      <c r="C79" s="81" t="s">
        <v>2032</v>
      </c>
      <c r="D79" s="82" t="s">
        <v>1652</v>
      </c>
      <c r="E79" s="47" t="s">
        <v>46</v>
      </c>
      <c r="F79" s="47" t="s">
        <v>51</v>
      </c>
      <c r="G79" s="47" t="s">
        <v>289</v>
      </c>
      <c r="H79" s="39">
        <v>6</v>
      </c>
      <c r="I79" s="54">
        <f t="shared" si="4"/>
        <v>1.5</v>
      </c>
    </row>
    <row r="80" spans="1:9">
      <c r="A80" s="27">
        <v>75</v>
      </c>
      <c r="B80" s="26"/>
      <c r="C80" s="81" t="s">
        <v>2032</v>
      </c>
      <c r="D80" s="82" t="s">
        <v>1669</v>
      </c>
      <c r="E80" s="47" t="s">
        <v>46</v>
      </c>
      <c r="F80" s="47" t="s">
        <v>51</v>
      </c>
      <c r="G80" s="47" t="s">
        <v>289</v>
      </c>
      <c r="H80" s="39">
        <v>5</v>
      </c>
      <c r="I80" s="54">
        <f t="shared" si="4"/>
        <v>1.25</v>
      </c>
    </row>
    <row r="81" spans="1:9">
      <c r="A81" s="27">
        <v>76</v>
      </c>
      <c r="B81" s="26"/>
      <c r="C81" s="81" t="s">
        <v>2033</v>
      </c>
      <c r="D81" s="82" t="s">
        <v>1670</v>
      </c>
      <c r="E81" s="47" t="s">
        <v>46</v>
      </c>
      <c r="F81" s="47" t="s">
        <v>51</v>
      </c>
      <c r="G81" s="47" t="s">
        <v>289</v>
      </c>
      <c r="H81" s="39">
        <v>6</v>
      </c>
      <c r="I81" s="54">
        <f t="shared" si="4"/>
        <v>1.5</v>
      </c>
    </row>
    <row r="82" spans="1:9">
      <c r="A82" s="27">
        <v>77</v>
      </c>
      <c r="B82" s="26"/>
      <c r="C82" s="81" t="s">
        <v>2033</v>
      </c>
      <c r="D82" s="82" t="s">
        <v>1671</v>
      </c>
      <c r="E82" s="47" t="s">
        <v>46</v>
      </c>
      <c r="F82" s="47" t="s">
        <v>51</v>
      </c>
      <c r="G82" s="47" t="s">
        <v>289</v>
      </c>
      <c r="H82" s="39">
        <v>5</v>
      </c>
      <c r="I82" s="54">
        <f t="shared" si="4"/>
        <v>1.25</v>
      </c>
    </row>
    <row r="83" spans="1:9">
      <c r="A83" s="27">
        <v>78</v>
      </c>
      <c r="B83" s="26"/>
      <c r="C83" s="81" t="s">
        <v>2034</v>
      </c>
      <c r="D83" s="82" t="s">
        <v>1672</v>
      </c>
      <c r="E83" s="47" t="s">
        <v>46</v>
      </c>
      <c r="F83" s="47" t="s">
        <v>51</v>
      </c>
      <c r="G83" s="47" t="s">
        <v>289</v>
      </c>
      <c r="H83" s="39">
        <v>6</v>
      </c>
      <c r="I83" s="54">
        <f t="shared" si="4"/>
        <v>1.5</v>
      </c>
    </row>
    <row r="84" spans="1:9">
      <c r="A84" s="27">
        <v>79</v>
      </c>
      <c r="B84" s="26"/>
      <c r="C84" s="81" t="s">
        <v>2034</v>
      </c>
      <c r="D84" s="82" t="s">
        <v>1673</v>
      </c>
      <c r="E84" s="47" t="s">
        <v>46</v>
      </c>
      <c r="F84" s="47" t="s">
        <v>51</v>
      </c>
      <c r="G84" s="47" t="s">
        <v>289</v>
      </c>
      <c r="H84" s="39">
        <v>5</v>
      </c>
      <c r="I84" s="54">
        <f t="shared" si="4"/>
        <v>1.25</v>
      </c>
    </row>
    <row r="85" spans="1:9">
      <c r="A85" s="27">
        <v>80</v>
      </c>
      <c r="B85" s="26" t="s">
        <v>1674</v>
      </c>
      <c r="C85" s="81" t="s">
        <v>2010</v>
      </c>
      <c r="D85" s="82" t="s">
        <v>1675</v>
      </c>
      <c r="E85" s="47" t="s">
        <v>46</v>
      </c>
      <c r="F85" s="47" t="s">
        <v>51</v>
      </c>
      <c r="G85" s="47" t="s">
        <v>289</v>
      </c>
      <c r="H85" s="39">
        <v>7</v>
      </c>
      <c r="I85" s="54">
        <f t="shared" si="4"/>
        <v>1.75</v>
      </c>
    </row>
    <row r="86" spans="1:9">
      <c r="A86" s="27">
        <v>81</v>
      </c>
      <c r="B86" s="26"/>
      <c r="C86" s="81" t="s">
        <v>2011</v>
      </c>
      <c r="D86" s="82" t="s">
        <v>1676</v>
      </c>
      <c r="E86" s="47" t="s">
        <v>46</v>
      </c>
      <c r="F86" s="47" t="s">
        <v>51</v>
      </c>
      <c r="G86" s="47" t="s">
        <v>289</v>
      </c>
      <c r="H86" s="39">
        <v>7</v>
      </c>
      <c r="I86" s="54">
        <f t="shared" si="4"/>
        <v>1.75</v>
      </c>
    </row>
    <row r="87" spans="1:9">
      <c r="A87" s="27">
        <v>82</v>
      </c>
      <c r="B87" s="26"/>
      <c r="C87" s="81" t="s">
        <v>2011</v>
      </c>
      <c r="D87" s="82" t="s">
        <v>1677</v>
      </c>
      <c r="E87" s="47" t="s">
        <v>46</v>
      </c>
      <c r="F87" s="47" t="s">
        <v>51</v>
      </c>
      <c r="G87" s="47" t="s">
        <v>289</v>
      </c>
      <c r="H87" s="39">
        <v>5</v>
      </c>
      <c r="I87" s="54">
        <f t="shared" si="4"/>
        <v>1.25</v>
      </c>
    </row>
    <row r="88" spans="1:9">
      <c r="A88" s="27">
        <v>83</v>
      </c>
      <c r="B88" s="26"/>
      <c r="C88" s="81" t="s">
        <v>2011</v>
      </c>
      <c r="D88" s="82" t="s">
        <v>1678</v>
      </c>
      <c r="E88" s="47" t="s">
        <v>46</v>
      </c>
      <c r="F88" s="47" t="s">
        <v>51</v>
      </c>
      <c r="G88" s="47" t="s">
        <v>289</v>
      </c>
      <c r="H88" s="39">
        <v>6</v>
      </c>
      <c r="I88" s="54">
        <f t="shared" si="4"/>
        <v>1.5</v>
      </c>
    </row>
    <row r="89" spans="1:9">
      <c r="A89" s="27">
        <v>84</v>
      </c>
      <c r="B89" s="26"/>
      <c r="C89" s="81" t="s">
        <v>2012</v>
      </c>
      <c r="D89" s="82" t="s">
        <v>1679</v>
      </c>
      <c r="E89" s="47" t="s">
        <v>46</v>
      </c>
      <c r="F89" s="47" t="s">
        <v>51</v>
      </c>
      <c r="G89" s="47" t="s">
        <v>289</v>
      </c>
      <c r="H89" s="39">
        <v>6</v>
      </c>
      <c r="I89" s="54">
        <f t="shared" si="4"/>
        <v>1.5</v>
      </c>
    </row>
    <row r="90" spans="1:9">
      <c r="A90" s="27">
        <v>85</v>
      </c>
      <c r="B90" s="26"/>
      <c r="C90" s="81" t="s">
        <v>2013</v>
      </c>
      <c r="D90" s="82" t="s">
        <v>1680</v>
      </c>
      <c r="E90" s="47" t="s">
        <v>46</v>
      </c>
      <c r="F90" s="47" t="s">
        <v>51</v>
      </c>
      <c r="G90" s="47" t="s">
        <v>289</v>
      </c>
      <c r="H90" s="39">
        <v>6</v>
      </c>
      <c r="I90" s="54">
        <f t="shared" si="4"/>
        <v>1.5</v>
      </c>
    </row>
    <row r="91" spans="1:9">
      <c r="A91" s="27">
        <v>86</v>
      </c>
      <c r="B91" s="26"/>
      <c r="C91" s="81" t="s">
        <v>2013</v>
      </c>
      <c r="D91" s="82" t="s">
        <v>1681</v>
      </c>
      <c r="E91" s="47" t="s">
        <v>46</v>
      </c>
      <c r="F91" s="47" t="s">
        <v>51</v>
      </c>
      <c r="G91" s="47" t="s">
        <v>289</v>
      </c>
      <c r="H91" s="39">
        <v>6</v>
      </c>
      <c r="I91" s="54">
        <f t="shared" si="4"/>
        <v>1.5</v>
      </c>
    </row>
    <row r="92" spans="1:9">
      <c r="A92" s="27">
        <v>87</v>
      </c>
      <c r="B92" s="26"/>
      <c r="C92" s="81" t="s">
        <v>2013</v>
      </c>
      <c r="D92" s="82" t="s">
        <v>1196</v>
      </c>
      <c r="E92" s="47" t="s">
        <v>46</v>
      </c>
      <c r="F92" s="47" t="s">
        <v>51</v>
      </c>
      <c r="G92" s="47" t="s">
        <v>289</v>
      </c>
      <c r="H92" s="39">
        <v>6</v>
      </c>
      <c r="I92" s="54">
        <f t="shared" si="4"/>
        <v>1.5</v>
      </c>
    </row>
    <row r="93" spans="1:9">
      <c r="A93" s="27">
        <v>88</v>
      </c>
      <c r="B93" s="26"/>
      <c r="C93" s="81" t="s">
        <v>1617</v>
      </c>
      <c r="D93" s="82" t="s">
        <v>1682</v>
      </c>
      <c r="E93" s="47" t="s">
        <v>46</v>
      </c>
      <c r="F93" s="47" t="s">
        <v>51</v>
      </c>
      <c r="G93" s="47" t="s">
        <v>289</v>
      </c>
      <c r="H93" s="39">
        <v>6</v>
      </c>
      <c r="I93" s="54">
        <f t="shared" si="4"/>
        <v>1.5</v>
      </c>
    </row>
    <row r="94" spans="1:9">
      <c r="A94" s="27">
        <v>89</v>
      </c>
      <c r="B94" s="26"/>
      <c r="C94" s="81" t="s">
        <v>2014</v>
      </c>
      <c r="D94" s="82" t="s">
        <v>489</v>
      </c>
      <c r="E94" s="47" t="s">
        <v>46</v>
      </c>
      <c r="F94" s="47" t="s">
        <v>51</v>
      </c>
      <c r="G94" s="47" t="s">
        <v>289</v>
      </c>
      <c r="H94" s="39">
        <v>6</v>
      </c>
      <c r="I94" s="54">
        <f t="shared" si="4"/>
        <v>1.5</v>
      </c>
    </row>
    <row r="95" spans="1:9">
      <c r="A95" s="27">
        <v>90</v>
      </c>
      <c r="B95" s="26"/>
      <c r="C95" s="81" t="s">
        <v>2015</v>
      </c>
      <c r="D95" s="82" t="s">
        <v>1683</v>
      </c>
      <c r="E95" s="47" t="s">
        <v>46</v>
      </c>
      <c r="F95" s="47" t="s">
        <v>51</v>
      </c>
      <c r="G95" s="47" t="s">
        <v>289</v>
      </c>
      <c r="H95" s="39">
        <v>6</v>
      </c>
      <c r="I95" s="54">
        <f t="shared" si="4"/>
        <v>1.5</v>
      </c>
    </row>
    <row r="96" spans="1:9">
      <c r="A96" s="27">
        <v>91</v>
      </c>
      <c r="B96" s="26"/>
      <c r="C96" s="81" t="s">
        <v>2016</v>
      </c>
      <c r="D96" s="82" t="s">
        <v>1684</v>
      </c>
      <c r="E96" s="47" t="s">
        <v>46</v>
      </c>
      <c r="F96" s="47" t="s">
        <v>51</v>
      </c>
      <c r="G96" s="47" t="s">
        <v>289</v>
      </c>
      <c r="H96" s="39">
        <v>6</v>
      </c>
      <c r="I96" s="54">
        <f t="shared" si="4"/>
        <v>1.5</v>
      </c>
    </row>
    <row r="97" spans="1:9">
      <c r="A97" s="27">
        <v>92</v>
      </c>
      <c r="B97" s="26"/>
      <c r="C97" s="81" t="s">
        <v>2016</v>
      </c>
      <c r="D97" s="82" t="s">
        <v>1685</v>
      </c>
      <c r="E97" s="47" t="s">
        <v>46</v>
      </c>
      <c r="F97" s="47" t="s">
        <v>51</v>
      </c>
      <c r="G97" s="47" t="s">
        <v>289</v>
      </c>
      <c r="H97" s="39">
        <v>5</v>
      </c>
      <c r="I97" s="54">
        <f t="shared" si="4"/>
        <v>1.25</v>
      </c>
    </row>
    <row r="98" spans="1:9">
      <c r="A98" s="27">
        <v>93</v>
      </c>
      <c r="B98" s="26"/>
      <c r="C98" s="81" t="s">
        <v>2016</v>
      </c>
      <c r="D98" s="82" t="s">
        <v>1686</v>
      </c>
      <c r="E98" s="47" t="s">
        <v>46</v>
      </c>
      <c r="F98" s="47" t="s">
        <v>51</v>
      </c>
      <c r="G98" s="47" t="s">
        <v>289</v>
      </c>
      <c r="H98" s="39">
        <v>6</v>
      </c>
      <c r="I98" s="54">
        <f t="shared" si="4"/>
        <v>1.5</v>
      </c>
    </row>
    <row r="99" spans="1:9">
      <c r="A99" s="27">
        <v>94</v>
      </c>
      <c r="B99" s="26"/>
      <c r="C99" s="81" t="s">
        <v>2016</v>
      </c>
      <c r="D99" s="82" t="s">
        <v>1687</v>
      </c>
      <c r="E99" s="47" t="s">
        <v>46</v>
      </c>
      <c r="F99" s="47" t="s">
        <v>51</v>
      </c>
      <c r="G99" s="47" t="s">
        <v>289</v>
      </c>
      <c r="H99" s="39">
        <v>5</v>
      </c>
      <c r="I99" s="54">
        <f t="shared" si="4"/>
        <v>1.25</v>
      </c>
    </row>
    <row r="100" spans="1:9">
      <c r="A100" s="27">
        <v>95</v>
      </c>
      <c r="B100" s="26"/>
      <c r="C100" s="81" t="s">
        <v>2017</v>
      </c>
      <c r="D100" s="82" t="s">
        <v>1688</v>
      </c>
      <c r="E100" s="47" t="s">
        <v>46</v>
      </c>
      <c r="F100" s="47" t="s">
        <v>51</v>
      </c>
      <c r="G100" s="47" t="s">
        <v>289</v>
      </c>
      <c r="H100" s="39">
        <v>6</v>
      </c>
      <c r="I100" s="54">
        <f t="shared" si="4"/>
        <v>1.5</v>
      </c>
    </row>
    <row r="101" spans="1:9">
      <c r="A101" s="27">
        <v>96</v>
      </c>
      <c r="B101" s="26"/>
      <c r="C101" s="81" t="s">
        <v>2017</v>
      </c>
      <c r="D101" s="82" t="s">
        <v>1689</v>
      </c>
      <c r="E101" s="47" t="s">
        <v>46</v>
      </c>
      <c r="F101" s="47" t="s">
        <v>51</v>
      </c>
      <c r="G101" s="47" t="s">
        <v>289</v>
      </c>
      <c r="H101" s="39">
        <v>5</v>
      </c>
      <c r="I101" s="54">
        <f t="shared" si="4"/>
        <v>1.25</v>
      </c>
    </row>
    <row r="102" spans="1:9">
      <c r="A102" s="27">
        <v>97</v>
      </c>
      <c r="B102" s="26"/>
      <c r="C102" s="81" t="s">
        <v>2017</v>
      </c>
      <c r="D102" s="82" t="s">
        <v>1690</v>
      </c>
      <c r="E102" s="47" t="s">
        <v>46</v>
      </c>
      <c r="F102" s="47" t="s">
        <v>51</v>
      </c>
      <c r="G102" s="47" t="s">
        <v>289</v>
      </c>
      <c r="H102" s="39">
        <v>7</v>
      </c>
      <c r="I102" s="54">
        <f t="shared" si="4"/>
        <v>1.75</v>
      </c>
    </row>
    <row r="103" spans="1:9">
      <c r="A103" s="27">
        <v>98</v>
      </c>
      <c r="B103" s="26"/>
      <c r="C103" s="81" t="s">
        <v>2017</v>
      </c>
      <c r="D103" s="82" t="s">
        <v>1691</v>
      </c>
      <c r="E103" s="47" t="s">
        <v>46</v>
      </c>
      <c r="F103" s="47" t="s">
        <v>51</v>
      </c>
      <c r="G103" s="47" t="s">
        <v>289</v>
      </c>
      <c r="H103" s="39">
        <v>7</v>
      </c>
      <c r="I103" s="54">
        <f t="shared" si="4"/>
        <v>1.75</v>
      </c>
    </row>
    <row r="104" spans="1:9">
      <c r="A104" s="27">
        <v>99</v>
      </c>
      <c r="B104" s="26"/>
      <c r="C104" s="81" t="s">
        <v>2017</v>
      </c>
      <c r="D104" s="82" t="s">
        <v>1692</v>
      </c>
      <c r="E104" s="47" t="s">
        <v>46</v>
      </c>
      <c r="F104" s="47" t="s">
        <v>51</v>
      </c>
      <c r="G104" s="47" t="s">
        <v>289</v>
      </c>
      <c r="H104" s="39">
        <v>5</v>
      </c>
      <c r="I104" s="54">
        <f t="shared" si="4"/>
        <v>1.25</v>
      </c>
    </row>
    <row r="105" spans="1:9">
      <c r="A105" s="27">
        <v>100</v>
      </c>
      <c r="B105" s="26"/>
      <c r="C105" s="81" t="s">
        <v>2017</v>
      </c>
      <c r="D105" s="82" t="s">
        <v>1693</v>
      </c>
      <c r="E105" s="47" t="s">
        <v>46</v>
      </c>
      <c r="F105" s="47" t="s">
        <v>51</v>
      </c>
      <c r="G105" s="47" t="s">
        <v>289</v>
      </c>
      <c r="H105" s="39">
        <v>6</v>
      </c>
      <c r="I105" s="54">
        <f t="shared" si="4"/>
        <v>1.5</v>
      </c>
    </row>
    <row r="106" spans="1:9">
      <c r="A106" s="27">
        <v>101</v>
      </c>
      <c r="B106" s="26"/>
      <c r="C106" s="81" t="s">
        <v>2018</v>
      </c>
      <c r="D106" s="82" t="s">
        <v>1694</v>
      </c>
      <c r="E106" s="47" t="s">
        <v>46</v>
      </c>
      <c r="F106" s="47" t="s">
        <v>51</v>
      </c>
      <c r="G106" s="47" t="s">
        <v>289</v>
      </c>
      <c r="H106" s="39">
        <v>8</v>
      </c>
      <c r="I106" s="54">
        <f t="shared" ref="I106:I169" si="5">(H106/4)</f>
        <v>2</v>
      </c>
    </row>
    <row r="107" spans="1:9">
      <c r="A107" s="27">
        <v>102</v>
      </c>
      <c r="B107" s="26"/>
      <c r="C107" s="81" t="s">
        <v>2018</v>
      </c>
      <c r="D107" s="82" t="s">
        <v>1695</v>
      </c>
      <c r="E107" s="47" t="s">
        <v>46</v>
      </c>
      <c r="F107" s="47" t="s">
        <v>51</v>
      </c>
      <c r="G107" s="47" t="s">
        <v>289</v>
      </c>
      <c r="H107" s="39">
        <v>6</v>
      </c>
      <c r="I107" s="54">
        <f t="shared" si="5"/>
        <v>1.5</v>
      </c>
    </row>
    <row r="108" spans="1:9">
      <c r="A108" s="27">
        <v>103</v>
      </c>
      <c r="B108" s="26"/>
      <c r="C108" s="81" t="s">
        <v>2018</v>
      </c>
      <c r="D108" s="82" t="s">
        <v>1696</v>
      </c>
      <c r="E108" s="47" t="s">
        <v>46</v>
      </c>
      <c r="F108" s="47" t="s">
        <v>51</v>
      </c>
      <c r="G108" s="47" t="s">
        <v>289</v>
      </c>
      <c r="H108" s="39">
        <v>8</v>
      </c>
      <c r="I108" s="54">
        <f t="shared" si="5"/>
        <v>2</v>
      </c>
    </row>
    <row r="109" spans="1:9">
      <c r="A109" s="27">
        <v>104</v>
      </c>
      <c r="B109" s="26"/>
      <c r="C109" s="81" t="s">
        <v>2019</v>
      </c>
      <c r="D109" s="82" t="s">
        <v>1697</v>
      </c>
      <c r="E109" s="47" t="s">
        <v>46</v>
      </c>
      <c r="F109" s="47" t="s">
        <v>51</v>
      </c>
      <c r="G109" s="47" t="s">
        <v>289</v>
      </c>
      <c r="H109" s="39">
        <v>6</v>
      </c>
      <c r="I109" s="54">
        <f t="shared" si="5"/>
        <v>1.5</v>
      </c>
    </row>
    <row r="110" spans="1:9">
      <c r="A110" s="27">
        <v>105</v>
      </c>
      <c r="B110" s="26"/>
      <c r="C110" s="81" t="s">
        <v>2019</v>
      </c>
      <c r="D110" s="82" t="s">
        <v>1698</v>
      </c>
      <c r="E110" s="47" t="s">
        <v>46</v>
      </c>
      <c r="F110" s="47" t="s">
        <v>51</v>
      </c>
      <c r="G110" s="47" t="s">
        <v>289</v>
      </c>
      <c r="H110" s="39">
        <v>8</v>
      </c>
      <c r="I110" s="54">
        <f t="shared" si="5"/>
        <v>2</v>
      </c>
    </row>
    <row r="111" spans="1:9">
      <c r="A111" s="27">
        <v>106</v>
      </c>
      <c r="B111" s="26"/>
      <c r="C111" s="81" t="s">
        <v>2019</v>
      </c>
      <c r="D111" s="82" t="s">
        <v>1699</v>
      </c>
      <c r="E111" s="47" t="s">
        <v>46</v>
      </c>
      <c r="F111" s="47" t="s">
        <v>51</v>
      </c>
      <c r="G111" s="47" t="s">
        <v>289</v>
      </c>
      <c r="H111" s="39">
        <v>6</v>
      </c>
      <c r="I111" s="54">
        <f t="shared" si="5"/>
        <v>1.5</v>
      </c>
    </row>
    <row r="112" spans="1:9">
      <c r="A112" s="27">
        <v>107</v>
      </c>
      <c r="B112" s="26"/>
      <c r="C112" s="81" t="s">
        <v>2020</v>
      </c>
      <c r="D112" s="82" t="s">
        <v>1700</v>
      </c>
      <c r="E112" s="47" t="s">
        <v>46</v>
      </c>
      <c r="F112" s="47" t="s">
        <v>51</v>
      </c>
      <c r="G112" s="47" t="s">
        <v>289</v>
      </c>
      <c r="H112" s="39">
        <v>6</v>
      </c>
      <c r="I112" s="54">
        <f t="shared" si="5"/>
        <v>1.5</v>
      </c>
    </row>
    <row r="113" spans="1:9">
      <c r="A113" s="27">
        <v>108</v>
      </c>
      <c r="B113" s="26"/>
      <c r="C113" s="81" t="s">
        <v>2020</v>
      </c>
      <c r="D113" s="82" t="s">
        <v>1701</v>
      </c>
      <c r="E113" s="47" t="s">
        <v>46</v>
      </c>
      <c r="F113" s="47" t="s">
        <v>51</v>
      </c>
      <c r="G113" s="47" t="s">
        <v>289</v>
      </c>
      <c r="H113" s="39">
        <v>8</v>
      </c>
      <c r="I113" s="54">
        <f t="shared" si="5"/>
        <v>2</v>
      </c>
    </row>
    <row r="114" spans="1:9">
      <c r="A114" s="27">
        <v>109</v>
      </c>
      <c r="B114" s="26"/>
      <c r="C114" s="81" t="s">
        <v>2020</v>
      </c>
      <c r="D114" s="82" t="s">
        <v>1702</v>
      </c>
      <c r="E114" s="47" t="s">
        <v>46</v>
      </c>
      <c r="F114" s="47" t="s">
        <v>51</v>
      </c>
      <c r="G114" s="47" t="s">
        <v>289</v>
      </c>
      <c r="H114" s="39">
        <v>5</v>
      </c>
      <c r="I114" s="54">
        <f t="shared" si="5"/>
        <v>1.25</v>
      </c>
    </row>
    <row r="115" spans="1:9">
      <c r="A115" s="27">
        <v>110</v>
      </c>
      <c r="B115" s="26"/>
      <c r="C115" s="81" t="s">
        <v>2020</v>
      </c>
      <c r="D115" s="82" t="s">
        <v>1703</v>
      </c>
      <c r="E115" s="47" t="s">
        <v>46</v>
      </c>
      <c r="F115" s="47" t="s">
        <v>51</v>
      </c>
      <c r="G115" s="47" t="s">
        <v>289</v>
      </c>
      <c r="H115" s="39">
        <v>8</v>
      </c>
      <c r="I115" s="54">
        <f t="shared" si="5"/>
        <v>2</v>
      </c>
    </row>
    <row r="116" spans="1:9">
      <c r="A116" s="27">
        <v>111</v>
      </c>
      <c r="B116" s="26" t="s">
        <v>1633</v>
      </c>
      <c r="C116" s="81" t="s">
        <v>2004</v>
      </c>
      <c r="D116" s="82" t="s">
        <v>1704</v>
      </c>
      <c r="E116" s="47" t="s">
        <v>46</v>
      </c>
      <c r="F116" s="47" t="s">
        <v>51</v>
      </c>
      <c r="G116" s="47" t="s">
        <v>289</v>
      </c>
      <c r="H116" s="39">
        <v>5</v>
      </c>
      <c r="I116" s="54">
        <f t="shared" si="5"/>
        <v>1.25</v>
      </c>
    </row>
    <row r="117" spans="1:9">
      <c r="A117" s="27">
        <v>112</v>
      </c>
      <c r="B117" s="26"/>
      <c r="C117" s="81" t="s">
        <v>2004</v>
      </c>
      <c r="D117" s="82" t="s">
        <v>1705</v>
      </c>
      <c r="E117" s="47" t="s">
        <v>46</v>
      </c>
      <c r="F117" s="47" t="s">
        <v>51</v>
      </c>
      <c r="G117" s="47" t="s">
        <v>289</v>
      </c>
      <c r="H117" s="39">
        <v>8</v>
      </c>
      <c r="I117" s="54">
        <f t="shared" si="5"/>
        <v>2</v>
      </c>
    </row>
    <row r="118" spans="1:9">
      <c r="A118" s="27">
        <v>113</v>
      </c>
      <c r="B118" s="26"/>
      <c r="C118" s="81" t="s">
        <v>2004</v>
      </c>
      <c r="D118" s="82" t="s">
        <v>1706</v>
      </c>
      <c r="E118" s="47" t="s">
        <v>46</v>
      </c>
      <c r="F118" s="47" t="s">
        <v>51</v>
      </c>
      <c r="G118" s="47" t="s">
        <v>289</v>
      </c>
      <c r="H118" s="39">
        <v>8</v>
      </c>
      <c r="I118" s="54">
        <f t="shared" si="5"/>
        <v>2</v>
      </c>
    </row>
    <row r="119" spans="1:9">
      <c r="A119" s="27">
        <v>114</v>
      </c>
      <c r="B119" s="26"/>
      <c r="C119" s="81" t="s">
        <v>1633</v>
      </c>
      <c r="D119" s="82" t="s">
        <v>1707</v>
      </c>
      <c r="E119" s="47" t="s">
        <v>46</v>
      </c>
      <c r="F119" s="47" t="s">
        <v>51</v>
      </c>
      <c r="G119" s="47" t="s">
        <v>289</v>
      </c>
      <c r="H119" s="39">
        <v>7</v>
      </c>
      <c r="I119" s="54">
        <f t="shared" si="5"/>
        <v>1.75</v>
      </c>
    </row>
    <row r="120" spans="1:9">
      <c r="A120" s="27">
        <v>115</v>
      </c>
      <c r="B120" s="26"/>
      <c r="C120" s="81" t="s">
        <v>1633</v>
      </c>
      <c r="D120" s="82" t="s">
        <v>1708</v>
      </c>
      <c r="E120" s="47" t="s">
        <v>46</v>
      </c>
      <c r="F120" s="47" t="s">
        <v>51</v>
      </c>
      <c r="G120" s="47" t="s">
        <v>289</v>
      </c>
      <c r="H120" s="39">
        <v>8</v>
      </c>
      <c r="I120" s="54">
        <f t="shared" si="5"/>
        <v>2</v>
      </c>
    </row>
    <row r="121" spans="1:9">
      <c r="A121" s="27">
        <v>116</v>
      </c>
      <c r="B121" s="26"/>
      <c r="C121" s="81" t="s">
        <v>1633</v>
      </c>
      <c r="D121" s="82" t="s">
        <v>1709</v>
      </c>
      <c r="E121" s="47" t="s">
        <v>46</v>
      </c>
      <c r="F121" s="47" t="s">
        <v>51</v>
      </c>
      <c r="G121" s="47" t="s">
        <v>289</v>
      </c>
      <c r="H121" s="39">
        <v>5</v>
      </c>
      <c r="I121" s="54">
        <f t="shared" si="5"/>
        <v>1.25</v>
      </c>
    </row>
    <row r="122" spans="1:9">
      <c r="A122" s="27">
        <v>117</v>
      </c>
      <c r="B122" s="26"/>
      <c r="C122" s="81" t="s">
        <v>1633</v>
      </c>
      <c r="D122" s="82" t="s">
        <v>1710</v>
      </c>
      <c r="E122" s="47" t="s">
        <v>46</v>
      </c>
      <c r="F122" s="47" t="s">
        <v>51</v>
      </c>
      <c r="G122" s="47" t="s">
        <v>289</v>
      </c>
      <c r="H122" s="39">
        <v>6</v>
      </c>
      <c r="I122" s="54">
        <f t="shared" si="5"/>
        <v>1.5</v>
      </c>
    </row>
    <row r="123" spans="1:9">
      <c r="A123" s="27">
        <v>118</v>
      </c>
      <c r="B123" s="26"/>
      <c r="C123" s="81" t="s">
        <v>1633</v>
      </c>
      <c r="D123" s="82" t="s">
        <v>1711</v>
      </c>
      <c r="E123" s="47" t="s">
        <v>46</v>
      </c>
      <c r="F123" s="47" t="s">
        <v>51</v>
      </c>
      <c r="G123" s="47" t="s">
        <v>289</v>
      </c>
      <c r="H123" s="39">
        <v>6</v>
      </c>
      <c r="I123" s="54">
        <f t="shared" si="5"/>
        <v>1.5</v>
      </c>
    </row>
    <row r="124" spans="1:9">
      <c r="A124" s="27">
        <v>119</v>
      </c>
      <c r="B124" s="26"/>
      <c r="C124" s="81" t="s">
        <v>1633</v>
      </c>
      <c r="D124" s="82" t="s">
        <v>1712</v>
      </c>
      <c r="E124" s="47" t="s">
        <v>46</v>
      </c>
      <c r="F124" s="47" t="s">
        <v>51</v>
      </c>
      <c r="G124" s="47" t="s">
        <v>289</v>
      </c>
      <c r="H124" s="39">
        <v>7</v>
      </c>
      <c r="I124" s="54">
        <f t="shared" si="5"/>
        <v>1.75</v>
      </c>
    </row>
    <row r="125" spans="1:9">
      <c r="A125" s="27">
        <v>120</v>
      </c>
      <c r="B125" s="26"/>
      <c r="C125" s="81" t="s">
        <v>1633</v>
      </c>
      <c r="D125" s="82" t="s">
        <v>437</v>
      </c>
      <c r="E125" s="47" t="s">
        <v>46</v>
      </c>
      <c r="F125" s="47" t="s">
        <v>51</v>
      </c>
      <c r="G125" s="47" t="s">
        <v>289</v>
      </c>
      <c r="H125" s="39">
        <v>6</v>
      </c>
      <c r="I125" s="54">
        <f t="shared" si="5"/>
        <v>1.5</v>
      </c>
    </row>
    <row r="126" spans="1:9">
      <c r="A126" s="27">
        <v>121</v>
      </c>
      <c r="B126" s="26"/>
      <c r="C126" s="81" t="s">
        <v>1633</v>
      </c>
      <c r="D126" s="82" t="s">
        <v>1713</v>
      </c>
      <c r="E126" s="47" t="s">
        <v>46</v>
      </c>
      <c r="F126" s="47" t="s">
        <v>51</v>
      </c>
      <c r="G126" s="47" t="s">
        <v>289</v>
      </c>
      <c r="H126" s="39">
        <v>6</v>
      </c>
      <c r="I126" s="54">
        <f t="shared" si="5"/>
        <v>1.5</v>
      </c>
    </row>
    <row r="127" spans="1:9">
      <c r="A127" s="27">
        <v>122</v>
      </c>
      <c r="B127" s="26"/>
      <c r="C127" s="81" t="s">
        <v>1633</v>
      </c>
      <c r="D127" s="82" t="s">
        <v>406</v>
      </c>
      <c r="E127" s="47" t="s">
        <v>46</v>
      </c>
      <c r="F127" s="47" t="s">
        <v>51</v>
      </c>
      <c r="G127" s="47" t="s">
        <v>289</v>
      </c>
      <c r="H127" s="39">
        <v>7</v>
      </c>
      <c r="I127" s="54">
        <f t="shared" si="5"/>
        <v>1.75</v>
      </c>
    </row>
    <row r="128" spans="1:9">
      <c r="A128" s="27">
        <v>123</v>
      </c>
      <c r="B128" s="26"/>
      <c r="C128" s="81" t="s">
        <v>1633</v>
      </c>
      <c r="D128" s="82" t="s">
        <v>1714</v>
      </c>
      <c r="E128" s="47" t="s">
        <v>46</v>
      </c>
      <c r="F128" s="47" t="s">
        <v>51</v>
      </c>
      <c r="G128" s="47" t="s">
        <v>289</v>
      </c>
      <c r="H128" s="39">
        <v>6</v>
      </c>
      <c r="I128" s="54">
        <f t="shared" si="5"/>
        <v>1.5</v>
      </c>
    </row>
    <row r="129" spans="1:9">
      <c r="A129" s="27">
        <v>124</v>
      </c>
      <c r="B129" s="26"/>
      <c r="C129" s="81" t="s">
        <v>1633</v>
      </c>
      <c r="D129" s="82" t="s">
        <v>1715</v>
      </c>
      <c r="E129" s="47" t="s">
        <v>46</v>
      </c>
      <c r="F129" s="47" t="s">
        <v>51</v>
      </c>
      <c r="G129" s="47" t="s">
        <v>289</v>
      </c>
      <c r="H129" s="39">
        <v>7</v>
      </c>
      <c r="I129" s="54">
        <f t="shared" si="5"/>
        <v>1.75</v>
      </c>
    </row>
    <row r="130" spans="1:9">
      <c r="A130" s="27">
        <v>125</v>
      </c>
      <c r="B130" s="26"/>
      <c r="C130" s="81" t="s">
        <v>2005</v>
      </c>
      <c r="D130" s="82" t="s">
        <v>1716</v>
      </c>
      <c r="E130" s="47" t="s">
        <v>46</v>
      </c>
      <c r="F130" s="47" t="s">
        <v>51</v>
      </c>
      <c r="G130" s="47" t="s">
        <v>289</v>
      </c>
      <c r="H130" s="39">
        <v>8</v>
      </c>
      <c r="I130" s="54">
        <f t="shared" si="5"/>
        <v>2</v>
      </c>
    </row>
    <row r="131" spans="1:9">
      <c r="A131" s="27">
        <v>126</v>
      </c>
      <c r="B131" s="26"/>
      <c r="C131" s="81" t="s">
        <v>2005</v>
      </c>
      <c r="D131" s="82" t="s">
        <v>1717</v>
      </c>
      <c r="E131" s="47" t="s">
        <v>46</v>
      </c>
      <c r="F131" s="47" t="s">
        <v>51</v>
      </c>
      <c r="G131" s="47" t="s">
        <v>289</v>
      </c>
      <c r="H131" s="39">
        <v>5</v>
      </c>
      <c r="I131" s="54">
        <f t="shared" si="5"/>
        <v>1.25</v>
      </c>
    </row>
    <row r="132" spans="1:9">
      <c r="A132" s="27">
        <v>127</v>
      </c>
      <c r="B132" s="26"/>
      <c r="C132" s="81" t="s">
        <v>2005</v>
      </c>
      <c r="D132" s="82" t="s">
        <v>1718</v>
      </c>
      <c r="E132" s="47" t="s">
        <v>46</v>
      </c>
      <c r="F132" s="47" t="s">
        <v>51</v>
      </c>
      <c r="G132" s="47" t="s">
        <v>289</v>
      </c>
      <c r="H132" s="39">
        <v>6</v>
      </c>
      <c r="I132" s="54">
        <f t="shared" si="5"/>
        <v>1.5</v>
      </c>
    </row>
    <row r="133" spans="1:9">
      <c r="A133" s="27">
        <v>128</v>
      </c>
      <c r="B133" s="26"/>
      <c r="C133" s="81" t="s">
        <v>2006</v>
      </c>
      <c r="D133" s="82" t="s">
        <v>1719</v>
      </c>
      <c r="E133" s="47" t="s">
        <v>46</v>
      </c>
      <c r="F133" s="47" t="s">
        <v>51</v>
      </c>
      <c r="G133" s="47" t="s">
        <v>289</v>
      </c>
      <c r="H133" s="39">
        <v>5</v>
      </c>
      <c r="I133" s="54">
        <f t="shared" si="5"/>
        <v>1.25</v>
      </c>
    </row>
    <row r="134" spans="1:9">
      <c r="A134" s="27">
        <v>129</v>
      </c>
      <c r="B134" s="26"/>
      <c r="C134" s="81" t="s">
        <v>2006</v>
      </c>
      <c r="D134" s="82" t="s">
        <v>1720</v>
      </c>
      <c r="E134" s="47" t="s">
        <v>46</v>
      </c>
      <c r="F134" s="47" t="s">
        <v>51</v>
      </c>
      <c r="G134" s="47" t="s">
        <v>289</v>
      </c>
      <c r="H134" s="39">
        <v>6</v>
      </c>
      <c r="I134" s="54">
        <f t="shared" si="5"/>
        <v>1.5</v>
      </c>
    </row>
    <row r="135" spans="1:9">
      <c r="A135" s="27">
        <v>130</v>
      </c>
      <c r="B135" s="26"/>
      <c r="C135" s="81" t="s">
        <v>2006</v>
      </c>
      <c r="D135" s="82" t="s">
        <v>1721</v>
      </c>
      <c r="E135" s="47" t="s">
        <v>46</v>
      </c>
      <c r="F135" s="47" t="s">
        <v>51</v>
      </c>
      <c r="G135" s="47" t="s">
        <v>289</v>
      </c>
      <c r="H135" s="39">
        <v>7</v>
      </c>
      <c r="I135" s="54">
        <f t="shared" si="5"/>
        <v>1.75</v>
      </c>
    </row>
    <row r="136" spans="1:9">
      <c r="A136" s="27">
        <v>131</v>
      </c>
      <c r="B136" s="26"/>
      <c r="C136" s="81" t="s">
        <v>2007</v>
      </c>
      <c r="D136" s="82" t="s">
        <v>1722</v>
      </c>
      <c r="E136" s="47" t="s">
        <v>46</v>
      </c>
      <c r="F136" s="47" t="s">
        <v>51</v>
      </c>
      <c r="G136" s="47" t="s">
        <v>289</v>
      </c>
      <c r="H136" s="39">
        <v>6</v>
      </c>
      <c r="I136" s="54">
        <f t="shared" si="5"/>
        <v>1.5</v>
      </c>
    </row>
    <row r="137" spans="1:9">
      <c r="A137" s="27">
        <v>132</v>
      </c>
      <c r="B137" s="26"/>
      <c r="C137" s="81" t="s">
        <v>2008</v>
      </c>
      <c r="D137" s="82" t="s">
        <v>1723</v>
      </c>
      <c r="E137" s="47" t="s">
        <v>46</v>
      </c>
      <c r="F137" s="47" t="s">
        <v>51</v>
      </c>
      <c r="G137" s="47" t="s">
        <v>289</v>
      </c>
      <c r="H137" s="39">
        <v>7</v>
      </c>
      <c r="I137" s="54">
        <f t="shared" si="5"/>
        <v>1.75</v>
      </c>
    </row>
    <row r="138" spans="1:9">
      <c r="A138" s="27">
        <v>133</v>
      </c>
      <c r="B138" s="26"/>
      <c r="C138" s="81" t="s">
        <v>2008</v>
      </c>
      <c r="D138" s="82" t="s">
        <v>1724</v>
      </c>
      <c r="E138" s="47" t="s">
        <v>46</v>
      </c>
      <c r="F138" s="47" t="s">
        <v>51</v>
      </c>
      <c r="G138" s="47" t="s">
        <v>289</v>
      </c>
      <c r="H138" s="39">
        <v>6</v>
      </c>
      <c r="I138" s="54">
        <f t="shared" si="5"/>
        <v>1.5</v>
      </c>
    </row>
    <row r="139" spans="1:9">
      <c r="A139" s="27">
        <v>134</v>
      </c>
      <c r="B139" s="26"/>
      <c r="C139" s="81" t="s">
        <v>2009</v>
      </c>
      <c r="D139" s="82" t="s">
        <v>1725</v>
      </c>
      <c r="E139" s="47" t="s">
        <v>46</v>
      </c>
      <c r="F139" s="47" t="s">
        <v>51</v>
      </c>
      <c r="G139" s="47" t="s">
        <v>289</v>
      </c>
      <c r="H139" s="39">
        <v>7</v>
      </c>
      <c r="I139" s="54">
        <f t="shared" si="5"/>
        <v>1.75</v>
      </c>
    </row>
    <row r="140" spans="1:9">
      <c r="A140" s="27">
        <v>135</v>
      </c>
      <c r="B140" s="26"/>
      <c r="C140" s="81" t="s">
        <v>2009</v>
      </c>
      <c r="D140" s="82" t="s">
        <v>1726</v>
      </c>
      <c r="E140" s="47" t="s">
        <v>46</v>
      </c>
      <c r="F140" s="47" t="s">
        <v>51</v>
      </c>
      <c r="G140" s="47" t="s">
        <v>289</v>
      </c>
      <c r="H140" s="39">
        <v>6</v>
      </c>
      <c r="I140" s="54">
        <f t="shared" si="5"/>
        <v>1.5</v>
      </c>
    </row>
    <row r="141" spans="1:9">
      <c r="A141" s="27">
        <v>136</v>
      </c>
      <c r="B141" s="26"/>
      <c r="C141" s="81" t="s">
        <v>2009</v>
      </c>
      <c r="D141" s="82" t="s">
        <v>1727</v>
      </c>
      <c r="E141" s="47" t="s">
        <v>46</v>
      </c>
      <c r="F141" s="47" t="s">
        <v>51</v>
      </c>
      <c r="G141" s="47" t="s">
        <v>289</v>
      </c>
      <c r="H141" s="39">
        <v>7</v>
      </c>
      <c r="I141" s="54">
        <f t="shared" si="5"/>
        <v>1.75</v>
      </c>
    </row>
    <row r="142" spans="1:9">
      <c r="A142" s="27">
        <v>137</v>
      </c>
      <c r="B142" s="26" t="s">
        <v>1728</v>
      </c>
      <c r="C142" s="81" t="s">
        <v>1997</v>
      </c>
      <c r="D142" s="82" t="s">
        <v>1729</v>
      </c>
      <c r="E142" s="47" t="s">
        <v>46</v>
      </c>
      <c r="F142" s="47" t="s">
        <v>51</v>
      </c>
      <c r="G142" s="47" t="s">
        <v>289</v>
      </c>
      <c r="H142" s="39">
        <v>6</v>
      </c>
      <c r="I142" s="54">
        <f t="shared" si="5"/>
        <v>1.5</v>
      </c>
    </row>
    <row r="143" spans="1:9">
      <c r="A143" s="27">
        <v>138</v>
      </c>
      <c r="B143" s="26"/>
      <c r="C143" s="81" t="s">
        <v>1998</v>
      </c>
      <c r="D143" s="82" t="s">
        <v>1730</v>
      </c>
      <c r="E143" s="47" t="s">
        <v>46</v>
      </c>
      <c r="F143" s="47" t="s">
        <v>51</v>
      </c>
      <c r="G143" s="47" t="s">
        <v>289</v>
      </c>
      <c r="H143" s="39">
        <v>7</v>
      </c>
      <c r="I143" s="54">
        <f t="shared" si="5"/>
        <v>1.75</v>
      </c>
    </row>
    <row r="144" spans="1:9">
      <c r="A144" s="27">
        <v>139</v>
      </c>
      <c r="B144" s="26"/>
      <c r="C144" s="81" t="s">
        <v>1998</v>
      </c>
      <c r="D144" s="82" t="s">
        <v>1731</v>
      </c>
      <c r="E144" s="47" t="s">
        <v>46</v>
      </c>
      <c r="F144" s="47" t="s">
        <v>51</v>
      </c>
      <c r="G144" s="47" t="s">
        <v>289</v>
      </c>
      <c r="H144" s="39">
        <v>6</v>
      </c>
      <c r="I144" s="54">
        <f t="shared" si="5"/>
        <v>1.5</v>
      </c>
    </row>
    <row r="145" spans="1:9">
      <c r="A145" s="27">
        <v>140</v>
      </c>
      <c r="B145" s="26"/>
      <c r="C145" s="81" t="s">
        <v>1998</v>
      </c>
      <c r="D145" s="82" t="s">
        <v>1732</v>
      </c>
      <c r="E145" s="47" t="s">
        <v>46</v>
      </c>
      <c r="F145" s="47" t="s">
        <v>51</v>
      </c>
      <c r="G145" s="47" t="s">
        <v>289</v>
      </c>
      <c r="H145" s="39">
        <v>7</v>
      </c>
      <c r="I145" s="54">
        <f t="shared" si="5"/>
        <v>1.75</v>
      </c>
    </row>
    <row r="146" spans="1:9">
      <c r="A146" s="27">
        <v>141</v>
      </c>
      <c r="B146" s="26"/>
      <c r="C146" s="81" t="s">
        <v>1998</v>
      </c>
      <c r="D146" s="82" t="s">
        <v>1733</v>
      </c>
      <c r="E146" s="47" t="s">
        <v>46</v>
      </c>
      <c r="F146" s="47" t="s">
        <v>51</v>
      </c>
      <c r="G146" s="47" t="s">
        <v>289</v>
      </c>
      <c r="H146" s="39">
        <v>6</v>
      </c>
      <c r="I146" s="54">
        <f t="shared" si="5"/>
        <v>1.5</v>
      </c>
    </row>
    <row r="147" spans="1:9">
      <c r="A147" s="27">
        <v>142</v>
      </c>
      <c r="B147" s="26"/>
      <c r="C147" s="81" t="s">
        <v>1998</v>
      </c>
      <c r="D147" s="82" t="s">
        <v>1734</v>
      </c>
      <c r="E147" s="47" t="s">
        <v>46</v>
      </c>
      <c r="F147" s="47" t="s">
        <v>51</v>
      </c>
      <c r="G147" s="47" t="s">
        <v>289</v>
      </c>
      <c r="H147" s="39">
        <v>7</v>
      </c>
      <c r="I147" s="54">
        <f t="shared" si="5"/>
        <v>1.75</v>
      </c>
    </row>
    <row r="148" spans="1:9">
      <c r="A148" s="27">
        <v>143</v>
      </c>
      <c r="B148" s="26"/>
      <c r="C148" s="81" t="s">
        <v>1998</v>
      </c>
      <c r="D148" s="82" t="s">
        <v>1735</v>
      </c>
      <c r="E148" s="47" t="s">
        <v>46</v>
      </c>
      <c r="F148" s="47" t="s">
        <v>51</v>
      </c>
      <c r="G148" s="47" t="s">
        <v>289</v>
      </c>
      <c r="H148" s="39">
        <v>6</v>
      </c>
      <c r="I148" s="54">
        <f t="shared" si="5"/>
        <v>1.5</v>
      </c>
    </row>
    <row r="149" spans="1:9">
      <c r="A149" s="27">
        <v>144</v>
      </c>
      <c r="B149" s="26"/>
      <c r="C149" s="81" t="s">
        <v>1999</v>
      </c>
      <c r="D149" s="82" t="s">
        <v>1736</v>
      </c>
      <c r="E149" s="47" t="s">
        <v>46</v>
      </c>
      <c r="F149" s="47" t="s">
        <v>51</v>
      </c>
      <c r="G149" s="47" t="s">
        <v>289</v>
      </c>
      <c r="H149" s="39">
        <v>7</v>
      </c>
      <c r="I149" s="54">
        <f t="shared" si="5"/>
        <v>1.75</v>
      </c>
    </row>
    <row r="150" spans="1:9">
      <c r="A150" s="27">
        <v>145</v>
      </c>
      <c r="B150" s="26"/>
      <c r="C150" s="81" t="s">
        <v>1999</v>
      </c>
      <c r="D150" s="82" t="s">
        <v>1737</v>
      </c>
      <c r="E150" s="47" t="s">
        <v>46</v>
      </c>
      <c r="F150" s="47" t="s">
        <v>51</v>
      </c>
      <c r="G150" s="47" t="s">
        <v>289</v>
      </c>
      <c r="H150" s="39">
        <v>6</v>
      </c>
      <c r="I150" s="54">
        <f t="shared" si="5"/>
        <v>1.5</v>
      </c>
    </row>
    <row r="151" spans="1:9">
      <c r="A151" s="27">
        <v>146</v>
      </c>
      <c r="B151" s="26"/>
      <c r="C151" s="81" t="s">
        <v>1999</v>
      </c>
      <c r="D151" s="82" t="s">
        <v>1738</v>
      </c>
      <c r="E151" s="47" t="s">
        <v>46</v>
      </c>
      <c r="F151" s="47" t="s">
        <v>51</v>
      </c>
      <c r="G151" s="47" t="s">
        <v>289</v>
      </c>
      <c r="H151" s="39">
        <v>7</v>
      </c>
      <c r="I151" s="54">
        <f t="shared" si="5"/>
        <v>1.75</v>
      </c>
    </row>
    <row r="152" spans="1:9">
      <c r="A152" s="27">
        <v>147</v>
      </c>
      <c r="B152" s="26"/>
      <c r="C152" s="81" t="s">
        <v>2000</v>
      </c>
      <c r="D152" s="82" t="s">
        <v>1739</v>
      </c>
      <c r="E152" s="47" t="s">
        <v>46</v>
      </c>
      <c r="F152" s="47" t="s">
        <v>51</v>
      </c>
      <c r="G152" s="47" t="s">
        <v>289</v>
      </c>
      <c r="H152" s="39">
        <v>6</v>
      </c>
      <c r="I152" s="54">
        <f t="shared" si="5"/>
        <v>1.5</v>
      </c>
    </row>
    <row r="153" spans="1:9">
      <c r="A153" s="27">
        <v>148</v>
      </c>
      <c r="B153" s="26"/>
      <c r="C153" s="81" t="s">
        <v>2000</v>
      </c>
      <c r="D153" s="82" t="s">
        <v>1740</v>
      </c>
      <c r="E153" s="47" t="s">
        <v>46</v>
      </c>
      <c r="F153" s="47" t="s">
        <v>51</v>
      </c>
      <c r="G153" s="47" t="s">
        <v>289</v>
      </c>
      <c r="H153" s="39">
        <v>7</v>
      </c>
      <c r="I153" s="54">
        <f t="shared" si="5"/>
        <v>1.75</v>
      </c>
    </row>
    <row r="154" spans="1:9">
      <c r="A154" s="27">
        <v>149</v>
      </c>
      <c r="B154" s="26"/>
      <c r="C154" s="81" t="s">
        <v>2000</v>
      </c>
      <c r="D154" s="82" t="s">
        <v>1741</v>
      </c>
      <c r="E154" s="47" t="s">
        <v>46</v>
      </c>
      <c r="F154" s="47" t="s">
        <v>51</v>
      </c>
      <c r="G154" s="47" t="s">
        <v>289</v>
      </c>
      <c r="H154" s="39">
        <v>6</v>
      </c>
      <c r="I154" s="54">
        <f t="shared" si="5"/>
        <v>1.5</v>
      </c>
    </row>
    <row r="155" spans="1:9">
      <c r="A155" s="27">
        <v>150</v>
      </c>
      <c r="B155" s="26"/>
      <c r="C155" s="81" t="s">
        <v>2001</v>
      </c>
      <c r="D155" s="82" t="s">
        <v>1742</v>
      </c>
      <c r="E155" s="47" t="s">
        <v>46</v>
      </c>
      <c r="F155" s="47" t="s">
        <v>51</v>
      </c>
      <c r="G155" s="47" t="s">
        <v>289</v>
      </c>
      <c r="H155" s="39">
        <v>6</v>
      </c>
      <c r="I155" s="54">
        <f t="shared" si="5"/>
        <v>1.5</v>
      </c>
    </row>
    <row r="156" spans="1:9">
      <c r="A156" s="27">
        <v>151</v>
      </c>
      <c r="B156" s="26"/>
      <c r="C156" s="81" t="s">
        <v>2001</v>
      </c>
      <c r="D156" s="82" t="s">
        <v>1743</v>
      </c>
      <c r="E156" s="47" t="s">
        <v>46</v>
      </c>
      <c r="F156" s="47" t="s">
        <v>51</v>
      </c>
      <c r="G156" s="47" t="s">
        <v>289</v>
      </c>
      <c r="H156" s="39">
        <v>5</v>
      </c>
      <c r="I156" s="54">
        <f t="shared" si="5"/>
        <v>1.25</v>
      </c>
    </row>
    <row r="157" spans="1:9">
      <c r="A157" s="27">
        <v>152</v>
      </c>
      <c r="B157" s="26"/>
      <c r="C157" s="81" t="s">
        <v>2001</v>
      </c>
      <c r="D157" s="82" t="s">
        <v>1744</v>
      </c>
      <c r="E157" s="47" t="s">
        <v>46</v>
      </c>
      <c r="F157" s="47" t="s">
        <v>51</v>
      </c>
      <c r="G157" s="47" t="s">
        <v>289</v>
      </c>
      <c r="H157" s="39">
        <v>6</v>
      </c>
      <c r="I157" s="54">
        <f t="shared" si="5"/>
        <v>1.5</v>
      </c>
    </row>
    <row r="158" spans="1:9">
      <c r="A158" s="27">
        <v>153</v>
      </c>
      <c r="B158" s="26"/>
      <c r="C158" s="81" t="s">
        <v>2001</v>
      </c>
      <c r="D158" s="82" t="s">
        <v>1745</v>
      </c>
      <c r="E158" s="47" t="s">
        <v>46</v>
      </c>
      <c r="F158" s="47" t="s">
        <v>51</v>
      </c>
      <c r="G158" s="47" t="s">
        <v>289</v>
      </c>
      <c r="H158" s="39">
        <v>5</v>
      </c>
      <c r="I158" s="54">
        <f t="shared" si="5"/>
        <v>1.25</v>
      </c>
    </row>
    <row r="159" spans="1:9">
      <c r="A159" s="27">
        <v>154</v>
      </c>
      <c r="B159" s="26"/>
      <c r="C159" s="81" t="s">
        <v>2002</v>
      </c>
      <c r="D159" s="82" t="s">
        <v>1746</v>
      </c>
      <c r="E159" s="47" t="s">
        <v>46</v>
      </c>
      <c r="F159" s="47" t="s">
        <v>51</v>
      </c>
      <c r="G159" s="47" t="s">
        <v>289</v>
      </c>
      <c r="H159" s="39">
        <v>6</v>
      </c>
      <c r="I159" s="54">
        <f t="shared" si="5"/>
        <v>1.5</v>
      </c>
    </row>
    <row r="160" spans="1:9">
      <c r="A160" s="27">
        <v>155</v>
      </c>
      <c r="B160" s="26"/>
      <c r="C160" s="81" t="s">
        <v>2002</v>
      </c>
      <c r="D160" s="82" t="s">
        <v>1747</v>
      </c>
      <c r="E160" s="47" t="s">
        <v>46</v>
      </c>
      <c r="F160" s="47" t="s">
        <v>51</v>
      </c>
      <c r="G160" s="47" t="s">
        <v>289</v>
      </c>
      <c r="H160" s="39">
        <v>6</v>
      </c>
      <c r="I160" s="54">
        <f t="shared" si="5"/>
        <v>1.5</v>
      </c>
    </row>
    <row r="161" spans="1:9">
      <c r="A161" s="27">
        <v>156</v>
      </c>
      <c r="B161" s="26"/>
      <c r="C161" s="81" t="s">
        <v>2002</v>
      </c>
      <c r="D161" s="82" t="s">
        <v>1748</v>
      </c>
      <c r="E161" s="47" t="s">
        <v>46</v>
      </c>
      <c r="F161" s="47" t="s">
        <v>51</v>
      </c>
      <c r="G161" s="47" t="s">
        <v>289</v>
      </c>
      <c r="H161" s="39">
        <v>5</v>
      </c>
      <c r="I161" s="54">
        <f t="shared" si="5"/>
        <v>1.25</v>
      </c>
    </row>
    <row r="162" spans="1:9">
      <c r="A162" s="27">
        <v>157</v>
      </c>
      <c r="B162" s="26"/>
      <c r="C162" s="81" t="s">
        <v>1783</v>
      </c>
      <c r="D162" s="82" t="s">
        <v>1749</v>
      </c>
      <c r="E162" s="47" t="s">
        <v>46</v>
      </c>
      <c r="F162" s="47" t="s">
        <v>51</v>
      </c>
      <c r="G162" s="47" t="s">
        <v>289</v>
      </c>
      <c r="H162" s="39">
        <v>7</v>
      </c>
      <c r="I162" s="54">
        <f t="shared" si="5"/>
        <v>1.75</v>
      </c>
    </row>
    <row r="163" spans="1:9">
      <c r="A163" s="27">
        <v>158</v>
      </c>
      <c r="B163" s="26"/>
      <c r="C163" s="81" t="s">
        <v>1783</v>
      </c>
      <c r="D163" s="82" t="s">
        <v>1750</v>
      </c>
      <c r="E163" s="47" t="s">
        <v>46</v>
      </c>
      <c r="F163" s="47" t="s">
        <v>51</v>
      </c>
      <c r="G163" s="47" t="s">
        <v>289</v>
      </c>
      <c r="H163" s="39">
        <v>5</v>
      </c>
      <c r="I163" s="54">
        <f t="shared" si="5"/>
        <v>1.25</v>
      </c>
    </row>
    <row r="164" spans="1:9">
      <c r="A164" s="27">
        <v>159</v>
      </c>
      <c r="B164" s="26"/>
      <c r="C164" s="81" t="s">
        <v>1783</v>
      </c>
      <c r="D164" s="82" t="s">
        <v>1751</v>
      </c>
      <c r="E164" s="47" t="s">
        <v>46</v>
      </c>
      <c r="F164" s="47" t="s">
        <v>51</v>
      </c>
      <c r="G164" s="47" t="s">
        <v>289</v>
      </c>
      <c r="H164" s="39">
        <v>6</v>
      </c>
      <c r="I164" s="54">
        <f t="shared" si="5"/>
        <v>1.5</v>
      </c>
    </row>
    <row r="165" spans="1:9">
      <c r="A165" s="27">
        <v>160</v>
      </c>
      <c r="B165" s="26"/>
      <c r="C165" s="81" t="s">
        <v>1783</v>
      </c>
      <c r="D165" s="82" t="s">
        <v>1752</v>
      </c>
      <c r="E165" s="47" t="s">
        <v>46</v>
      </c>
      <c r="F165" s="47" t="s">
        <v>51</v>
      </c>
      <c r="G165" s="47" t="s">
        <v>289</v>
      </c>
      <c r="H165" s="39">
        <v>6</v>
      </c>
      <c r="I165" s="54">
        <f t="shared" si="5"/>
        <v>1.5</v>
      </c>
    </row>
    <row r="166" spans="1:9">
      <c r="A166" s="27">
        <v>161</v>
      </c>
      <c r="B166" s="26"/>
      <c r="C166" s="81" t="s">
        <v>2003</v>
      </c>
      <c r="D166" s="82" t="s">
        <v>1753</v>
      </c>
      <c r="E166" s="47" t="s">
        <v>46</v>
      </c>
      <c r="F166" s="47" t="s">
        <v>51</v>
      </c>
      <c r="G166" s="47" t="s">
        <v>289</v>
      </c>
      <c r="H166" s="39">
        <v>6</v>
      </c>
      <c r="I166" s="54">
        <f t="shared" si="5"/>
        <v>1.5</v>
      </c>
    </row>
    <row r="167" spans="1:9">
      <c r="A167" s="27">
        <v>162</v>
      </c>
      <c r="B167" s="26" t="s">
        <v>1754</v>
      </c>
      <c r="C167" s="81" t="s">
        <v>2044</v>
      </c>
      <c r="D167" s="82" t="s">
        <v>1755</v>
      </c>
      <c r="E167" s="47" t="s">
        <v>46</v>
      </c>
      <c r="F167" s="47" t="s">
        <v>51</v>
      </c>
      <c r="G167" s="47" t="s">
        <v>289</v>
      </c>
      <c r="H167" s="39">
        <v>6</v>
      </c>
      <c r="I167" s="54">
        <f t="shared" si="5"/>
        <v>1.5</v>
      </c>
    </row>
    <row r="168" spans="1:9">
      <c r="A168" s="27">
        <v>163</v>
      </c>
      <c r="B168" s="26"/>
      <c r="C168" s="81" t="s">
        <v>2044</v>
      </c>
      <c r="D168" s="82" t="s">
        <v>450</v>
      </c>
      <c r="E168" s="47" t="s">
        <v>46</v>
      </c>
      <c r="F168" s="47" t="s">
        <v>51</v>
      </c>
      <c r="G168" s="47" t="s">
        <v>289</v>
      </c>
      <c r="H168" s="39">
        <v>6</v>
      </c>
      <c r="I168" s="54">
        <f t="shared" si="5"/>
        <v>1.5</v>
      </c>
    </row>
    <row r="169" spans="1:9">
      <c r="A169" s="27">
        <v>164</v>
      </c>
      <c r="B169" s="26"/>
      <c r="C169" s="81" t="s">
        <v>2044</v>
      </c>
      <c r="D169" s="82" t="s">
        <v>1756</v>
      </c>
      <c r="E169" s="47" t="s">
        <v>46</v>
      </c>
      <c r="F169" s="47" t="s">
        <v>51</v>
      </c>
      <c r="G169" s="47" t="s">
        <v>289</v>
      </c>
      <c r="H169" s="39">
        <v>6</v>
      </c>
      <c r="I169" s="54">
        <f t="shared" si="5"/>
        <v>1.5</v>
      </c>
    </row>
    <row r="170" spans="1:9">
      <c r="A170" s="27">
        <v>165</v>
      </c>
      <c r="B170" s="26"/>
      <c r="C170" s="81" t="s">
        <v>1754</v>
      </c>
      <c r="D170" s="82" t="s">
        <v>1757</v>
      </c>
      <c r="E170" s="47" t="s">
        <v>46</v>
      </c>
      <c r="F170" s="47" t="s">
        <v>51</v>
      </c>
      <c r="G170" s="47" t="s">
        <v>289</v>
      </c>
      <c r="H170" s="39">
        <v>6</v>
      </c>
      <c r="I170" s="54">
        <f t="shared" ref="I170:I185" si="6">(H170/4)</f>
        <v>1.5</v>
      </c>
    </row>
    <row r="171" spans="1:9">
      <c r="A171" s="27">
        <v>166</v>
      </c>
      <c r="B171" s="26"/>
      <c r="C171" s="81" t="s">
        <v>1754</v>
      </c>
      <c r="D171" s="82" t="s">
        <v>1758</v>
      </c>
      <c r="E171" s="47" t="s">
        <v>46</v>
      </c>
      <c r="F171" s="47" t="s">
        <v>51</v>
      </c>
      <c r="G171" s="47" t="s">
        <v>289</v>
      </c>
      <c r="H171" s="39">
        <v>6</v>
      </c>
      <c r="I171" s="54">
        <f t="shared" si="6"/>
        <v>1.5</v>
      </c>
    </row>
    <row r="172" spans="1:9">
      <c r="A172" s="27">
        <v>167</v>
      </c>
      <c r="B172" s="26"/>
      <c r="C172" s="81" t="s">
        <v>1754</v>
      </c>
      <c r="D172" s="82" t="s">
        <v>1759</v>
      </c>
      <c r="E172" s="47" t="s">
        <v>46</v>
      </c>
      <c r="F172" s="47" t="s">
        <v>51</v>
      </c>
      <c r="G172" s="47" t="s">
        <v>289</v>
      </c>
      <c r="H172" s="39">
        <v>6</v>
      </c>
      <c r="I172" s="54">
        <f t="shared" si="6"/>
        <v>1.5</v>
      </c>
    </row>
    <row r="173" spans="1:9">
      <c r="A173" s="27">
        <v>168</v>
      </c>
      <c r="B173" s="26"/>
      <c r="C173" s="81" t="s">
        <v>1754</v>
      </c>
      <c r="D173" s="82" t="s">
        <v>1760</v>
      </c>
      <c r="E173" s="47" t="s">
        <v>46</v>
      </c>
      <c r="F173" s="47" t="s">
        <v>51</v>
      </c>
      <c r="G173" s="47" t="s">
        <v>289</v>
      </c>
      <c r="H173" s="39">
        <v>5</v>
      </c>
      <c r="I173" s="54">
        <f t="shared" si="6"/>
        <v>1.25</v>
      </c>
    </row>
    <row r="174" spans="1:9">
      <c r="A174" s="27">
        <v>169</v>
      </c>
      <c r="B174" s="26"/>
      <c r="C174" s="81" t="s">
        <v>2045</v>
      </c>
      <c r="D174" s="82" t="s">
        <v>1761</v>
      </c>
      <c r="E174" s="47" t="s">
        <v>46</v>
      </c>
      <c r="F174" s="47" t="s">
        <v>51</v>
      </c>
      <c r="G174" s="47" t="s">
        <v>289</v>
      </c>
      <c r="H174" s="39">
        <v>6</v>
      </c>
      <c r="I174" s="54">
        <f t="shared" si="6"/>
        <v>1.5</v>
      </c>
    </row>
    <row r="175" spans="1:9">
      <c r="A175" s="27">
        <v>170</v>
      </c>
      <c r="B175" s="26"/>
      <c r="C175" s="81" t="s">
        <v>2046</v>
      </c>
      <c r="D175" s="82" t="s">
        <v>1762</v>
      </c>
      <c r="E175" s="47" t="s">
        <v>46</v>
      </c>
      <c r="F175" s="47" t="s">
        <v>51</v>
      </c>
      <c r="G175" s="47" t="s">
        <v>289</v>
      </c>
      <c r="H175" s="39">
        <v>5</v>
      </c>
      <c r="I175" s="54">
        <f t="shared" si="6"/>
        <v>1.25</v>
      </c>
    </row>
    <row r="176" spans="1:9">
      <c r="A176" s="27">
        <v>171</v>
      </c>
      <c r="B176" s="26"/>
      <c r="C176" s="81" t="s">
        <v>2046</v>
      </c>
      <c r="D176" s="82" t="s">
        <v>433</v>
      </c>
      <c r="E176" s="47" t="s">
        <v>46</v>
      </c>
      <c r="F176" s="47" t="s">
        <v>51</v>
      </c>
      <c r="G176" s="47" t="s">
        <v>289</v>
      </c>
      <c r="H176" s="39">
        <v>6</v>
      </c>
      <c r="I176" s="54">
        <f t="shared" si="6"/>
        <v>1.5</v>
      </c>
    </row>
    <row r="177" spans="1:9">
      <c r="A177" s="27">
        <v>172</v>
      </c>
      <c r="B177" s="26"/>
      <c r="C177" s="81" t="s">
        <v>2046</v>
      </c>
      <c r="D177" s="82" t="s">
        <v>1763</v>
      </c>
      <c r="E177" s="47" t="s">
        <v>46</v>
      </c>
      <c r="F177" s="47" t="s">
        <v>51</v>
      </c>
      <c r="G177" s="47" t="s">
        <v>289</v>
      </c>
      <c r="H177" s="39">
        <v>5</v>
      </c>
      <c r="I177" s="54">
        <f t="shared" si="6"/>
        <v>1.25</v>
      </c>
    </row>
    <row r="178" spans="1:9">
      <c r="A178" s="27">
        <v>173</v>
      </c>
      <c r="B178" s="26"/>
      <c r="C178" s="81" t="s">
        <v>2046</v>
      </c>
      <c r="D178" s="82" t="s">
        <v>1764</v>
      </c>
      <c r="E178" s="47" t="s">
        <v>46</v>
      </c>
      <c r="F178" s="47" t="s">
        <v>51</v>
      </c>
      <c r="G178" s="47" t="s">
        <v>289</v>
      </c>
      <c r="H178" s="39">
        <v>7</v>
      </c>
      <c r="I178" s="54">
        <f t="shared" si="6"/>
        <v>1.75</v>
      </c>
    </row>
    <row r="179" spans="1:9">
      <c r="A179" s="27">
        <v>174</v>
      </c>
      <c r="B179" s="26"/>
      <c r="C179" s="81" t="s">
        <v>2046</v>
      </c>
      <c r="D179" s="82" t="s">
        <v>1765</v>
      </c>
      <c r="E179" s="47" t="s">
        <v>46</v>
      </c>
      <c r="F179" s="47" t="s">
        <v>51</v>
      </c>
      <c r="G179" s="47" t="s">
        <v>289</v>
      </c>
      <c r="H179" s="39">
        <v>7</v>
      </c>
      <c r="I179" s="54">
        <f t="shared" si="6"/>
        <v>1.75</v>
      </c>
    </row>
    <row r="180" spans="1:9">
      <c r="A180" s="27">
        <v>175</v>
      </c>
      <c r="B180" s="26"/>
      <c r="C180" s="81" t="s">
        <v>2046</v>
      </c>
      <c r="D180" s="82" t="s">
        <v>1766</v>
      </c>
      <c r="E180" s="47" t="s">
        <v>46</v>
      </c>
      <c r="F180" s="47" t="s">
        <v>51</v>
      </c>
      <c r="G180" s="47" t="s">
        <v>289</v>
      </c>
      <c r="H180" s="39">
        <v>5</v>
      </c>
      <c r="I180" s="54">
        <f t="shared" si="6"/>
        <v>1.25</v>
      </c>
    </row>
    <row r="181" spans="1:9">
      <c r="A181" s="27">
        <v>176</v>
      </c>
      <c r="B181" s="26"/>
      <c r="C181" s="81" t="s">
        <v>2047</v>
      </c>
      <c r="D181" s="82" t="s">
        <v>494</v>
      </c>
      <c r="E181" s="47" t="s">
        <v>46</v>
      </c>
      <c r="F181" s="47" t="s">
        <v>51</v>
      </c>
      <c r="G181" s="47" t="s">
        <v>289</v>
      </c>
      <c r="H181" s="39">
        <v>6</v>
      </c>
      <c r="I181" s="54">
        <f t="shared" si="6"/>
        <v>1.5</v>
      </c>
    </row>
    <row r="182" spans="1:9">
      <c r="A182" s="27">
        <v>177</v>
      </c>
      <c r="B182" s="26"/>
      <c r="C182" s="81" t="s">
        <v>2048</v>
      </c>
      <c r="D182" s="82" t="s">
        <v>1767</v>
      </c>
      <c r="E182" s="47" t="s">
        <v>46</v>
      </c>
      <c r="F182" s="47" t="s">
        <v>51</v>
      </c>
      <c r="G182" s="47" t="s">
        <v>289</v>
      </c>
      <c r="H182" s="39">
        <v>6</v>
      </c>
      <c r="I182" s="54">
        <f t="shared" si="6"/>
        <v>1.5</v>
      </c>
    </row>
    <row r="183" spans="1:9">
      <c r="A183" s="27">
        <v>178</v>
      </c>
      <c r="B183" s="26"/>
      <c r="C183" s="81" t="s">
        <v>2049</v>
      </c>
      <c r="D183" s="82" t="s">
        <v>494</v>
      </c>
      <c r="E183" s="47" t="s">
        <v>46</v>
      </c>
      <c r="F183" s="47" t="s">
        <v>51</v>
      </c>
      <c r="G183" s="47" t="s">
        <v>289</v>
      </c>
      <c r="H183" s="39">
        <v>6</v>
      </c>
      <c r="I183" s="54">
        <f t="shared" si="6"/>
        <v>1.5</v>
      </c>
    </row>
    <row r="184" spans="1:9">
      <c r="A184" s="27">
        <v>179</v>
      </c>
      <c r="B184" s="26"/>
      <c r="C184" s="81" t="s">
        <v>2049</v>
      </c>
      <c r="D184" s="82" t="s">
        <v>489</v>
      </c>
      <c r="E184" s="47" t="s">
        <v>46</v>
      </c>
      <c r="F184" s="47" t="s">
        <v>51</v>
      </c>
      <c r="G184" s="47" t="s">
        <v>289</v>
      </c>
      <c r="H184" s="39">
        <v>6</v>
      </c>
      <c r="I184" s="54">
        <f t="shared" si="6"/>
        <v>1.5</v>
      </c>
    </row>
    <row r="185" spans="1:9">
      <c r="A185" s="75">
        <v>180</v>
      </c>
      <c r="B185" s="71"/>
      <c r="C185" s="84" t="s">
        <v>2050</v>
      </c>
      <c r="D185" s="86" t="s">
        <v>1768</v>
      </c>
      <c r="E185" s="76" t="s">
        <v>46</v>
      </c>
      <c r="F185" s="76" t="s">
        <v>51</v>
      </c>
      <c r="G185" s="76" t="s">
        <v>289</v>
      </c>
      <c r="H185" s="73">
        <v>25</v>
      </c>
      <c r="I185" s="72">
        <f t="shared" si="6"/>
        <v>6.25</v>
      </c>
    </row>
    <row r="186" spans="1:9" hidden="1">
      <c r="A186" s="108" t="s">
        <v>2051</v>
      </c>
      <c r="B186" s="109"/>
      <c r="C186" s="109"/>
      <c r="D186" s="109"/>
      <c r="E186" s="109"/>
      <c r="F186" s="49"/>
      <c r="G186" s="41"/>
      <c r="H186" s="53">
        <f>SUM(H6:H185)</f>
        <v>3002</v>
      </c>
      <c r="I186" s="53">
        <f>SUM(I6:I185)</f>
        <v>894.5</v>
      </c>
    </row>
    <row r="187" spans="1:9" hidden="1"/>
    <row r="188" spans="1:9" hidden="1"/>
    <row r="189" spans="1:9" hidden="1">
      <c r="B189" s="40"/>
      <c r="F189" s="33" t="s">
        <v>1771</v>
      </c>
      <c r="G189" s="33"/>
      <c r="H189" s="33"/>
      <c r="I189" s="33"/>
    </row>
  </sheetData>
  <autoFilter ref="A1:I189">
    <filterColumn colId="5">
      <filters>
        <filter val="GP"/>
      </filters>
    </filterColumn>
    <filterColumn colId="6">
      <filters>
        <filter val="Open auction"/>
      </filters>
    </filterColumn>
  </autoFilter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6"/>
  <sheetViews>
    <sheetView topLeftCell="A121" workbookViewId="0">
      <selection activeCell="B6" sqref="B6:I142"/>
    </sheetView>
  </sheetViews>
  <sheetFormatPr defaultColWidth="9.28515625" defaultRowHeight="15"/>
  <cols>
    <col min="1" max="1" width="5.7109375" style="90" bestFit="1" customWidth="1"/>
    <col min="2" max="2" width="16.28515625" style="33" customWidth="1"/>
    <col min="3" max="3" width="21.85546875" style="33" customWidth="1"/>
    <col min="4" max="4" width="28.5703125" style="33" customWidth="1"/>
    <col min="5" max="5" width="19.28515625" style="33" customWidth="1"/>
    <col min="6" max="6" width="9.42578125" style="33" bestFit="1" customWidth="1"/>
    <col min="7" max="7" width="14.42578125" style="33" customWidth="1"/>
    <col min="8" max="8" width="8.140625" style="33" customWidth="1"/>
    <col min="9" max="9" width="11" style="33" customWidth="1"/>
    <col min="10" max="16384" width="9.28515625" style="33"/>
  </cols>
  <sheetData>
    <row r="1" spans="1:9">
      <c r="A1" s="103" t="s">
        <v>8</v>
      </c>
      <c r="B1" s="104"/>
      <c r="C1" s="104"/>
      <c r="D1" s="104"/>
      <c r="E1" s="104"/>
      <c r="F1" s="104"/>
      <c r="G1" s="104"/>
      <c r="H1" s="104"/>
      <c r="I1" s="105"/>
    </row>
    <row r="2" spans="1:9" ht="15" customHeight="1">
      <c r="A2" s="97" t="s">
        <v>11</v>
      </c>
      <c r="B2" s="88"/>
      <c r="C2" s="88"/>
      <c r="D2" s="88"/>
      <c r="E2" s="88"/>
      <c r="F2" s="88"/>
      <c r="G2" s="88"/>
      <c r="H2" s="88"/>
      <c r="I2" s="89"/>
    </row>
    <row r="3" spans="1:9" ht="15" customHeight="1">
      <c r="A3" s="87" t="s">
        <v>12</v>
      </c>
      <c r="B3" s="88"/>
      <c r="C3" s="88"/>
      <c r="D3" s="88"/>
      <c r="E3" s="88"/>
      <c r="F3" s="88"/>
      <c r="G3" s="88"/>
      <c r="H3" s="88"/>
      <c r="I3" s="89"/>
    </row>
    <row r="4" spans="1:9">
      <c r="A4" s="106" t="s">
        <v>0</v>
      </c>
      <c r="B4" s="103"/>
      <c r="C4" s="105"/>
      <c r="D4" s="103" t="s">
        <v>6</v>
      </c>
      <c r="E4" s="104"/>
      <c r="F4" s="104"/>
      <c r="G4" s="104"/>
      <c r="H4" s="104"/>
      <c r="I4" s="105"/>
    </row>
    <row r="5" spans="1:9" ht="65.25" customHeight="1">
      <c r="A5" s="107"/>
      <c r="B5" s="34" t="s">
        <v>1</v>
      </c>
      <c r="C5" s="34" t="s">
        <v>2</v>
      </c>
      <c r="D5" s="34" t="s">
        <v>7</v>
      </c>
      <c r="E5" s="34" t="s">
        <v>5</v>
      </c>
      <c r="F5" s="34" t="s">
        <v>10</v>
      </c>
      <c r="G5" s="34" t="s">
        <v>9</v>
      </c>
      <c r="H5" s="34" t="s">
        <v>3</v>
      </c>
      <c r="I5" s="34" t="s">
        <v>4</v>
      </c>
    </row>
    <row r="6" spans="1:9" ht="13.5" customHeight="1">
      <c r="A6" s="91">
        <v>1</v>
      </c>
      <c r="B6" s="43" t="s">
        <v>210</v>
      </c>
      <c r="C6" s="27"/>
      <c r="D6" s="44" t="s">
        <v>201</v>
      </c>
      <c r="E6" s="91" t="s">
        <v>46</v>
      </c>
      <c r="F6" s="91" t="s">
        <v>27</v>
      </c>
      <c r="G6" s="91" t="s">
        <v>26</v>
      </c>
      <c r="H6" s="36">
        <v>180</v>
      </c>
      <c r="I6" s="36">
        <f>(H6/4)</f>
        <v>45</v>
      </c>
    </row>
    <row r="7" spans="1:9" ht="13.5" customHeight="1">
      <c r="A7" s="91">
        <v>2</v>
      </c>
      <c r="B7" s="43"/>
      <c r="C7" s="27"/>
      <c r="D7" s="44" t="s">
        <v>202</v>
      </c>
      <c r="E7" s="91" t="s">
        <v>46</v>
      </c>
      <c r="F7" s="91" t="s">
        <v>27</v>
      </c>
      <c r="G7" s="91" t="s">
        <v>26</v>
      </c>
      <c r="H7" s="36">
        <v>63</v>
      </c>
      <c r="I7" s="36">
        <f t="shared" ref="I7:I14" si="0">(H7/4)</f>
        <v>15.75</v>
      </c>
    </row>
    <row r="8" spans="1:9" ht="13.5" customHeight="1">
      <c r="A8" s="91">
        <v>3</v>
      </c>
      <c r="B8" s="43"/>
      <c r="C8" s="27"/>
      <c r="D8" s="44" t="s">
        <v>203</v>
      </c>
      <c r="E8" s="91" t="s">
        <v>46</v>
      </c>
      <c r="F8" s="91" t="s">
        <v>27</v>
      </c>
      <c r="G8" s="91" t="s">
        <v>26</v>
      </c>
      <c r="H8" s="36">
        <v>164</v>
      </c>
      <c r="I8" s="36">
        <f t="shared" si="0"/>
        <v>41</v>
      </c>
    </row>
    <row r="9" spans="1:9" ht="13.5" customHeight="1">
      <c r="A9" s="91">
        <v>4</v>
      </c>
      <c r="B9" s="43"/>
      <c r="C9" s="27"/>
      <c r="D9" s="44" t="s">
        <v>204</v>
      </c>
      <c r="E9" s="91" t="s">
        <v>46</v>
      </c>
      <c r="F9" s="91" t="s">
        <v>27</v>
      </c>
      <c r="G9" s="91" t="s">
        <v>26</v>
      </c>
      <c r="H9" s="36">
        <v>168</v>
      </c>
      <c r="I9" s="36">
        <f t="shared" si="0"/>
        <v>42</v>
      </c>
    </row>
    <row r="10" spans="1:9" ht="13.5" customHeight="1">
      <c r="A10" s="91">
        <v>5</v>
      </c>
      <c r="B10" s="43" t="s">
        <v>211</v>
      </c>
      <c r="C10" s="27"/>
      <c r="D10" s="44" t="s">
        <v>205</v>
      </c>
      <c r="E10" s="91" t="s">
        <v>46</v>
      </c>
      <c r="F10" s="91" t="s">
        <v>27</v>
      </c>
      <c r="G10" s="91" t="s">
        <v>26</v>
      </c>
      <c r="H10" s="36">
        <v>139</v>
      </c>
      <c r="I10" s="36">
        <f t="shared" si="0"/>
        <v>34.75</v>
      </c>
    </row>
    <row r="11" spans="1:9" ht="13.5" customHeight="1">
      <c r="A11" s="91">
        <v>6</v>
      </c>
      <c r="B11" s="43" t="s">
        <v>212</v>
      </c>
      <c r="C11" s="27"/>
      <c r="D11" s="44" t="s">
        <v>206</v>
      </c>
      <c r="E11" s="91" t="s">
        <v>46</v>
      </c>
      <c r="F11" s="91" t="s">
        <v>27</v>
      </c>
      <c r="G11" s="91" t="s">
        <v>26</v>
      </c>
      <c r="H11" s="36">
        <v>400</v>
      </c>
      <c r="I11" s="36">
        <f t="shared" si="0"/>
        <v>100</v>
      </c>
    </row>
    <row r="12" spans="1:9" ht="13.5" customHeight="1">
      <c r="A12" s="91">
        <v>7</v>
      </c>
      <c r="B12" s="43"/>
      <c r="C12" s="27"/>
      <c r="D12" s="44" t="s">
        <v>207</v>
      </c>
      <c r="E12" s="91" t="s">
        <v>46</v>
      </c>
      <c r="F12" s="91" t="s">
        <v>27</v>
      </c>
      <c r="G12" s="91" t="s">
        <v>26</v>
      </c>
      <c r="H12" s="36">
        <v>158</v>
      </c>
      <c r="I12" s="36">
        <f t="shared" si="0"/>
        <v>39.5</v>
      </c>
    </row>
    <row r="13" spans="1:9" ht="13.5" customHeight="1">
      <c r="A13" s="91">
        <v>8</v>
      </c>
      <c r="B13" s="43" t="s">
        <v>213</v>
      </c>
      <c r="C13" s="27"/>
      <c r="D13" s="44" t="s">
        <v>208</v>
      </c>
      <c r="E13" s="91" t="s">
        <v>46</v>
      </c>
      <c r="F13" s="91" t="s">
        <v>27</v>
      </c>
      <c r="G13" s="91" t="s">
        <v>26</v>
      </c>
      <c r="H13" s="36">
        <v>183</v>
      </c>
      <c r="I13" s="36">
        <f t="shared" si="0"/>
        <v>45.75</v>
      </c>
    </row>
    <row r="14" spans="1:9" ht="13.5" customHeight="1">
      <c r="A14" s="91">
        <v>9</v>
      </c>
      <c r="B14" s="43"/>
      <c r="C14" s="27"/>
      <c r="D14" s="44" t="s">
        <v>209</v>
      </c>
      <c r="E14" s="91" t="s">
        <v>46</v>
      </c>
      <c r="F14" s="91" t="s">
        <v>27</v>
      </c>
      <c r="G14" s="91" t="s">
        <v>26</v>
      </c>
      <c r="H14" s="36">
        <v>195</v>
      </c>
      <c r="I14" s="36">
        <f t="shared" si="0"/>
        <v>48.75</v>
      </c>
    </row>
    <row r="15" spans="1:9" ht="13.5" customHeight="1">
      <c r="A15" s="91">
        <v>10</v>
      </c>
      <c r="B15" s="43" t="s">
        <v>210</v>
      </c>
      <c r="C15" s="27"/>
      <c r="D15" s="45" t="s">
        <v>214</v>
      </c>
      <c r="E15" s="91" t="s">
        <v>46</v>
      </c>
      <c r="F15" s="91" t="s">
        <v>51</v>
      </c>
      <c r="G15" s="91" t="s">
        <v>26</v>
      </c>
      <c r="H15" s="39">
        <v>90</v>
      </c>
      <c r="I15" s="36">
        <f>(H15/4)</f>
        <v>22.5</v>
      </c>
    </row>
    <row r="16" spans="1:9" ht="13.5" customHeight="1">
      <c r="A16" s="91">
        <v>11</v>
      </c>
      <c r="B16" s="43" t="s">
        <v>212</v>
      </c>
      <c r="C16" s="27"/>
      <c r="D16" s="27" t="s">
        <v>215</v>
      </c>
      <c r="E16" s="91" t="s">
        <v>25</v>
      </c>
      <c r="F16" s="91" t="s">
        <v>547</v>
      </c>
      <c r="G16" s="91" t="s">
        <v>26</v>
      </c>
      <c r="H16" s="26">
        <v>165</v>
      </c>
      <c r="I16" s="36">
        <f>(H16/2)</f>
        <v>82.5</v>
      </c>
    </row>
    <row r="17" spans="1:9" ht="13.5" customHeight="1">
      <c r="A17" s="91">
        <v>12</v>
      </c>
      <c r="B17" s="43"/>
      <c r="C17" s="27"/>
      <c r="D17" s="27" t="s">
        <v>216</v>
      </c>
      <c r="E17" s="91" t="s">
        <v>25</v>
      </c>
      <c r="F17" s="91" t="s">
        <v>547</v>
      </c>
      <c r="G17" s="91" t="s">
        <v>26</v>
      </c>
      <c r="H17" s="26">
        <v>120</v>
      </c>
      <c r="I17" s="36">
        <f>(H17/2)</f>
        <v>60</v>
      </c>
    </row>
    <row r="18" spans="1:9" ht="13.5" customHeight="1">
      <c r="A18" s="91">
        <v>13</v>
      </c>
      <c r="B18" s="43" t="s">
        <v>211</v>
      </c>
      <c r="C18" s="10" t="s">
        <v>211</v>
      </c>
      <c r="D18" s="27" t="s">
        <v>217</v>
      </c>
      <c r="E18" s="47" t="s">
        <v>46</v>
      </c>
      <c r="F18" s="91" t="s">
        <v>27</v>
      </c>
      <c r="G18" s="91" t="s">
        <v>289</v>
      </c>
      <c r="H18" s="28">
        <v>10</v>
      </c>
      <c r="I18" s="36">
        <f>(H18/4)</f>
        <v>2.5</v>
      </c>
    </row>
    <row r="19" spans="1:9" ht="13.5" customHeight="1">
      <c r="A19" s="91">
        <v>14</v>
      </c>
      <c r="B19" s="43"/>
      <c r="C19" s="10" t="s">
        <v>211</v>
      </c>
      <c r="D19" s="27" t="s">
        <v>218</v>
      </c>
      <c r="E19" s="47" t="s">
        <v>46</v>
      </c>
      <c r="F19" s="91" t="s">
        <v>27</v>
      </c>
      <c r="G19" s="91" t="s">
        <v>289</v>
      </c>
      <c r="H19" s="28">
        <v>13</v>
      </c>
      <c r="I19" s="36">
        <f t="shared" ref="I19:I82" si="1">(H19/4)</f>
        <v>3.25</v>
      </c>
    </row>
    <row r="20" spans="1:9" ht="13.5" customHeight="1">
      <c r="A20" s="91">
        <v>15</v>
      </c>
      <c r="B20" s="43"/>
      <c r="C20" s="27" t="s">
        <v>2064</v>
      </c>
      <c r="D20" s="10" t="s">
        <v>219</v>
      </c>
      <c r="E20" s="47" t="s">
        <v>46</v>
      </c>
      <c r="F20" s="91" t="s">
        <v>27</v>
      </c>
      <c r="G20" s="91" t="s">
        <v>289</v>
      </c>
      <c r="H20" s="28">
        <v>12</v>
      </c>
      <c r="I20" s="36">
        <f t="shared" si="1"/>
        <v>3</v>
      </c>
    </row>
    <row r="21" spans="1:9" ht="13.5" customHeight="1">
      <c r="A21" s="91">
        <v>16</v>
      </c>
      <c r="B21" s="43"/>
      <c r="C21" s="10" t="s">
        <v>2065</v>
      </c>
      <c r="D21" s="27" t="s">
        <v>220</v>
      </c>
      <c r="E21" s="47" t="s">
        <v>46</v>
      </c>
      <c r="F21" s="91" t="s">
        <v>27</v>
      </c>
      <c r="G21" s="91" t="s">
        <v>289</v>
      </c>
      <c r="H21" s="28">
        <v>10</v>
      </c>
      <c r="I21" s="36">
        <f t="shared" si="1"/>
        <v>2.5</v>
      </c>
    </row>
    <row r="22" spans="1:9" ht="13.5" customHeight="1">
      <c r="A22" s="91">
        <v>17</v>
      </c>
      <c r="B22" s="43"/>
      <c r="C22" s="10" t="s">
        <v>2066</v>
      </c>
      <c r="D22" s="27" t="s">
        <v>221</v>
      </c>
      <c r="E22" s="47" t="s">
        <v>46</v>
      </c>
      <c r="F22" s="91" t="s">
        <v>27</v>
      </c>
      <c r="G22" s="91" t="s">
        <v>289</v>
      </c>
      <c r="H22" s="28">
        <v>12</v>
      </c>
      <c r="I22" s="36">
        <f t="shared" si="1"/>
        <v>3</v>
      </c>
    </row>
    <row r="23" spans="1:9" ht="13.5" customHeight="1">
      <c r="A23" s="91">
        <v>18</v>
      </c>
      <c r="B23" s="43"/>
      <c r="C23" s="10" t="s">
        <v>2067</v>
      </c>
      <c r="D23" s="27" t="s">
        <v>222</v>
      </c>
      <c r="E23" s="47" t="s">
        <v>46</v>
      </c>
      <c r="F23" s="91" t="s">
        <v>27</v>
      </c>
      <c r="G23" s="91" t="s">
        <v>289</v>
      </c>
      <c r="H23" s="28">
        <v>10</v>
      </c>
      <c r="I23" s="36">
        <f t="shared" si="1"/>
        <v>2.5</v>
      </c>
    </row>
    <row r="24" spans="1:9" ht="13.5" customHeight="1">
      <c r="A24" s="91">
        <v>19</v>
      </c>
      <c r="B24" s="29" t="s">
        <v>223</v>
      </c>
      <c r="C24" s="10" t="s">
        <v>2068</v>
      </c>
      <c r="D24" s="27" t="s">
        <v>224</v>
      </c>
      <c r="E24" s="47" t="s">
        <v>46</v>
      </c>
      <c r="F24" s="91" t="s">
        <v>27</v>
      </c>
      <c r="G24" s="91" t="s">
        <v>289</v>
      </c>
      <c r="H24" s="28">
        <v>12</v>
      </c>
      <c r="I24" s="36">
        <f t="shared" si="1"/>
        <v>3</v>
      </c>
    </row>
    <row r="25" spans="1:9" ht="13.5" customHeight="1">
      <c r="A25" s="91">
        <v>20</v>
      </c>
      <c r="B25" s="43"/>
      <c r="C25" s="10" t="s">
        <v>2069</v>
      </c>
      <c r="D25" s="27" t="s">
        <v>225</v>
      </c>
      <c r="E25" s="47" t="s">
        <v>46</v>
      </c>
      <c r="F25" s="91" t="s">
        <v>27</v>
      </c>
      <c r="G25" s="91" t="s">
        <v>289</v>
      </c>
      <c r="H25" s="28">
        <v>13</v>
      </c>
      <c r="I25" s="36">
        <f t="shared" si="1"/>
        <v>3.25</v>
      </c>
    </row>
    <row r="26" spans="1:9" ht="13.5" customHeight="1">
      <c r="A26" s="91">
        <v>21</v>
      </c>
      <c r="B26" s="43"/>
      <c r="C26" s="10" t="s">
        <v>2070</v>
      </c>
      <c r="D26" s="27" t="s">
        <v>226</v>
      </c>
      <c r="E26" s="47" t="s">
        <v>46</v>
      </c>
      <c r="F26" s="91" t="s">
        <v>27</v>
      </c>
      <c r="G26" s="91" t="s">
        <v>289</v>
      </c>
      <c r="H26" s="28">
        <v>10</v>
      </c>
      <c r="I26" s="36">
        <f t="shared" si="1"/>
        <v>2.5</v>
      </c>
    </row>
    <row r="27" spans="1:9" ht="13.5" customHeight="1">
      <c r="A27" s="91">
        <v>22</v>
      </c>
      <c r="B27" s="43"/>
      <c r="C27" s="10" t="s">
        <v>2071</v>
      </c>
      <c r="D27" s="27" t="s">
        <v>227</v>
      </c>
      <c r="E27" s="47" t="s">
        <v>46</v>
      </c>
      <c r="F27" s="91" t="s">
        <v>27</v>
      </c>
      <c r="G27" s="91" t="s">
        <v>289</v>
      </c>
      <c r="H27" s="28">
        <v>13</v>
      </c>
      <c r="I27" s="36">
        <f t="shared" si="1"/>
        <v>3.25</v>
      </c>
    </row>
    <row r="28" spans="1:9" ht="13.5" customHeight="1">
      <c r="A28" s="91">
        <v>23</v>
      </c>
      <c r="B28" s="43"/>
      <c r="C28" s="10" t="s">
        <v>2072</v>
      </c>
      <c r="D28" s="27" t="s">
        <v>228</v>
      </c>
      <c r="E28" s="47" t="s">
        <v>46</v>
      </c>
      <c r="F28" s="91" t="s">
        <v>27</v>
      </c>
      <c r="G28" s="91" t="s">
        <v>289</v>
      </c>
      <c r="H28" s="28">
        <v>10</v>
      </c>
      <c r="I28" s="36">
        <f t="shared" si="1"/>
        <v>2.5</v>
      </c>
    </row>
    <row r="29" spans="1:9" ht="13.5" customHeight="1">
      <c r="A29" s="91">
        <v>24</v>
      </c>
      <c r="B29" s="43"/>
      <c r="C29" s="10" t="s">
        <v>2073</v>
      </c>
      <c r="D29" s="27" t="s">
        <v>229</v>
      </c>
      <c r="E29" s="47" t="s">
        <v>46</v>
      </c>
      <c r="F29" s="91" t="s">
        <v>27</v>
      </c>
      <c r="G29" s="91" t="s">
        <v>289</v>
      </c>
      <c r="H29" s="28">
        <v>13</v>
      </c>
      <c r="I29" s="36">
        <f t="shared" si="1"/>
        <v>3.25</v>
      </c>
    </row>
    <row r="30" spans="1:9" ht="13.5" customHeight="1">
      <c r="A30" s="91">
        <v>25</v>
      </c>
      <c r="B30" s="43"/>
      <c r="C30" s="27" t="s">
        <v>230</v>
      </c>
      <c r="D30" s="27" t="s">
        <v>230</v>
      </c>
      <c r="E30" s="47" t="s">
        <v>46</v>
      </c>
      <c r="F30" s="91" t="s">
        <v>27</v>
      </c>
      <c r="G30" s="91" t="s">
        <v>289</v>
      </c>
      <c r="H30" s="28">
        <v>12</v>
      </c>
      <c r="I30" s="36">
        <f t="shared" si="1"/>
        <v>3</v>
      </c>
    </row>
    <row r="31" spans="1:9" ht="13.5" customHeight="1">
      <c r="A31" s="91">
        <v>26</v>
      </c>
      <c r="B31" s="43"/>
      <c r="C31" s="10" t="s">
        <v>2074</v>
      </c>
      <c r="D31" s="27" t="s">
        <v>231</v>
      </c>
      <c r="E31" s="47" t="s">
        <v>46</v>
      </c>
      <c r="F31" s="91" t="s">
        <v>27</v>
      </c>
      <c r="G31" s="91" t="s">
        <v>289</v>
      </c>
      <c r="H31" s="28">
        <v>13</v>
      </c>
      <c r="I31" s="36">
        <f t="shared" si="1"/>
        <v>3.25</v>
      </c>
    </row>
    <row r="32" spans="1:9" ht="13.5" customHeight="1">
      <c r="A32" s="91">
        <v>27</v>
      </c>
      <c r="B32" s="43"/>
      <c r="C32" s="10" t="s">
        <v>2075</v>
      </c>
      <c r="D32" s="27" t="s">
        <v>232</v>
      </c>
      <c r="E32" s="47" t="s">
        <v>46</v>
      </c>
      <c r="F32" s="91" t="s">
        <v>27</v>
      </c>
      <c r="G32" s="91" t="s">
        <v>289</v>
      </c>
      <c r="H32" s="28">
        <v>12</v>
      </c>
      <c r="I32" s="36">
        <f t="shared" si="1"/>
        <v>3</v>
      </c>
    </row>
    <row r="33" spans="1:9" ht="13.5" customHeight="1">
      <c r="A33" s="91">
        <v>28</v>
      </c>
      <c r="B33" s="43"/>
      <c r="C33" s="10" t="s">
        <v>2076</v>
      </c>
      <c r="D33" s="27" t="s">
        <v>233</v>
      </c>
      <c r="E33" s="47" t="s">
        <v>46</v>
      </c>
      <c r="F33" s="91" t="s">
        <v>27</v>
      </c>
      <c r="G33" s="91" t="s">
        <v>289</v>
      </c>
      <c r="H33" s="28">
        <v>13</v>
      </c>
      <c r="I33" s="36">
        <f t="shared" si="1"/>
        <v>3.25</v>
      </c>
    </row>
    <row r="34" spans="1:9" ht="13.5" customHeight="1">
      <c r="A34" s="91">
        <v>29</v>
      </c>
      <c r="B34" s="43"/>
      <c r="C34" s="10" t="s">
        <v>1808</v>
      </c>
      <c r="D34" s="27" t="s">
        <v>234</v>
      </c>
      <c r="E34" s="47" t="s">
        <v>46</v>
      </c>
      <c r="F34" s="91" t="s">
        <v>27</v>
      </c>
      <c r="G34" s="91" t="s">
        <v>289</v>
      </c>
      <c r="H34" s="28">
        <v>12</v>
      </c>
      <c r="I34" s="36">
        <f t="shared" si="1"/>
        <v>3</v>
      </c>
    </row>
    <row r="35" spans="1:9" ht="13.5" customHeight="1">
      <c r="A35" s="91">
        <v>30</v>
      </c>
      <c r="B35" s="43"/>
      <c r="C35" s="10" t="s">
        <v>2077</v>
      </c>
      <c r="D35" s="27" t="s">
        <v>234</v>
      </c>
      <c r="E35" s="47" t="s">
        <v>46</v>
      </c>
      <c r="F35" s="91" t="s">
        <v>27</v>
      </c>
      <c r="G35" s="91" t="s">
        <v>289</v>
      </c>
      <c r="H35" s="28">
        <v>13</v>
      </c>
      <c r="I35" s="36">
        <f t="shared" si="1"/>
        <v>3.25</v>
      </c>
    </row>
    <row r="36" spans="1:9" ht="13.5" customHeight="1">
      <c r="A36" s="91">
        <v>31</v>
      </c>
      <c r="B36" s="43"/>
      <c r="C36" s="10" t="s">
        <v>2078</v>
      </c>
      <c r="D36" s="27" t="s">
        <v>235</v>
      </c>
      <c r="E36" s="47" t="s">
        <v>46</v>
      </c>
      <c r="F36" s="91" t="s">
        <v>27</v>
      </c>
      <c r="G36" s="91" t="s">
        <v>289</v>
      </c>
      <c r="H36" s="28">
        <v>12</v>
      </c>
      <c r="I36" s="36">
        <f t="shared" si="1"/>
        <v>3</v>
      </c>
    </row>
    <row r="37" spans="1:9" ht="13.5" customHeight="1">
      <c r="A37" s="91">
        <v>32</v>
      </c>
      <c r="B37" s="43"/>
      <c r="C37" s="10" t="s">
        <v>2079</v>
      </c>
      <c r="D37" s="27" t="s">
        <v>236</v>
      </c>
      <c r="E37" s="47" t="s">
        <v>46</v>
      </c>
      <c r="F37" s="91" t="s">
        <v>27</v>
      </c>
      <c r="G37" s="91" t="s">
        <v>289</v>
      </c>
      <c r="H37" s="28">
        <v>13</v>
      </c>
      <c r="I37" s="36">
        <f t="shared" si="1"/>
        <v>3.25</v>
      </c>
    </row>
    <row r="38" spans="1:9" ht="13.5" customHeight="1">
      <c r="A38" s="91">
        <v>33</v>
      </c>
      <c r="B38" s="43"/>
      <c r="C38" s="10" t="s">
        <v>1788</v>
      </c>
      <c r="D38" s="27" t="s">
        <v>28</v>
      </c>
      <c r="E38" s="47" t="s">
        <v>46</v>
      </c>
      <c r="F38" s="91" t="s">
        <v>27</v>
      </c>
      <c r="G38" s="91" t="s">
        <v>289</v>
      </c>
      <c r="H38" s="28">
        <v>12</v>
      </c>
      <c r="I38" s="36">
        <f t="shared" si="1"/>
        <v>3</v>
      </c>
    </row>
    <row r="39" spans="1:9" ht="13.5" customHeight="1">
      <c r="A39" s="91">
        <v>34</v>
      </c>
      <c r="B39" s="43"/>
      <c r="C39" s="10" t="s">
        <v>2080</v>
      </c>
      <c r="D39" s="27" t="s">
        <v>202</v>
      </c>
      <c r="E39" s="47" t="s">
        <v>46</v>
      </c>
      <c r="F39" s="91" t="s">
        <v>27</v>
      </c>
      <c r="G39" s="91" t="s">
        <v>289</v>
      </c>
      <c r="H39" s="28">
        <v>13</v>
      </c>
      <c r="I39" s="36">
        <f t="shared" si="1"/>
        <v>3.25</v>
      </c>
    </row>
    <row r="40" spans="1:9" ht="13.5" customHeight="1">
      <c r="A40" s="91">
        <v>35</v>
      </c>
      <c r="B40" s="43"/>
      <c r="C40" s="10" t="s">
        <v>2081</v>
      </c>
      <c r="D40" s="27" t="s">
        <v>203</v>
      </c>
      <c r="E40" s="47" t="s">
        <v>46</v>
      </c>
      <c r="F40" s="91" t="s">
        <v>27</v>
      </c>
      <c r="G40" s="91" t="s">
        <v>289</v>
      </c>
      <c r="H40" s="28">
        <v>12</v>
      </c>
      <c r="I40" s="36">
        <f t="shared" si="1"/>
        <v>3</v>
      </c>
    </row>
    <row r="41" spans="1:9" ht="13.5" customHeight="1">
      <c r="A41" s="91">
        <v>36</v>
      </c>
      <c r="B41" s="43"/>
      <c r="C41" s="10" t="s">
        <v>2082</v>
      </c>
      <c r="D41" s="27" t="s">
        <v>204</v>
      </c>
      <c r="E41" s="47" t="s">
        <v>46</v>
      </c>
      <c r="F41" s="91" t="s">
        <v>27</v>
      </c>
      <c r="G41" s="91" t="s">
        <v>289</v>
      </c>
      <c r="H41" s="28">
        <v>12</v>
      </c>
      <c r="I41" s="36">
        <f t="shared" si="1"/>
        <v>3</v>
      </c>
    </row>
    <row r="42" spans="1:9" ht="13.5" customHeight="1">
      <c r="A42" s="91">
        <v>37</v>
      </c>
      <c r="B42" s="43"/>
      <c r="C42" s="10" t="s">
        <v>2083</v>
      </c>
      <c r="D42" s="27" t="s">
        <v>237</v>
      </c>
      <c r="E42" s="47" t="s">
        <v>46</v>
      </c>
      <c r="F42" s="91" t="s">
        <v>27</v>
      </c>
      <c r="G42" s="91" t="s">
        <v>289</v>
      </c>
      <c r="H42" s="28">
        <v>13</v>
      </c>
      <c r="I42" s="36">
        <f t="shared" si="1"/>
        <v>3.25</v>
      </c>
    </row>
    <row r="43" spans="1:9" ht="13.5" customHeight="1">
      <c r="A43" s="91">
        <v>38</v>
      </c>
      <c r="B43" s="43"/>
      <c r="C43" s="10" t="s">
        <v>2084</v>
      </c>
      <c r="D43" s="27" t="s">
        <v>238</v>
      </c>
      <c r="E43" s="47" t="s">
        <v>46</v>
      </c>
      <c r="F43" s="91" t="s">
        <v>27</v>
      </c>
      <c r="G43" s="91" t="s">
        <v>289</v>
      </c>
      <c r="H43" s="28">
        <v>12</v>
      </c>
      <c r="I43" s="36">
        <f t="shared" si="1"/>
        <v>3</v>
      </c>
    </row>
    <row r="44" spans="1:9" ht="13.5" customHeight="1">
      <c r="A44" s="91">
        <v>39</v>
      </c>
      <c r="B44" s="43"/>
      <c r="C44" s="10" t="s">
        <v>2085</v>
      </c>
      <c r="D44" s="27" t="s">
        <v>239</v>
      </c>
      <c r="E44" s="47" t="s">
        <v>46</v>
      </c>
      <c r="F44" s="91" t="s">
        <v>27</v>
      </c>
      <c r="G44" s="91" t="s">
        <v>289</v>
      </c>
      <c r="H44" s="28">
        <v>13</v>
      </c>
      <c r="I44" s="36">
        <f t="shared" si="1"/>
        <v>3.25</v>
      </c>
    </row>
    <row r="45" spans="1:9" ht="13.5" customHeight="1">
      <c r="A45" s="91">
        <v>40</v>
      </c>
      <c r="B45" s="43"/>
      <c r="C45" s="10" t="s">
        <v>2086</v>
      </c>
      <c r="D45" s="27" t="s">
        <v>240</v>
      </c>
      <c r="E45" s="47" t="s">
        <v>46</v>
      </c>
      <c r="F45" s="91" t="s">
        <v>27</v>
      </c>
      <c r="G45" s="91" t="s">
        <v>289</v>
      </c>
      <c r="H45" s="28">
        <v>12</v>
      </c>
      <c r="I45" s="36">
        <f t="shared" si="1"/>
        <v>3</v>
      </c>
    </row>
    <row r="46" spans="1:9" ht="13.5" customHeight="1">
      <c r="A46" s="91">
        <v>41</v>
      </c>
      <c r="B46" s="43"/>
      <c r="C46" s="10" t="s">
        <v>2087</v>
      </c>
      <c r="D46" s="27" t="s">
        <v>241</v>
      </c>
      <c r="E46" s="47" t="s">
        <v>46</v>
      </c>
      <c r="F46" s="91" t="s">
        <v>27</v>
      </c>
      <c r="G46" s="91" t="s">
        <v>289</v>
      </c>
      <c r="H46" s="28">
        <v>13</v>
      </c>
      <c r="I46" s="36">
        <f t="shared" si="1"/>
        <v>3.25</v>
      </c>
    </row>
    <row r="47" spans="1:9" ht="13.5" customHeight="1">
      <c r="A47" s="91">
        <v>42</v>
      </c>
      <c r="B47" s="43"/>
      <c r="C47" s="10" t="s">
        <v>2088</v>
      </c>
      <c r="D47" s="27" t="s">
        <v>242</v>
      </c>
      <c r="E47" s="47" t="s">
        <v>46</v>
      </c>
      <c r="F47" s="91" t="s">
        <v>27</v>
      </c>
      <c r="G47" s="91" t="s">
        <v>289</v>
      </c>
      <c r="H47" s="28">
        <v>12</v>
      </c>
      <c r="I47" s="36">
        <f t="shared" si="1"/>
        <v>3</v>
      </c>
    </row>
    <row r="48" spans="1:9" ht="13.5" customHeight="1">
      <c r="A48" s="91">
        <v>43</v>
      </c>
      <c r="B48" s="43"/>
      <c r="C48" s="10" t="s">
        <v>1809</v>
      </c>
      <c r="D48" s="27" t="s">
        <v>243</v>
      </c>
      <c r="E48" s="47" t="s">
        <v>46</v>
      </c>
      <c r="F48" s="91" t="s">
        <v>27</v>
      </c>
      <c r="G48" s="91" t="s">
        <v>289</v>
      </c>
      <c r="H48" s="28">
        <v>13</v>
      </c>
      <c r="I48" s="36">
        <f t="shared" si="1"/>
        <v>3.25</v>
      </c>
    </row>
    <row r="49" spans="1:9" ht="13.5" customHeight="1">
      <c r="A49" s="91">
        <v>44</v>
      </c>
      <c r="B49" s="43"/>
      <c r="C49" s="10" t="s">
        <v>2089</v>
      </c>
      <c r="D49" s="27" t="s">
        <v>244</v>
      </c>
      <c r="E49" s="47" t="s">
        <v>46</v>
      </c>
      <c r="F49" s="91" t="s">
        <v>27</v>
      </c>
      <c r="G49" s="91" t="s">
        <v>289</v>
      </c>
      <c r="H49" s="28">
        <v>12</v>
      </c>
      <c r="I49" s="36">
        <f t="shared" si="1"/>
        <v>3</v>
      </c>
    </row>
    <row r="50" spans="1:9" ht="13.5" customHeight="1">
      <c r="A50" s="91">
        <v>45</v>
      </c>
      <c r="B50" s="43"/>
      <c r="C50" s="10" t="s">
        <v>2090</v>
      </c>
      <c r="D50" s="27" t="s">
        <v>245</v>
      </c>
      <c r="E50" s="47" t="s">
        <v>46</v>
      </c>
      <c r="F50" s="91" t="s">
        <v>27</v>
      </c>
      <c r="G50" s="91" t="s">
        <v>289</v>
      </c>
      <c r="H50" s="28">
        <v>13</v>
      </c>
      <c r="I50" s="36">
        <f t="shared" si="1"/>
        <v>3.25</v>
      </c>
    </row>
    <row r="51" spans="1:9" ht="13.5" customHeight="1">
      <c r="A51" s="91">
        <v>46</v>
      </c>
      <c r="B51" s="43" t="s">
        <v>212</v>
      </c>
      <c r="C51" s="10" t="s">
        <v>2091</v>
      </c>
      <c r="D51" s="27" t="s">
        <v>246</v>
      </c>
      <c r="E51" s="47" t="s">
        <v>46</v>
      </c>
      <c r="F51" s="91" t="s">
        <v>27</v>
      </c>
      <c r="G51" s="91" t="s">
        <v>289</v>
      </c>
      <c r="H51" s="28">
        <v>12</v>
      </c>
      <c r="I51" s="36">
        <f t="shared" si="1"/>
        <v>3</v>
      </c>
    </row>
    <row r="52" spans="1:9" ht="13.5" customHeight="1">
      <c r="A52" s="91">
        <v>47</v>
      </c>
      <c r="B52" s="43"/>
      <c r="C52" s="10" t="s">
        <v>2092</v>
      </c>
      <c r="D52" s="27" t="s">
        <v>247</v>
      </c>
      <c r="E52" s="47" t="s">
        <v>46</v>
      </c>
      <c r="F52" s="91" t="s">
        <v>27</v>
      </c>
      <c r="G52" s="91" t="s">
        <v>289</v>
      </c>
      <c r="H52" s="28">
        <v>13</v>
      </c>
      <c r="I52" s="36">
        <f t="shared" si="1"/>
        <v>3.25</v>
      </c>
    </row>
    <row r="53" spans="1:9" ht="13.5" customHeight="1">
      <c r="A53" s="91">
        <v>48</v>
      </c>
      <c r="B53" s="43"/>
      <c r="C53" s="10" t="s">
        <v>2093</v>
      </c>
      <c r="D53" s="27" t="s">
        <v>248</v>
      </c>
      <c r="E53" s="47" t="s">
        <v>46</v>
      </c>
      <c r="F53" s="91" t="s">
        <v>27</v>
      </c>
      <c r="G53" s="91" t="s">
        <v>289</v>
      </c>
      <c r="H53" s="28">
        <v>12</v>
      </c>
      <c r="I53" s="36">
        <f t="shared" si="1"/>
        <v>3</v>
      </c>
    </row>
    <row r="54" spans="1:9" ht="13.5" customHeight="1">
      <c r="A54" s="91">
        <v>49</v>
      </c>
      <c r="B54" s="43"/>
      <c r="C54" s="10" t="s">
        <v>2094</v>
      </c>
      <c r="D54" s="27" t="s">
        <v>249</v>
      </c>
      <c r="E54" s="47" t="s">
        <v>46</v>
      </c>
      <c r="F54" s="91" t="s">
        <v>27</v>
      </c>
      <c r="G54" s="91" t="s">
        <v>289</v>
      </c>
      <c r="H54" s="28">
        <v>13</v>
      </c>
      <c r="I54" s="36">
        <f t="shared" si="1"/>
        <v>3.25</v>
      </c>
    </row>
    <row r="55" spans="1:9" ht="13.5" customHeight="1">
      <c r="A55" s="91">
        <v>50</v>
      </c>
      <c r="B55" s="43"/>
      <c r="C55" s="10" t="s">
        <v>2095</v>
      </c>
      <c r="D55" s="27" t="s">
        <v>250</v>
      </c>
      <c r="E55" s="47" t="s">
        <v>46</v>
      </c>
      <c r="F55" s="91" t="s">
        <v>27</v>
      </c>
      <c r="G55" s="91" t="s">
        <v>289</v>
      </c>
      <c r="H55" s="28">
        <v>12</v>
      </c>
      <c r="I55" s="36">
        <f t="shared" si="1"/>
        <v>3</v>
      </c>
    </row>
    <row r="56" spans="1:9" ht="13.5" customHeight="1">
      <c r="A56" s="91">
        <v>51</v>
      </c>
      <c r="B56" s="43"/>
      <c r="C56" s="10" t="s">
        <v>2096</v>
      </c>
      <c r="D56" s="27" t="s">
        <v>251</v>
      </c>
      <c r="E56" s="47" t="s">
        <v>46</v>
      </c>
      <c r="F56" s="91" t="s">
        <v>27</v>
      </c>
      <c r="G56" s="91" t="s">
        <v>289</v>
      </c>
      <c r="H56" s="28">
        <v>13</v>
      </c>
      <c r="I56" s="36">
        <f t="shared" si="1"/>
        <v>3.25</v>
      </c>
    </row>
    <row r="57" spans="1:9" ht="13.5" customHeight="1">
      <c r="A57" s="91">
        <v>52</v>
      </c>
      <c r="B57" s="43"/>
      <c r="C57" s="10" t="s">
        <v>2097</v>
      </c>
      <c r="D57" s="27" t="s">
        <v>252</v>
      </c>
      <c r="E57" s="47" t="s">
        <v>46</v>
      </c>
      <c r="F57" s="91" t="s">
        <v>27</v>
      </c>
      <c r="G57" s="91" t="s">
        <v>289</v>
      </c>
      <c r="H57" s="28">
        <v>12</v>
      </c>
      <c r="I57" s="36">
        <f t="shared" si="1"/>
        <v>3</v>
      </c>
    </row>
    <row r="58" spans="1:9" ht="13.5" customHeight="1">
      <c r="A58" s="91">
        <v>53</v>
      </c>
      <c r="B58" s="43"/>
      <c r="C58" s="10" t="s">
        <v>2098</v>
      </c>
      <c r="D58" s="27" t="s">
        <v>253</v>
      </c>
      <c r="E58" s="47" t="s">
        <v>46</v>
      </c>
      <c r="F58" s="91" t="s">
        <v>27</v>
      </c>
      <c r="G58" s="91" t="s">
        <v>289</v>
      </c>
      <c r="H58" s="28">
        <v>13</v>
      </c>
      <c r="I58" s="36">
        <f t="shared" si="1"/>
        <v>3.25</v>
      </c>
    </row>
    <row r="59" spans="1:9" ht="13.5" customHeight="1">
      <c r="A59" s="91">
        <v>54</v>
      </c>
      <c r="B59" s="43"/>
      <c r="C59" s="10" t="s">
        <v>2099</v>
      </c>
      <c r="D59" s="27" t="s">
        <v>254</v>
      </c>
      <c r="E59" s="47" t="s">
        <v>46</v>
      </c>
      <c r="F59" s="91" t="s">
        <v>27</v>
      </c>
      <c r="G59" s="91" t="s">
        <v>289</v>
      </c>
      <c r="H59" s="28">
        <v>12</v>
      </c>
      <c r="I59" s="36">
        <f t="shared" si="1"/>
        <v>3</v>
      </c>
    </row>
    <row r="60" spans="1:9" ht="13.5" customHeight="1">
      <c r="A60" s="91">
        <v>55</v>
      </c>
      <c r="B60" s="43"/>
      <c r="C60" s="10" t="s">
        <v>1810</v>
      </c>
      <c r="D60" s="27" t="s">
        <v>255</v>
      </c>
      <c r="E60" s="47" t="s">
        <v>46</v>
      </c>
      <c r="F60" s="91" t="s">
        <v>27</v>
      </c>
      <c r="G60" s="91" t="s">
        <v>289</v>
      </c>
      <c r="H60" s="28">
        <v>13</v>
      </c>
      <c r="I60" s="36">
        <f t="shared" si="1"/>
        <v>3.25</v>
      </c>
    </row>
    <row r="61" spans="1:9" ht="13.5" customHeight="1">
      <c r="A61" s="91">
        <v>56</v>
      </c>
      <c r="B61" s="43"/>
      <c r="C61" s="10" t="s">
        <v>2100</v>
      </c>
      <c r="D61" s="27" t="s">
        <v>256</v>
      </c>
      <c r="E61" s="47" t="s">
        <v>46</v>
      </c>
      <c r="F61" s="91" t="s">
        <v>27</v>
      </c>
      <c r="G61" s="91" t="s">
        <v>289</v>
      </c>
      <c r="H61" s="28">
        <v>12</v>
      </c>
      <c r="I61" s="36">
        <f t="shared" si="1"/>
        <v>3</v>
      </c>
    </row>
    <row r="62" spans="1:9" ht="13.5" customHeight="1">
      <c r="A62" s="91">
        <v>57</v>
      </c>
      <c r="B62" s="43"/>
      <c r="C62" s="10" t="s">
        <v>2101</v>
      </c>
      <c r="D62" s="27" t="s">
        <v>257</v>
      </c>
      <c r="E62" s="47" t="s">
        <v>46</v>
      </c>
      <c r="F62" s="91" t="s">
        <v>27</v>
      </c>
      <c r="G62" s="91" t="s">
        <v>289</v>
      </c>
      <c r="H62" s="28">
        <v>13</v>
      </c>
      <c r="I62" s="36">
        <f t="shared" si="1"/>
        <v>3.25</v>
      </c>
    </row>
    <row r="63" spans="1:9" ht="13.5" customHeight="1">
      <c r="A63" s="91">
        <v>58</v>
      </c>
      <c r="B63" s="43"/>
      <c r="C63" s="10" t="s">
        <v>1812</v>
      </c>
      <c r="D63" s="27" t="s">
        <v>258</v>
      </c>
      <c r="E63" s="47" t="s">
        <v>46</v>
      </c>
      <c r="F63" s="91" t="s">
        <v>27</v>
      </c>
      <c r="G63" s="91" t="s">
        <v>289</v>
      </c>
      <c r="H63" s="28">
        <v>12</v>
      </c>
      <c r="I63" s="36">
        <f t="shared" si="1"/>
        <v>3</v>
      </c>
    </row>
    <row r="64" spans="1:9" ht="13.5" customHeight="1">
      <c r="A64" s="91">
        <v>59</v>
      </c>
      <c r="B64" s="43"/>
      <c r="C64" s="10" t="s">
        <v>2098</v>
      </c>
      <c r="D64" s="27" t="s">
        <v>253</v>
      </c>
      <c r="E64" s="47" t="s">
        <v>46</v>
      </c>
      <c r="F64" s="91" t="s">
        <v>27</v>
      </c>
      <c r="G64" s="91" t="s">
        <v>289</v>
      </c>
      <c r="H64" s="28">
        <v>12</v>
      </c>
      <c r="I64" s="36">
        <f t="shared" si="1"/>
        <v>3</v>
      </c>
    </row>
    <row r="65" spans="1:9" ht="13.5" customHeight="1">
      <c r="A65" s="91">
        <v>60</v>
      </c>
      <c r="B65" s="43"/>
      <c r="C65" s="10" t="s">
        <v>2102</v>
      </c>
      <c r="D65" s="27" t="s">
        <v>259</v>
      </c>
      <c r="E65" s="47" t="s">
        <v>46</v>
      </c>
      <c r="F65" s="91" t="s">
        <v>27</v>
      </c>
      <c r="G65" s="91" t="s">
        <v>289</v>
      </c>
      <c r="H65" s="28">
        <v>13</v>
      </c>
      <c r="I65" s="36">
        <f t="shared" si="1"/>
        <v>3.25</v>
      </c>
    </row>
    <row r="66" spans="1:9" ht="13.5" customHeight="1">
      <c r="A66" s="91">
        <v>61</v>
      </c>
      <c r="B66" s="43"/>
      <c r="C66" s="10" t="s">
        <v>664</v>
      </c>
      <c r="D66" s="27" t="s">
        <v>260</v>
      </c>
      <c r="E66" s="47" t="s">
        <v>46</v>
      </c>
      <c r="F66" s="91" t="s">
        <v>27</v>
      </c>
      <c r="G66" s="91" t="s">
        <v>289</v>
      </c>
      <c r="H66" s="28">
        <v>12</v>
      </c>
      <c r="I66" s="36">
        <f t="shared" si="1"/>
        <v>3</v>
      </c>
    </row>
    <row r="67" spans="1:9" ht="13.5" customHeight="1">
      <c r="A67" s="91">
        <v>62</v>
      </c>
      <c r="B67" s="43"/>
      <c r="C67" s="10" t="s">
        <v>1813</v>
      </c>
      <c r="D67" s="27" t="s">
        <v>261</v>
      </c>
      <c r="E67" s="47" t="s">
        <v>46</v>
      </c>
      <c r="F67" s="91" t="s">
        <v>27</v>
      </c>
      <c r="G67" s="91" t="s">
        <v>289</v>
      </c>
      <c r="H67" s="28">
        <v>13</v>
      </c>
      <c r="I67" s="36">
        <f t="shared" si="1"/>
        <v>3.25</v>
      </c>
    </row>
    <row r="68" spans="1:9" ht="13.5" customHeight="1">
      <c r="A68" s="91">
        <v>63</v>
      </c>
      <c r="B68" s="43"/>
      <c r="C68" s="10" t="s">
        <v>2103</v>
      </c>
      <c r="D68" s="27" t="s">
        <v>262</v>
      </c>
      <c r="E68" s="47" t="s">
        <v>46</v>
      </c>
      <c r="F68" s="91" t="s">
        <v>27</v>
      </c>
      <c r="G68" s="91" t="s">
        <v>289</v>
      </c>
      <c r="H68" s="28">
        <v>12</v>
      </c>
      <c r="I68" s="36">
        <f t="shared" si="1"/>
        <v>3</v>
      </c>
    </row>
    <row r="69" spans="1:9" ht="13.5" customHeight="1">
      <c r="A69" s="91">
        <v>64</v>
      </c>
      <c r="B69" s="43"/>
      <c r="C69" s="10" t="s">
        <v>2104</v>
      </c>
      <c r="D69" s="27" t="s">
        <v>263</v>
      </c>
      <c r="E69" s="47" t="s">
        <v>46</v>
      </c>
      <c r="F69" s="91" t="s">
        <v>27</v>
      </c>
      <c r="G69" s="91" t="s">
        <v>289</v>
      </c>
      <c r="H69" s="28">
        <v>13</v>
      </c>
      <c r="I69" s="36">
        <f t="shared" si="1"/>
        <v>3.25</v>
      </c>
    </row>
    <row r="70" spans="1:9" ht="13.5" customHeight="1">
      <c r="A70" s="91">
        <v>65</v>
      </c>
      <c r="B70" s="43"/>
      <c r="C70" s="10" t="s">
        <v>2105</v>
      </c>
      <c r="D70" s="27" t="s">
        <v>264</v>
      </c>
      <c r="E70" s="47" t="s">
        <v>46</v>
      </c>
      <c r="F70" s="91" t="s">
        <v>27</v>
      </c>
      <c r="G70" s="91" t="s">
        <v>289</v>
      </c>
      <c r="H70" s="28">
        <v>12</v>
      </c>
      <c r="I70" s="36">
        <f t="shared" si="1"/>
        <v>3</v>
      </c>
    </row>
    <row r="71" spans="1:9" ht="13.5" customHeight="1">
      <c r="A71" s="91">
        <v>66</v>
      </c>
      <c r="B71" s="43"/>
      <c r="C71" s="10" t="s">
        <v>2106</v>
      </c>
      <c r="D71" s="27" t="s">
        <v>265</v>
      </c>
      <c r="E71" s="47" t="s">
        <v>46</v>
      </c>
      <c r="F71" s="91" t="s">
        <v>27</v>
      </c>
      <c r="G71" s="91" t="s">
        <v>289</v>
      </c>
      <c r="H71" s="28">
        <v>13</v>
      </c>
      <c r="I71" s="36">
        <f t="shared" si="1"/>
        <v>3.25</v>
      </c>
    </row>
    <row r="72" spans="1:9" ht="13.5" customHeight="1">
      <c r="A72" s="91">
        <v>67</v>
      </c>
      <c r="B72" s="43"/>
      <c r="C72" s="10" t="s">
        <v>2107</v>
      </c>
      <c r="D72" s="27" t="s">
        <v>266</v>
      </c>
      <c r="E72" s="47" t="s">
        <v>46</v>
      </c>
      <c r="F72" s="91" t="s">
        <v>27</v>
      </c>
      <c r="G72" s="91" t="s">
        <v>289</v>
      </c>
      <c r="H72" s="28">
        <v>12</v>
      </c>
      <c r="I72" s="36">
        <f t="shared" si="1"/>
        <v>3</v>
      </c>
    </row>
    <row r="73" spans="1:9" ht="13.5" customHeight="1">
      <c r="A73" s="91">
        <v>68</v>
      </c>
      <c r="B73" s="43"/>
      <c r="C73" s="10" t="s">
        <v>2108</v>
      </c>
      <c r="D73" s="27" t="s">
        <v>267</v>
      </c>
      <c r="E73" s="47" t="s">
        <v>46</v>
      </c>
      <c r="F73" s="91" t="s">
        <v>27</v>
      </c>
      <c r="G73" s="91" t="s">
        <v>289</v>
      </c>
      <c r="H73" s="28">
        <v>13</v>
      </c>
      <c r="I73" s="36">
        <f t="shared" si="1"/>
        <v>3.25</v>
      </c>
    </row>
    <row r="74" spans="1:9" ht="13.5" customHeight="1">
      <c r="A74" s="91">
        <v>69</v>
      </c>
      <c r="B74" s="43"/>
      <c r="C74" s="10" t="s">
        <v>2109</v>
      </c>
      <c r="D74" s="27" t="s">
        <v>268</v>
      </c>
      <c r="E74" s="47" t="s">
        <v>46</v>
      </c>
      <c r="F74" s="91" t="s">
        <v>27</v>
      </c>
      <c r="G74" s="91" t="s">
        <v>289</v>
      </c>
      <c r="H74" s="28">
        <v>12</v>
      </c>
      <c r="I74" s="36">
        <f t="shared" si="1"/>
        <v>3</v>
      </c>
    </row>
    <row r="75" spans="1:9" ht="13.5" customHeight="1">
      <c r="A75" s="91">
        <v>70</v>
      </c>
      <c r="B75" s="43"/>
      <c r="C75" s="10" t="s">
        <v>2110</v>
      </c>
      <c r="D75" s="27" t="s">
        <v>269</v>
      </c>
      <c r="E75" s="47" t="s">
        <v>46</v>
      </c>
      <c r="F75" s="91" t="s">
        <v>27</v>
      </c>
      <c r="G75" s="91" t="s">
        <v>289</v>
      </c>
      <c r="H75" s="28">
        <v>13</v>
      </c>
      <c r="I75" s="36">
        <f t="shared" si="1"/>
        <v>3.25</v>
      </c>
    </row>
    <row r="76" spans="1:9" ht="13.5" customHeight="1">
      <c r="A76" s="91">
        <v>71</v>
      </c>
      <c r="B76" s="43"/>
      <c r="C76" s="10" t="s">
        <v>2111</v>
      </c>
      <c r="D76" s="27" t="s">
        <v>270</v>
      </c>
      <c r="E76" s="47" t="s">
        <v>46</v>
      </c>
      <c r="F76" s="91" t="s">
        <v>27</v>
      </c>
      <c r="G76" s="91" t="s">
        <v>289</v>
      </c>
      <c r="H76" s="28">
        <v>12</v>
      </c>
      <c r="I76" s="36">
        <f t="shared" si="1"/>
        <v>3</v>
      </c>
    </row>
    <row r="77" spans="1:9" ht="13.5" customHeight="1">
      <c r="A77" s="91">
        <v>72</v>
      </c>
      <c r="B77" s="43"/>
      <c r="C77" s="10" t="s">
        <v>1814</v>
      </c>
      <c r="D77" s="27" t="s">
        <v>271</v>
      </c>
      <c r="E77" s="47" t="s">
        <v>46</v>
      </c>
      <c r="F77" s="91" t="s">
        <v>27</v>
      </c>
      <c r="G77" s="91" t="s">
        <v>289</v>
      </c>
      <c r="H77" s="28">
        <v>13</v>
      </c>
      <c r="I77" s="36">
        <f t="shared" si="1"/>
        <v>3.25</v>
      </c>
    </row>
    <row r="78" spans="1:9" ht="13.5" customHeight="1">
      <c r="A78" s="91">
        <v>73</v>
      </c>
      <c r="B78" s="43"/>
      <c r="C78" s="10" t="s">
        <v>2112</v>
      </c>
      <c r="D78" s="27" t="s">
        <v>207</v>
      </c>
      <c r="E78" s="47" t="s">
        <v>46</v>
      </c>
      <c r="F78" s="91" t="s">
        <v>27</v>
      </c>
      <c r="G78" s="91" t="s">
        <v>289</v>
      </c>
      <c r="H78" s="28">
        <v>12</v>
      </c>
      <c r="I78" s="36">
        <f t="shared" si="1"/>
        <v>3</v>
      </c>
    </row>
    <row r="79" spans="1:9" ht="13.5" customHeight="1">
      <c r="A79" s="91">
        <v>74</v>
      </c>
      <c r="B79" s="43"/>
      <c r="C79" s="10" t="s">
        <v>1815</v>
      </c>
      <c r="D79" s="27" t="s">
        <v>272</v>
      </c>
      <c r="E79" s="47" t="s">
        <v>46</v>
      </c>
      <c r="F79" s="91" t="s">
        <v>27</v>
      </c>
      <c r="G79" s="91" t="s">
        <v>289</v>
      </c>
      <c r="H79" s="28">
        <v>13</v>
      </c>
      <c r="I79" s="36">
        <f t="shared" si="1"/>
        <v>3.25</v>
      </c>
    </row>
    <row r="80" spans="1:9" ht="13.5" customHeight="1">
      <c r="A80" s="91">
        <v>75</v>
      </c>
      <c r="B80" s="43"/>
      <c r="C80" s="10" t="s">
        <v>1835</v>
      </c>
      <c r="D80" s="27" t="s">
        <v>65</v>
      </c>
      <c r="E80" s="47" t="s">
        <v>46</v>
      </c>
      <c r="F80" s="91" t="s">
        <v>27</v>
      </c>
      <c r="G80" s="91" t="s">
        <v>289</v>
      </c>
      <c r="H80" s="28">
        <v>12</v>
      </c>
      <c r="I80" s="36">
        <f t="shared" si="1"/>
        <v>3</v>
      </c>
    </row>
    <row r="81" spans="1:9" ht="13.5" customHeight="1">
      <c r="A81" s="91">
        <v>76</v>
      </c>
      <c r="B81" s="43"/>
      <c r="C81" s="10" t="s">
        <v>2113</v>
      </c>
      <c r="D81" s="27" t="s">
        <v>273</v>
      </c>
      <c r="E81" s="47" t="s">
        <v>46</v>
      </c>
      <c r="F81" s="91" t="s">
        <v>27</v>
      </c>
      <c r="G81" s="91" t="s">
        <v>289</v>
      </c>
      <c r="H81" s="28">
        <v>13</v>
      </c>
      <c r="I81" s="36">
        <f t="shared" si="1"/>
        <v>3.25</v>
      </c>
    </row>
    <row r="82" spans="1:9" ht="13.5" customHeight="1">
      <c r="A82" s="91">
        <v>77</v>
      </c>
      <c r="B82" s="43"/>
      <c r="C82" s="10" t="s">
        <v>2114</v>
      </c>
      <c r="D82" s="27" t="s">
        <v>274</v>
      </c>
      <c r="E82" s="47" t="s">
        <v>46</v>
      </c>
      <c r="F82" s="91" t="s">
        <v>27</v>
      </c>
      <c r="G82" s="91" t="s">
        <v>289</v>
      </c>
      <c r="H82" s="28">
        <v>12</v>
      </c>
      <c r="I82" s="36">
        <f t="shared" si="1"/>
        <v>3</v>
      </c>
    </row>
    <row r="83" spans="1:9" ht="13.5" customHeight="1">
      <c r="A83" s="91">
        <v>78</v>
      </c>
      <c r="B83" s="43"/>
      <c r="C83" s="10" t="s">
        <v>2115</v>
      </c>
      <c r="D83" s="27" t="s">
        <v>275</v>
      </c>
      <c r="E83" s="47" t="s">
        <v>46</v>
      </c>
      <c r="F83" s="91" t="s">
        <v>27</v>
      </c>
      <c r="G83" s="91" t="s">
        <v>289</v>
      </c>
      <c r="H83" s="28">
        <v>13</v>
      </c>
      <c r="I83" s="36">
        <f t="shared" ref="I83:I97" si="2">(H83/4)</f>
        <v>3.25</v>
      </c>
    </row>
    <row r="84" spans="1:9" ht="13.5" customHeight="1">
      <c r="A84" s="91">
        <v>79</v>
      </c>
      <c r="B84" s="43"/>
      <c r="C84" s="10" t="s">
        <v>2116</v>
      </c>
      <c r="D84" s="27" t="s">
        <v>276</v>
      </c>
      <c r="E84" s="47" t="s">
        <v>46</v>
      </c>
      <c r="F84" s="91" t="s">
        <v>27</v>
      </c>
      <c r="G84" s="91" t="s">
        <v>289</v>
      </c>
      <c r="H84" s="28">
        <v>12</v>
      </c>
      <c r="I84" s="36">
        <f t="shared" si="2"/>
        <v>3</v>
      </c>
    </row>
    <row r="85" spans="1:9" ht="13.5" customHeight="1">
      <c r="A85" s="91">
        <v>80</v>
      </c>
      <c r="B85" s="43"/>
      <c r="C85" s="10" t="s">
        <v>2117</v>
      </c>
      <c r="D85" s="27" t="s">
        <v>277</v>
      </c>
      <c r="E85" s="47" t="s">
        <v>46</v>
      </c>
      <c r="F85" s="91" t="s">
        <v>27</v>
      </c>
      <c r="G85" s="91" t="s">
        <v>289</v>
      </c>
      <c r="H85" s="28">
        <v>13</v>
      </c>
      <c r="I85" s="36">
        <f t="shared" si="2"/>
        <v>3.25</v>
      </c>
    </row>
    <row r="86" spans="1:9" ht="13.5" customHeight="1">
      <c r="A86" s="91">
        <v>81</v>
      </c>
      <c r="B86" s="43"/>
      <c r="C86" s="10" t="s">
        <v>2118</v>
      </c>
      <c r="D86" s="27" t="s">
        <v>278</v>
      </c>
      <c r="E86" s="47" t="s">
        <v>46</v>
      </c>
      <c r="F86" s="91" t="s">
        <v>27</v>
      </c>
      <c r="G86" s="91" t="s">
        <v>289</v>
      </c>
      <c r="H86" s="28">
        <v>12</v>
      </c>
      <c r="I86" s="36">
        <f t="shared" si="2"/>
        <v>3</v>
      </c>
    </row>
    <row r="87" spans="1:9" ht="13.5" customHeight="1">
      <c r="A87" s="91">
        <v>82</v>
      </c>
      <c r="B87" s="43"/>
      <c r="C87" s="10" t="s">
        <v>2119</v>
      </c>
      <c r="D87" s="27" t="s">
        <v>279</v>
      </c>
      <c r="E87" s="47" t="s">
        <v>46</v>
      </c>
      <c r="F87" s="91" t="s">
        <v>27</v>
      </c>
      <c r="G87" s="91" t="s">
        <v>289</v>
      </c>
      <c r="H87" s="28">
        <v>13</v>
      </c>
      <c r="I87" s="36">
        <f t="shared" si="2"/>
        <v>3.25</v>
      </c>
    </row>
    <row r="88" spans="1:9" ht="13.5" customHeight="1">
      <c r="A88" s="91">
        <v>83</v>
      </c>
      <c r="B88" s="43"/>
      <c r="C88" s="10" t="s">
        <v>2120</v>
      </c>
      <c r="D88" s="27" t="s">
        <v>280</v>
      </c>
      <c r="E88" s="47" t="s">
        <v>46</v>
      </c>
      <c r="F88" s="91" t="s">
        <v>27</v>
      </c>
      <c r="G88" s="91" t="s">
        <v>289</v>
      </c>
      <c r="H88" s="28">
        <v>12</v>
      </c>
      <c r="I88" s="36">
        <f t="shared" si="2"/>
        <v>3</v>
      </c>
    </row>
    <row r="89" spans="1:9" ht="13.5" customHeight="1">
      <c r="A89" s="91">
        <v>84</v>
      </c>
      <c r="B89" s="43"/>
      <c r="C89" s="10" t="s">
        <v>2121</v>
      </c>
      <c r="D89" s="27" t="s">
        <v>281</v>
      </c>
      <c r="E89" s="47" t="s">
        <v>46</v>
      </c>
      <c r="F89" s="91" t="s">
        <v>27</v>
      </c>
      <c r="G89" s="91" t="s">
        <v>289</v>
      </c>
      <c r="H89" s="28">
        <v>14</v>
      </c>
      <c r="I89" s="36">
        <f t="shared" si="2"/>
        <v>3.5</v>
      </c>
    </row>
    <row r="90" spans="1:9" ht="13.5" customHeight="1">
      <c r="A90" s="91">
        <v>85</v>
      </c>
      <c r="B90" s="43"/>
      <c r="C90" s="10" t="s">
        <v>2122</v>
      </c>
      <c r="D90" s="27" t="s">
        <v>282</v>
      </c>
      <c r="E90" s="47" t="s">
        <v>46</v>
      </c>
      <c r="F90" s="91" t="s">
        <v>27</v>
      </c>
      <c r="G90" s="91" t="s">
        <v>289</v>
      </c>
      <c r="H90" s="28">
        <v>12</v>
      </c>
      <c r="I90" s="36">
        <f t="shared" si="2"/>
        <v>3</v>
      </c>
    </row>
    <row r="91" spans="1:9" ht="13.5" customHeight="1">
      <c r="A91" s="91">
        <v>86</v>
      </c>
      <c r="B91" s="43"/>
      <c r="C91" s="10" t="s">
        <v>2123</v>
      </c>
      <c r="D91" s="27" t="s">
        <v>283</v>
      </c>
      <c r="E91" s="47" t="s">
        <v>46</v>
      </c>
      <c r="F91" s="91" t="s">
        <v>27</v>
      </c>
      <c r="G91" s="91" t="s">
        <v>289</v>
      </c>
      <c r="H91" s="28">
        <v>11</v>
      </c>
      <c r="I91" s="36">
        <f t="shared" si="2"/>
        <v>2.75</v>
      </c>
    </row>
    <row r="92" spans="1:9" ht="13.5" customHeight="1">
      <c r="A92" s="91">
        <v>87</v>
      </c>
      <c r="B92" s="43"/>
      <c r="C92" s="10" t="s">
        <v>1826</v>
      </c>
      <c r="D92" s="27" t="s">
        <v>55</v>
      </c>
      <c r="E92" s="47" t="s">
        <v>46</v>
      </c>
      <c r="F92" s="91" t="s">
        <v>27</v>
      </c>
      <c r="G92" s="91" t="s">
        <v>289</v>
      </c>
      <c r="H92" s="28">
        <v>12</v>
      </c>
      <c r="I92" s="36">
        <f t="shared" si="2"/>
        <v>3</v>
      </c>
    </row>
    <row r="93" spans="1:9" ht="13.5" customHeight="1">
      <c r="A93" s="91">
        <v>88</v>
      </c>
      <c r="B93" s="43"/>
      <c r="C93" s="10" t="s">
        <v>2124</v>
      </c>
      <c r="D93" s="27" t="s">
        <v>284</v>
      </c>
      <c r="E93" s="47" t="s">
        <v>46</v>
      </c>
      <c r="F93" s="91" t="s">
        <v>27</v>
      </c>
      <c r="G93" s="91" t="s">
        <v>289</v>
      </c>
      <c r="H93" s="28">
        <v>11</v>
      </c>
      <c r="I93" s="36">
        <f t="shared" si="2"/>
        <v>2.75</v>
      </c>
    </row>
    <row r="94" spans="1:9" ht="13.5" customHeight="1">
      <c r="A94" s="91">
        <v>89</v>
      </c>
      <c r="B94" s="43"/>
      <c r="C94" s="10" t="s">
        <v>2137</v>
      </c>
      <c r="D94" s="27" t="s">
        <v>285</v>
      </c>
      <c r="E94" s="47" t="s">
        <v>46</v>
      </c>
      <c r="F94" s="91" t="s">
        <v>27</v>
      </c>
      <c r="G94" s="91" t="s">
        <v>289</v>
      </c>
      <c r="H94" s="28">
        <v>12</v>
      </c>
      <c r="I94" s="36">
        <f t="shared" si="2"/>
        <v>3</v>
      </c>
    </row>
    <row r="95" spans="1:9" ht="13.5" customHeight="1">
      <c r="A95" s="91">
        <v>90</v>
      </c>
      <c r="B95" s="43"/>
      <c r="C95" s="10" t="s">
        <v>2138</v>
      </c>
      <c r="D95" s="27" t="s">
        <v>286</v>
      </c>
      <c r="E95" s="47" t="s">
        <v>46</v>
      </c>
      <c r="F95" s="91" t="s">
        <v>27</v>
      </c>
      <c r="G95" s="91" t="s">
        <v>289</v>
      </c>
      <c r="H95" s="28">
        <v>11</v>
      </c>
      <c r="I95" s="36">
        <f t="shared" si="2"/>
        <v>2.75</v>
      </c>
    </row>
    <row r="96" spans="1:9" ht="13.5" customHeight="1">
      <c r="A96" s="91">
        <v>91</v>
      </c>
      <c r="B96" s="43"/>
      <c r="C96" s="10" t="s">
        <v>2139</v>
      </c>
      <c r="D96" s="27" t="s">
        <v>287</v>
      </c>
      <c r="E96" s="47" t="s">
        <v>46</v>
      </c>
      <c r="F96" s="91" t="s">
        <v>27</v>
      </c>
      <c r="G96" s="91" t="s">
        <v>289</v>
      </c>
      <c r="H96" s="28">
        <v>12</v>
      </c>
      <c r="I96" s="36">
        <f t="shared" si="2"/>
        <v>3</v>
      </c>
    </row>
    <row r="97" spans="1:9" ht="13.5" customHeight="1">
      <c r="A97" s="91">
        <v>92</v>
      </c>
      <c r="B97" s="43"/>
      <c r="C97" s="10" t="s">
        <v>2140</v>
      </c>
      <c r="D97" s="27" t="s">
        <v>288</v>
      </c>
      <c r="E97" s="47" t="s">
        <v>46</v>
      </c>
      <c r="F97" s="91" t="s">
        <v>27</v>
      </c>
      <c r="G97" s="91" t="s">
        <v>289</v>
      </c>
      <c r="H97" s="28">
        <v>11</v>
      </c>
      <c r="I97" s="36">
        <f t="shared" si="2"/>
        <v>2.75</v>
      </c>
    </row>
    <row r="98" spans="1:9" ht="13.5" customHeight="1">
      <c r="A98" s="91">
        <v>93</v>
      </c>
      <c r="B98" s="43" t="s">
        <v>210</v>
      </c>
      <c r="C98" s="38" t="s">
        <v>2141</v>
      </c>
      <c r="D98" s="38" t="s">
        <v>290</v>
      </c>
      <c r="E98" s="47" t="s">
        <v>46</v>
      </c>
      <c r="F98" s="47" t="s">
        <v>51</v>
      </c>
      <c r="G98" s="91" t="s">
        <v>289</v>
      </c>
      <c r="H98" s="39">
        <v>6</v>
      </c>
      <c r="I98" s="36">
        <f>(H98/4)</f>
        <v>1.5</v>
      </c>
    </row>
    <row r="99" spans="1:9" ht="13.5" customHeight="1">
      <c r="A99" s="91">
        <v>94</v>
      </c>
      <c r="B99" s="43"/>
      <c r="C99" s="38" t="s">
        <v>291</v>
      </c>
      <c r="D99" s="38" t="s">
        <v>291</v>
      </c>
      <c r="E99" s="47" t="s">
        <v>46</v>
      </c>
      <c r="F99" s="47" t="s">
        <v>51</v>
      </c>
      <c r="G99" s="91" t="s">
        <v>289</v>
      </c>
      <c r="H99" s="39">
        <v>7</v>
      </c>
      <c r="I99" s="36">
        <f t="shared" ref="I99:I142" si="3">(H99/4)</f>
        <v>1.75</v>
      </c>
    </row>
    <row r="100" spans="1:9" ht="13.5" customHeight="1">
      <c r="A100" s="91">
        <v>95</v>
      </c>
      <c r="B100" s="43"/>
      <c r="C100" s="38" t="s">
        <v>292</v>
      </c>
      <c r="D100" s="38" t="s">
        <v>292</v>
      </c>
      <c r="E100" s="47" t="s">
        <v>46</v>
      </c>
      <c r="F100" s="47" t="s">
        <v>51</v>
      </c>
      <c r="G100" s="91" t="s">
        <v>289</v>
      </c>
      <c r="H100" s="39">
        <v>6</v>
      </c>
      <c r="I100" s="36">
        <f t="shared" si="3"/>
        <v>1.5</v>
      </c>
    </row>
    <row r="101" spans="1:9" ht="13.5" customHeight="1">
      <c r="A101" s="91">
        <v>96</v>
      </c>
      <c r="B101" s="43"/>
      <c r="C101" s="38" t="s">
        <v>293</v>
      </c>
      <c r="D101" s="38" t="s">
        <v>293</v>
      </c>
      <c r="E101" s="47" t="s">
        <v>46</v>
      </c>
      <c r="F101" s="47" t="s">
        <v>51</v>
      </c>
      <c r="G101" s="91" t="s">
        <v>289</v>
      </c>
      <c r="H101" s="39">
        <v>7</v>
      </c>
      <c r="I101" s="36">
        <f t="shared" si="3"/>
        <v>1.75</v>
      </c>
    </row>
    <row r="102" spans="1:9" ht="13.5" customHeight="1">
      <c r="A102" s="91">
        <v>97</v>
      </c>
      <c r="B102" s="43"/>
      <c r="C102" s="38" t="s">
        <v>294</v>
      </c>
      <c r="D102" s="38" t="s">
        <v>294</v>
      </c>
      <c r="E102" s="47" t="s">
        <v>46</v>
      </c>
      <c r="F102" s="47" t="s">
        <v>51</v>
      </c>
      <c r="G102" s="91" t="s">
        <v>289</v>
      </c>
      <c r="H102" s="39">
        <v>6</v>
      </c>
      <c r="I102" s="36">
        <f t="shared" si="3"/>
        <v>1.5</v>
      </c>
    </row>
    <row r="103" spans="1:9" ht="13.5" customHeight="1">
      <c r="A103" s="91">
        <v>98</v>
      </c>
      <c r="B103" s="43"/>
      <c r="C103" s="38" t="s">
        <v>295</v>
      </c>
      <c r="D103" s="38" t="s">
        <v>295</v>
      </c>
      <c r="E103" s="47" t="s">
        <v>46</v>
      </c>
      <c r="F103" s="47" t="s">
        <v>51</v>
      </c>
      <c r="G103" s="91" t="s">
        <v>289</v>
      </c>
      <c r="H103" s="39">
        <v>7</v>
      </c>
      <c r="I103" s="36">
        <f t="shared" si="3"/>
        <v>1.75</v>
      </c>
    </row>
    <row r="104" spans="1:9" ht="13.5" customHeight="1">
      <c r="A104" s="91">
        <v>99</v>
      </c>
      <c r="B104" s="43"/>
      <c r="C104" s="38" t="s">
        <v>295</v>
      </c>
      <c r="D104" s="38" t="s">
        <v>295</v>
      </c>
      <c r="E104" s="47" t="s">
        <v>46</v>
      </c>
      <c r="F104" s="47" t="s">
        <v>51</v>
      </c>
      <c r="G104" s="91" t="s">
        <v>289</v>
      </c>
      <c r="H104" s="39">
        <v>6</v>
      </c>
      <c r="I104" s="36">
        <f t="shared" si="3"/>
        <v>1.5</v>
      </c>
    </row>
    <row r="105" spans="1:9" ht="13.5" customHeight="1">
      <c r="A105" s="91">
        <v>100</v>
      </c>
      <c r="B105" s="43"/>
      <c r="C105" s="38" t="s">
        <v>295</v>
      </c>
      <c r="D105" s="38" t="s">
        <v>295</v>
      </c>
      <c r="E105" s="47" t="s">
        <v>46</v>
      </c>
      <c r="F105" s="47" t="s">
        <v>51</v>
      </c>
      <c r="G105" s="91" t="s">
        <v>289</v>
      </c>
      <c r="H105" s="39">
        <v>7</v>
      </c>
      <c r="I105" s="36">
        <f t="shared" si="3"/>
        <v>1.75</v>
      </c>
    </row>
    <row r="106" spans="1:9" ht="13.5" customHeight="1">
      <c r="A106" s="91">
        <v>101</v>
      </c>
      <c r="B106" s="43"/>
      <c r="C106" s="38" t="s">
        <v>296</v>
      </c>
      <c r="D106" s="38" t="s">
        <v>296</v>
      </c>
      <c r="E106" s="47" t="s">
        <v>46</v>
      </c>
      <c r="F106" s="47" t="s">
        <v>51</v>
      </c>
      <c r="G106" s="91" t="s">
        <v>289</v>
      </c>
      <c r="H106" s="39">
        <v>6</v>
      </c>
      <c r="I106" s="36">
        <f t="shared" si="3"/>
        <v>1.5</v>
      </c>
    </row>
    <row r="107" spans="1:9" ht="13.5" customHeight="1">
      <c r="A107" s="91">
        <v>102</v>
      </c>
      <c r="B107" s="43"/>
      <c r="C107" s="38" t="s">
        <v>297</v>
      </c>
      <c r="D107" s="38" t="s">
        <v>297</v>
      </c>
      <c r="E107" s="47" t="s">
        <v>46</v>
      </c>
      <c r="F107" s="47" t="s">
        <v>51</v>
      </c>
      <c r="G107" s="91" t="s">
        <v>289</v>
      </c>
      <c r="H107" s="39">
        <v>7</v>
      </c>
      <c r="I107" s="36">
        <f t="shared" si="3"/>
        <v>1.75</v>
      </c>
    </row>
    <row r="108" spans="1:9" ht="13.5" customHeight="1">
      <c r="A108" s="91">
        <v>103</v>
      </c>
      <c r="B108" s="43"/>
      <c r="C108" s="38" t="s">
        <v>297</v>
      </c>
      <c r="D108" s="38" t="s">
        <v>297</v>
      </c>
      <c r="E108" s="47" t="s">
        <v>46</v>
      </c>
      <c r="F108" s="47" t="s">
        <v>51</v>
      </c>
      <c r="G108" s="91" t="s">
        <v>289</v>
      </c>
      <c r="H108" s="39">
        <v>6</v>
      </c>
      <c r="I108" s="36">
        <f t="shared" si="3"/>
        <v>1.5</v>
      </c>
    </row>
    <row r="109" spans="1:9" ht="13.5" customHeight="1">
      <c r="A109" s="91">
        <v>104</v>
      </c>
      <c r="B109" s="43"/>
      <c r="C109" s="38" t="s">
        <v>298</v>
      </c>
      <c r="D109" s="38" t="s">
        <v>298</v>
      </c>
      <c r="E109" s="47" t="s">
        <v>46</v>
      </c>
      <c r="F109" s="47" t="s">
        <v>51</v>
      </c>
      <c r="G109" s="91" t="s">
        <v>289</v>
      </c>
      <c r="H109" s="39">
        <v>7</v>
      </c>
      <c r="I109" s="36">
        <f t="shared" si="3"/>
        <v>1.75</v>
      </c>
    </row>
    <row r="110" spans="1:9" ht="13.5" customHeight="1">
      <c r="A110" s="91">
        <v>105</v>
      </c>
      <c r="B110" s="43"/>
      <c r="C110" s="38" t="s">
        <v>299</v>
      </c>
      <c r="D110" s="38" t="s">
        <v>299</v>
      </c>
      <c r="E110" s="47" t="s">
        <v>46</v>
      </c>
      <c r="F110" s="47" t="s">
        <v>51</v>
      </c>
      <c r="G110" s="91" t="s">
        <v>289</v>
      </c>
      <c r="H110" s="39">
        <v>6</v>
      </c>
      <c r="I110" s="36">
        <f t="shared" si="3"/>
        <v>1.5</v>
      </c>
    </row>
    <row r="111" spans="1:9" ht="13.5" customHeight="1">
      <c r="A111" s="91">
        <v>106</v>
      </c>
      <c r="B111" s="43"/>
      <c r="C111" s="38" t="s">
        <v>2135</v>
      </c>
      <c r="D111" s="38" t="s">
        <v>300</v>
      </c>
      <c r="E111" s="47" t="s">
        <v>46</v>
      </c>
      <c r="F111" s="47" t="s">
        <v>51</v>
      </c>
      <c r="G111" s="91" t="s">
        <v>289</v>
      </c>
      <c r="H111" s="39">
        <v>7</v>
      </c>
      <c r="I111" s="36">
        <f t="shared" si="3"/>
        <v>1.75</v>
      </c>
    </row>
    <row r="112" spans="1:9" ht="13.5" customHeight="1">
      <c r="A112" s="91">
        <v>107</v>
      </c>
      <c r="B112" s="43"/>
      <c r="C112" s="38" t="s">
        <v>2136</v>
      </c>
      <c r="D112" s="38" t="s">
        <v>301</v>
      </c>
      <c r="E112" s="47" t="s">
        <v>46</v>
      </c>
      <c r="F112" s="47" t="s">
        <v>51</v>
      </c>
      <c r="G112" s="91" t="s">
        <v>289</v>
      </c>
      <c r="H112" s="39">
        <v>6</v>
      </c>
      <c r="I112" s="36">
        <f t="shared" si="3"/>
        <v>1.5</v>
      </c>
    </row>
    <row r="113" spans="1:9" ht="13.5" customHeight="1">
      <c r="A113" s="91">
        <v>108</v>
      </c>
      <c r="B113" s="43"/>
      <c r="C113" s="38" t="s">
        <v>302</v>
      </c>
      <c r="D113" s="38" t="s">
        <v>302</v>
      </c>
      <c r="E113" s="47" t="s">
        <v>46</v>
      </c>
      <c r="F113" s="47" t="s">
        <v>51</v>
      </c>
      <c r="G113" s="91" t="s">
        <v>289</v>
      </c>
      <c r="H113" s="39">
        <v>7</v>
      </c>
      <c r="I113" s="36">
        <f t="shared" si="3"/>
        <v>1.75</v>
      </c>
    </row>
    <row r="114" spans="1:9" ht="13.5" customHeight="1">
      <c r="A114" s="91">
        <v>109</v>
      </c>
      <c r="B114" s="43"/>
      <c r="C114" s="38" t="s">
        <v>303</v>
      </c>
      <c r="D114" s="38" t="s">
        <v>303</v>
      </c>
      <c r="E114" s="47" t="s">
        <v>46</v>
      </c>
      <c r="F114" s="47" t="s">
        <v>51</v>
      </c>
      <c r="G114" s="91" t="s">
        <v>289</v>
      </c>
      <c r="H114" s="39">
        <v>6</v>
      </c>
      <c r="I114" s="36">
        <f t="shared" si="3"/>
        <v>1.5</v>
      </c>
    </row>
    <row r="115" spans="1:9" ht="13.5" customHeight="1">
      <c r="A115" s="91">
        <v>110</v>
      </c>
      <c r="B115" s="43"/>
      <c r="C115" s="38" t="s">
        <v>304</v>
      </c>
      <c r="D115" s="38" t="s">
        <v>304</v>
      </c>
      <c r="E115" s="47" t="s">
        <v>46</v>
      </c>
      <c r="F115" s="47" t="s">
        <v>51</v>
      </c>
      <c r="G115" s="91" t="s">
        <v>289</v>
      </c>
      <c r="H115" s="39">
        <v>7</v>
      </c>
      <c r="I115" s="36">
        <f t="shared" si="3"/>
        <v>1.75</v>
      </c>
    </row>
    <row r="116" spans="1:9" ht="13.5" customHeight="1">
      <c r="A116" s="91">
        <v>111</v>
      </c>
      <c r="B116" s="43"/>
      <c r="C116" s="38" t="s">
        <v>305</v>
      </c>
      <c r="D116" s="38" t="s">
        <v>305</v>
      </c>
      <c r="E116" s="47" t="s">
        <v>46</v>
      </c>
      <c r="F116" s="47" t="s">
        <v>51</v>
      </c>
      <c r="G116" s="91" t="s">
        <v>289</v>
      </c>
      <c r="H116" s="39">
        <v>6</v>
      </c>
      <c r="I116" s="36">
        <f t="shared" si="3"/>
        <v>1.5</v>
      </c>
    </row>
    <row r="117" spans="1:9" ht="13.5" customHeight="1">
      <c r="A117" s="91">
        <v>112</v>
      </c>
      <c r="B117" s="43"/>
      <c r="C117" s="38" t="s">
        <v>1922</v>
      </c>
      <c r="D117" s="38" t="s">
        <v>150</v>
      </c>
      <c r="E117" s="47" t="s">
        <v>46</v>
      </c>
      <c r="F117" s="47" t="s">
        <v>51</v>
      </c>
      <c r="G117" s="91" t="s">
        <v>289</v>
      </c>
      <c r="H117" s="39">
        <v>7</v>
      </c>
      <c r="I117" s="36">
        <f t="shared" si="3"/>
        <v>1.75</v>
      </c>
    </row>
    <row r="118" spans="1:9" ht="13.5" customHeight="1">
      <c r="A118" s="91">
        <v>113</v>
      </c>
      <c r="B118" s="43"/>
      <c r="C118" s="38" t="s">
        <v>2134</v>
      </c>
      <c r="D118" s="38" t="s">
        <v>306</v>
      </c>
      <c r="E118" s="47" t="s">
        <v>46</v>
      </c>
      <c r="F118" s="47" t="s">
        <v>51</v>
      </c>
      <c r="G118" s="91" t="s">
        <v>289</v>
      </c>
      <c r="H118" s="39">
        <v>6</v>
      </c>
      <c r="I118" s="36">
        <f t="shared" si="3"/>
        <v>1.5</v>
      </c>
    </row>
    <row r="119" spans="1:9" ht="13.5" customHeight="1">
      <c r="A119" s="91">
        <v>114</v>
      </c>
      <c r="B119" s="43"/>
      <c r="C119" s="38" t="s">
        <v>307</v>
      </c>
      <c r="D119" s="38" t="s">
        <v>307</v>
      </c>
      <c r="E119" s="47" t="s">
        <v>46</v>
      </c>
      <c r="F119" s="47" t="s">
        <v>51</v>
      </c>
      <c r="G119" s="91" t="s">
        <v>289</v>
      </c>
      <c r="H119" s="39">
        <v>6</v>
      </c>
      <c r="I119" s="36">
        <f t="shared" si="3"/>
        <v>1.5</v>
      </c>
    </row>
    <row r="120" spans="1:9" ht="13.5" customHeight="1">
      <c r="A120" s="91">
        <v>115</v>
      </c>
      <c r="B120" s="43"/>
      <c r="C120" s="38" t="s">
        <v>308</v>
      </c>
      <c r="D120" s="38" t="s">
        <v>308</v>
      </c>
      <c r="E120" s="47" t="s">
        <v>46</v>
      </c>
      <c r="F120" s="47" t="s">
        <v>51</v>
      </c>
      <c r="G120" s="91" t="s">
        <v>289</v>
      </c>
      <c r="H120" s="39">
        <v>5</v>
      </c>
      <c r="I120" s="36">
        <f t="shared" si="3"/>
        <v>1.25</v>
      </c>
    </row>
    <row r="121" spans="1:9" ht="13.5" customHeight="1">
      <c r="A121" s="91">
        <v>116</v>
      </c>
      <c r="B121" s="43"/>
      <c r="C121" s="38" t="s">
        <v>309</v>
      </c>
      <c r="D121" s="38" t="s">
        <v>309</v>
      </c>
      <c r="E121" s="47" t="s">
        <v>46</v>
      </c>
      <c r="F121" s="47" t="s">
        <v>51</v>
      </c>
      <c r="G121" s="91" t="s">
        <v>289</v>
      </c>
      <c r="H121" s="39">
        <v>6</v>
      </c>
      <c r="I121" s="36">
        <f t="shared" si="3"/>
        <v>1.5</v>
      </c>
    </row>
    <row r="122" spans="1:9" ht="13.5" customHeight="1">
      <c r="A122" s="91">
        <v>117</v>
      </c>
      <c r="B122" s="43"/>
      <c r="C122" s="38" t="s">
        <v>2133</v>
      </c>
      <c r="D122" s="38" t="s">
        <v>310</v>
      </c>
      <c r="E122" s="47" t="s">
        <v>46</v>
      </c>
      <c r="F122" s="47" t="s">
        <v>51</v>
      </c>
      <c r="G122" s="91" t="s">
        <v>289</v>
      </c>
      <c r="H122" s="39">
        <v>5</v>
      </c>
      <c r="I122" s="36">
        <f t="shared" si="3"/>
        <v>1.25</v>
      </c>
    </row>
    <row r="123" spans="1:9" ht="13.5" customHeight="1">
      <c r="A123" s="91">
        <v>118</v>
      </c>
      <c r="B123" s="43"/>
      <c r="C123" s="38" t="s">
        <v>311</v>
      </c>
      <c r="D123" s="38" t="s">
        <v>311</v>
      </c>
      <c r="E123" s="47" t="s">
        <v>46</v>
      </c>
      <c r="F123" s="47" t="s">
        <v>51</v>
      </c>
      <c r="G123" s="91" t="s">
        <v>289</v>
      </c>
      <c r="H123" s="39">
        <v>6</v>
      </c>
      <c r="I123" s="36">
        <f t="shared" si="3"/>
        <v>1.5</v>
      </c>
    </row>
    <row r="124" spans="1:9" ht="13.5" customHeight="1">
      <c r="A124" s="91">
        <v>119</v>
      </c>
      <c r="B124" s="43"/>
      <c r="C124" s="38" t="s">
        <v>312</v>
      </c>
      <c r="D124" s="38" t="s">
        <v>312</v>
      </c>
      <c r="E124" s="47" t="s">
        <v>46</v>
      </c>
      <c r="F124" s="47" t="s">
        <v>51</v>
      </c>
      <c r="G124" s="91" t="s">
        <v>289</v>
      </c>
      <c r="H124" s="39">
        <v>6</v>
      </c>
      <c r="I124" s="36">
        <f t="shared" si="3"/>
        <v>1.5</v>
      </c>
    </row>
    <row r="125" spans="1:9" ht="13.5" customHeight="1">
      <c r="A125" s="91">
        <v>120</v>
      </c>
      <c r="B125" s="43"/>
      <c r="C125" s="38" t="s">
        <v>313</v>
      </c>
      <c r="D125" s="38" t="s">
        <v>313</v>
      </c>
      <c r="E125" s="47" t="s">
        <v>46</v>
      </c>
      <c r="F125" s="47" t="s">
        <v>51</v>
      </c>
      <c r="G125" s="91" t="s">
        <v>289</v>
      </c>
      <c r="H125" s="39">
        <v>5</v>
      </c>
      <c r="I125" s="36">
        <f t="shared" si="3"/>
        <v>1.25</v>
      </c>
    </row>
    <row r="126" spans="1:9" ht="13.5" customHeight="1">
      <c r="A126" s="91">
        <v>121</v>
      </c>
      <c r="B126" s="43"/>
      <c r="C126" s="38" t="s">
        <v>314</v>
      </c>
      <c r="D126" s="38" t="s">
        <v>314</v>
      </c>
      <c r="E126" s="47" t="s">
        <v>46</v>
      </c>
      <c r="F126" s="47" t="s">
        <v>51</v>
      </c>
      <c r="G126" s="91" t="s">
        <v>289</v>
      </c>
      <c r="H126" s="39">
        <v>7</v>
      </c>
      <c r="I126" s="36">
        <f t="shared" si="3"/>
        <v>1.75</v>
      </c>
    </row>
    <row r="127" spans="1:9" ht="13.5" customHeight="1">
      <c r="A127" s="91">
        <v>122</v>
      </c>
      <c r="B127" s="43"/>
      <c r="C127" s="38" t="s">
        <v>315</v>
      </c>
      <c r="D127" s="38" t="s">
        <v>315</v>
      </c>
      <c r="E127" s="47" t="s">
        <v>46</v>
      </c>
      <c r="F127" s="47" t="s">
        <v>51</v>
      </c>
      <c r="G127" s="91" t="s">
        <v>289</v>
      </c>
      <c r="H127" s="39">
        <v>5</v>
      </c>
      <c r="I127" s="36">
        <f t="shared" si="3"/>
        <v>1.25</v>
      </c>
    </row>
    <row r="128" spans="1:9" ht="13.5" customHeight="1">
      <c r="A128" s="91">
        <v>123</v>
      </c>
      <c r="B128" s="43"/>
      <c r="C128" s="38" t="s">
        <v>316</v>
      </c>
      <c r="D128" s="38" t="s">
        <v>316</v>
      </c>
      <c r="E128" s="47" t="s">
        <v>46</v>
      </c>
      <c r="F128" s="47" t="s">
        <v>51</v>
      </c>
      <c r="G128" s="91" t="s">
        <v>289</v>
      </c>
      <c r="H128" s="39">
        <v>6</v>
      </c>
      <c r="I128" s="36">
        <f t="shared" si="3"/>
        <v>1.5</v>
      </c>
    </row>
    <row r="129" spans="1:9" ht="13.5" customHeight="1">
      <c r="A129" s="91">
        <v>124</v>
      </c>
      <c r="B129" s="43"/>
      <c r="C129" s="38" t="s">
        <v>2132</v>
      </c>
      <c r="D129" s="38" t="s">
        <v>317</v>
      </c>
      <c r="E129" s="47" t="s">
        <v>46</v>
      </c>
      <c r="F129" s="47" t="s">
        <v>51</v>
      </c>
      <c r="G129" s="91" t="s">
        <v>289</v>
      </c>
      <c r="H129" s="39">
        <v>6</v>
      </c>
      <c r="I129" s="36">
        <f t="shared" si="3"/>
        <v>1.5</v>
      </c>
    </row>
    <row r="130" spans="1:9" ht="13.5" customHeight="1">
      <c r="A130" s="91">
        <v>125</v>
      </c>
      <c r="B130" s="43"/>
      <c r="C130" s="38" t="s">
        <v>318</v>
      </c>
      <c r="D130" s="38" t="s">
        <v>318</v>
      </c>
      <c r="E130" s="47" t="s">
        <v>46</v>
      </c>
      <c r="F130" s="47" t="s">
        <v>51</v>
      </c>
      <c r="G130" s="91" t="s">
        <v>289</v>
      </c>
      <c r="H130" s="39">
        <v>6</v>
      </c>
      <c r="I130" s="36">
        <f t="shared" si="3"/>
        <v>1.5</v>
      </c>
    </row>
    <row r="131" spans="1:9" ht="13.5" customHeight="1">
      <c r="A131" s="91">
        <v>126</v>
      </c>
      <c r="B131" s="43"/>
      <c r="C131" s="38" t="s">
        <v>319</v>
      </c>
      <c r="D131" s="38" t="s">
        <v>319</v>
      </c>
      <c r="E131" s="47" t="s">
        <v>46</v>
      </c>
      <c r="F131" s="47" t="s">
        <v>51</v>
      </c>
      <c r="G131" s="91" t="s">
        <v>289</v>
      </c>
      <c r="H131" s="39">
        <v>6</v>
      </c>
      <c r="I131" s="36">
        <f t="shared" si="3"/>
        <v>1.5</v>
      </c>
    </row>
    <row r="132" spans="1:9" ht="13.5" customHeight="1">
      <c r="A132" s="91">
        <v>127</v>
      </c>
      <c r="B132" s="43"/>
      <c r="C132" s="38" t="s">
        <v>320</v>
      </c>
      <c r="D132" s="38" t="s">
        <v>320</v>
      </c>
      <c r="E132" s="47" t="s">
        <v>46</v>
      </c>
      <c r="F132" s="47" t="s">
        <v>51</v>
      </c>
      <c r="G132" s="91" t="s">
        <v>289</v>
      </c>
      <c r="H132" s="39">
        <v>6</v>
      </c>
      <c r="I132" s="36">
        <f t="shared" si="3"/>
        <v>1.5</v>
      </c>
    </row>
    <row r="133" spans="1:9" ht="13.5" customHeight="1">
      <c r="A133" s="91">
        <v>128</v>
      </c>
      <c r="B133" s="43"/>
      <c r="C133" s="38" t="s">
        <v>2131</v>
      </c>
      <c r="D133" s="38" t="s">
        <v>321</v>
      </c>
      <c r="E133" s="47" t="s">
        <v>46</v>
      </c>
      <c r="F133" s="47" t="s">
        <v>51</v>
      </c>
      <c r="G133" s="91" t="s">
        <v>289</v>
      </c>
      <c r="H133" s="39">
        <v>6</v>
      </c>
      <c r="I133" s="36">
        <f t="shared" si="3"/>
        <v>1.5</v>
      </c>
    </row>
    <row r="134" spans="1:9" ht="13.5" customHeight="1">
      <c r="A134" s="91">
        <v>129</v>
      </c>
      <c r="B134" s="43" t="s">
        <v>212</v>
      </c>
      <c r="C134" s="38" t="s">
        <v>2130</v>
      </c>
      <c r="D134" s="38" t="s">
        <v>322</v>
      </c>
      <c r="E134" s="47" t="s">
        <v>46</v>
      </c>
      <c r="F134" s="47" t="s">
        <v>51</v>
      </c>
      <c r="G134" s="91" t="s">
        <v>289</v>
      </c>
      <c r="H134" s="39">
        <v>6</v>
      </c>
      <c r="I134" s="36">
        <f t="shared" si="3"/>
        <v>1.5</v>
      </c>
    </row>
    <row r="135" spans="1:9" ht="13.5" customHeight="1">
      <c r="A135" s="91">
        <v>130</v>
      </c>
      <c r="B135" s="43"/>
      <c r="C135" s="46" t="s">
        <v>2129</v>
      </c>
      <c r="D135" s="46" t="s">
        <v>323</v>
      </c>
      <c r="E135" s="47" t="s">
        <v>46</v>
      </c>
      <c r="F135" s="47" t="s">
        <v>51</v>
      </c>
      <c r="G135" s="91" t="s">
        <v>289</v>
      </c>
      <c r="H135" s="39">
        <v>6</v>
      </c>
      <c r="I135" s="36">
        <f t="shared" si="3"/>
        <v>1.5</v>
      </c>
    </row>
    <row r="136" spans="1:9" ht="13.5" customHeight="1">
      <c r="A136" s="91">
        <v>131</v>
      </c>
      <c r="B136" s="43"/>
      <c r="C136" s="38" t="s">
        <v>2128</v>
      </c>
      <c r="D136" s="38" t="s">
        <v>324</v>
      </c>
      <c r="E136" s="47" t="s">
        <v>46</v>
      </c>
      <c r="F136" s="47" t="s">
        <v>51</v>
      </c>
      <c r="G136" s="91" t="s">
        <v>289</v>
      </c>
      <c r="H136" s="39">
        <v>6</v>
      </c>
      <c r="I136" s="36">
        <f t="shared" si="3"/>
        <v>1.5</v>
      </c>
    </row>
    <row r="137" spans="1:9" ht="13.5" customHeight="1">
      <c r="A137" s="91">
        <v>132</v>
      </c>
      <c r="B137" s="43"/>
      <c r="C137" s="38" t="s">
        <v>325</v>
      </c>
      <c r="D137" s="38" t="s">
        <v>325</v>
      </c>
      <c r="E137" s="47" t="s">
        <v>46</v>
      </c>
      <c r="F137" s="47" t="s">
        <v>51</v>
      </c>
      <c r="G137" s="91" t="s">
        <v>289</v>
      </c>
      <c r="H137" s="39">
        <v>5</v>
      </c>
      <c r="I137" s="36">
        <f t="shared" si="3"/>
        <v>1.25</v>
      </c>
    </row>
    <row r="138" spans="1:9" ht="13.5" customHeight="1">
      <c r="A138" s="91">
        <v>133</v>
      </c>
      <c r="B138" s="43"/>
      <c r="C138" s="38" t="s">
        <v>2127</v>
      </c>
      <c r="D138" s="38" t="s">
        <v>326</v>
      </c>
      <c r="E138" s="47" t="s">
        <v>46</v>
      </c>
      <c r="F138" s="47" t="s">
        <v>51</v>
      </c>
      <c r="G138" s="91" t="s">
        <v>289</v>
      </c>
      <c r="H138" s="39">
        <v>6</v>
      </c>
      <c r="I138" s="36">
        <f t="shared" si="3"/>
        <v>1.5</v>
      </c>
    </row>
    <row r="139" spans="1:9" ht="13.5" customHeight="1">
      <c r="A139" s="91">
        <v>134</v>
      </c>
      <c r="B139" s="43"/>
      <c r="C139" s="38" t="s">
        <v>327</v>
      </c>
      <c r="D139" s="38" t="s">
        <v>327</v>
      </c>
      <c r="E139" s="47" t="s">
        <v>46</v>
      </c>
      <c r="F139" s="47" t="s">
        <v>51</v>
      </c>
      <c r="G139" s="91" t="s">
        <v>289</v>
      </c>
      <c r="H139" s="39">
        <v>5</v>
      </c>
      <c r="I139" s="36">
        <f t="shared" si="3"/>
        <v>1.25</v>
      </c>
    </row>
    <row r="140" spans="1:9" ht="13.5" customHeight="1">
      <c r="A140" s="91">
        <v>135</v>
      </c>
      <c r="B140" s="43"/>
      <c r="C140" s="38" t="s">
        <v>2126</v>
      </c>
      <c r="D140" s="38" t="s">
        <v>328</v>
      </c>
      <c r="E140" s="47" t="s">
        <v>46</v>
      </c>
      <c r="F140" s="47" t="s">
        <v>51</v>
      </c>
      <c r="G140" s="91" t="s">
        <v>289</v>
      </c>
      <c r="H140" s="39">
        <v>6</v>
      </c>
      <c r="I140" s="36">
        <f t="shared" si="3"/>
        <v>1.5</v>
      </c>
    </row>
    <row r="141" spans="1:9" ht="13.5" customHeight="1">
      <c r="A141" s="91">
        <v>136</v>
      </c>
      <c r="B141" s="43"/>
      <c r="C141" s="38" t="s">
        <v>2125</v>
      </c>
      <c r="D141" s="38" t="s">
        <v>329</v>
      </c>
      <c r="E141" s="47" t="s">
        <v>46</v>
      </c>
      <c r="F141" s="47" t="s">
        <v>51</v>
      </c>
      <c r="G141" s="91" t="s">
        <v>289</v>
      </c>
      <c r="H141" s="39">
        <v>5</v>
      </c>
      <c r="I141" s="36">
        <f t="shared" si="3"/>
        <v>1.25</v>
      </c>
    </row>
    <row r="142" spans="1:9" ht="13.5" customHeight="1">
      <c r="A142" s="91">
        <v>137</v>
      </c>
      <c r="B142" s="43"/>
      <c r="C142" s="38" t="s">
        <v>330</v>
      </c>
      <c r="D142" s="38" t="s">
        <v>330</v>
      </c>
      <c r="E142" s="47" t="s">
        <v>46</v>
      </c>
      <c r="F142" s="47" t="s">
        <v>51</v>
      </c>
      <c r="G142" s="91" t="s">
        <v>289</v>
      </c>
      <c r="H142" s="39">
        <v>7</v>
      </c>
      <c r="I142" s="36">
        <f t="shared" si="3"/>
        <v>1.75</v>
      </c>
    </row>
    <row r="143" spans="1:9">
      <c r="A143" s="108" t="s">
        <v>2051</v>
      </c>
      <c r="B143" s="109"/>
      <c r="C143" s="109"/>
      <c r="D143" s="109"/>
      <c r="E143" s="109"/>
      <c r="F143" s="109"/>
      <c r="G143" s="49"/>
      <c r="H143" s="48">
        <f>SUM(H6:H141)</f>
        <v>3273</v>
      </c>
      <c r="I143" s="48">
        <f>SUM(I6:I141)</f>
        <v>889.5</v>
      </c>
    </row>
    <row r="146" spans="2:6">
      <c r="B146" s="40"/>
      <c r="F146" s="33" t="s">
        <v>1771</v>
      </c>
    </row>
  </sheetData>
  <autoFilter ref="A1:I146"/>
  <pageMargins left="0.7" right="0.7" top="0.75" bottom="0.75" header="0.3" footer="0.3"/>
  <pageSetup paperSize="9" orientation="landscape" r:id="rId1"/>
  <ignoredErrors>
    <ignoredError sqref="H14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I72"/>
  <sheetViews>
    <sheetView workbookViewId="0">
      <selection activeCell="B58" sqref="B58:I68"/>
    </sheetView>
  </sheetViews>
  <sheetFormatPr defaultColWidth="9.28515625" defaultRowHeight="15"/>
  <cols>
    <col min="1" max="1" width="5.7109375" style="92" bestFit="1" customWidth="1"/>
    <col min="2" max="2" width="13.85546875" style="8" bestFit="1" customWidth="1"/>
    <col min="3" max="3" width="24.5703125" style="8" bestFit="1" customWidth="1"/>
    <col min="4" max="4" width="24.28515625" style="8" customWidth="1"/>
    <col min="5" max="5" width="17.140625" style="92" customWidth="1"/>
    <col min="6" max="6" width="15" style="92" customWidth="1"/>
    <col min="7" max="7" width="12.85546875" style="8" bestFit="1" customWidth="1"/>
    <col min="8" max="8" width="8.140625" style="8" customWidth="1"/>
    <col min="9" max="9" width="7.5703125" style="8" bestFit="1" customWidth="1"/>
    <col min="10" max="16384" width="9.28515625" style="8"/>
  </cols>
  <sheetData>
    <row r="1" spans="1:9">
      <c r="A1" s="110" t="s">
        <v>8</v>
      </c>
      <c r="B1" s="111"/>
      <c r="C1" s="111"/>
      <c r="D1" s="111"/>
      <c r="E1" s="111"/>
      <c r="F1" s="111"/>
      <c r="G1" s="111"/>
      <c r="H1" s="111"/>
      <c r="I1" s="112"/>
    </row>
    <row r="2" spans="1:9" ht="15" hidden="1" customHeight="1">
      <c r="A2" s="93" t="s">
        <v>13</v>
      </c>
      <c r="B2" s="94"/>
      <c r="C2" s="94"/>
      <c r="D2" s="94"/>
      <c r="E2" s="94"/>
      <c r="F2" s="94"/>
      <c r="G2" s="94"/>
      <c r="H2" s="94"/>
      <c r="I2" s="95"/>
    </row>
    <row r="3" spans="1:9" hidden="1">
      <c r="A3" s="113" t="s">
        <v>0</v>
      </c>
      <c r="B3" s="110"/>
      <c r="C3" s="112"/>
      <c r="D3" s="110" t="s">
        <v>6</v>
      </c>
      <c r="E3" s="111"/>
      <c r="F3" s="111"/>
      <c r="G3" s="111"/>
      <c r="H3" s="111"/>
      <c r="I3" s="112"/>
    </row>
    <row r="4" spans="1:9" ht="76.5" hidden="1" customHeight="1">
      <c r="A4" s="114"/>
      <c r="B4" s="9" t="s">
        <v>1</v>
      </c>
      <c r="C4" s="9" t="s">
        <v>2</v>
      </c>
      <c r="D4" s="9" t="s">
        <v>7</v>
      </c>
      <c r="E4" s="9" t="s">
        <v>5</v>
      </c>
      <c r="F4" s="9" t="s">
        <v>10</v>
      </c>
      <c r="G4" s="9" t="s">
        <v>9</v>
      </c>
      <c r="H4" s="9" t="s">
        <v>3</v>
      </c>
      <c r="I4" s="9" t="s">
        <v>4</v>
      </c>
    </row>
    <row r="5" spans="1:9" hidden="1">
      <c r="A5" s="96">
        <v>1</v>
      </c>
      <c r="B5" s="2" t="s">
        <v>331</v>
      </c>
      <c r="C5" s="1" t="s">
        <v>2143</v>
      </c>
      <c r="D5" s="1" t="s">
        <v>332</v>
      </c>
      <c r="E5" s="96" t="s">
        <v>46</v>
      </c>
      <c r="F5" s="96" t="s">
        <v>27</v>
      </c>
      <c r="G5" s="10" t="s">
        <v>26</v>
      </c>
      <c r="H5" s="13">
        <v>204</v>
      </c>
      <c r="I5" s="18">
        <f>(H5/4)</f>
        <v>51</v>
      </c>
    </row>
    <row r="6" spans="1:9" hidden="1">
      <c r="A6" s="96">
        <v>2</v>
      </c>
      <c r="B6" s="2"/>
      <c r="C6" s="1" t="s">
        <v>2144</v>
      </c>
      <c r="D6" s="1" t="s">
        <v>333</v>
      </c>
      <c r="E6" s="96" t="s">
        <v>46</v>
      </c>
      <c r="F6" s="96" t="s">
        <v>27</v>
      </c>
      <c r="G6" s="10" t="s">
        <v>26</v>
      </c>
      <c r="H6" s="13">
        <v>122</v>
      </c>
      <c r="I6" s="18">
        <f t="shared" ref="I6:I7" si="0">(H6/4)</f>
        <v>30.5</v>
      </c>
    </row>
    <row r="7" spans="1:9" hidden="1">
      <c r="A7" s="96">
        <v>3</v>
      </c>
      <c r="B7" s="2" t="s">
        <v>334</v>
      </c>
      <c r="C7" s="1" t="s">
        <v>2145</v>
      </c>
      <c r="D7" s="1" t="s">
        <v>335</v>
      </c>
      <c r="E7" s="96" t="s">
        <v>46</v>
      </c>
      <c r="F7" s="96" t="s">
        <v>27</v>
      </c>
      <c r="G7" s="10" t="s">
        <v>26</v>
      </c>
      <c r="H7" s="13">
        <v>138</v>
      </c>
      <c r="I7" s="18">
        <f t="shared" si="0"/>
        <v>34.5</v>
      </c>
    </row>
    <row r="8" spans="1:9" hidden="1">
      <c r="A8" s="96">
        <v>4</v>
      </c>
      <c r="B8" s="2"/>
      <c r="C8" s="1" t="s">
        <v>2146</v>
      </c>
      <c r="D8" s="1" t="s">
        <v>363</v>
      </c>
      <c r="E8" s="96" t="s">
        <v>46</v>
      </c>
      <c r="F8" s="52" t="s">
        <v>27</v>
      </c>
      <c r="G8" s="10" t="s">
        <v>26</v>
      </c>
      <c r="H8" s="13">
        <v>14</v>
      </c>
      <c r="I8" s="18">
        <f t="shared" ref="I8:I13" si="1">(H8/4)</f>
        <v>3.5</v>
      </c>
    </row>
    <row r="9" spans="1:9" hidden="1">
      <c r="A9" s="96">
        <v>5</v>
      </c>
      <c r="B9" s="2" t="s">
        <v>337</v>
      </c>
      <c r="C9" s="1" t="s">
        <v>2147</v>
      </c>
      <c r="D9" s="1" t="s">
        <v>371</v>
      </c>
      <c r="E9" s="96" t="s">
        <v>46</v>
      </c>
      <c r="F9" s="52" t="s">
        <v>27</v>
      </c>
      <c r="G9" s="10" t="s">
        <v>26</v>
      </c>
      <c r="H9" s="13">
        <v>13</v>
      </c>
      <c r="I9" s="18">
        <f t="shared" si="1"/>
        <v>3.25</v>
      </c>
    </row>
    <row r="10" spans="1:9" hidden="1">
      <c r="A10" s="96">
        <v>6</v>
      </c>
      <c r="B10" s="2"/>
      <c r="C10" s="1" t="s">
        <v>2148</v>
      </c>
      <c r="D10" s="1" t="s">
        <v>370</v>
      </c>
      <c r="E10" s="96" t="s">
        <v>46</v>
      </c>
      <c r="F10" s="52" t="s">
        <v>27</v>
      </c>
      <c r="G10" s="10" t="s">
        <v>26</v>
      </c>
      <c r="H10" s="13">
        <v>13</v>
      </c>
      <c r="I10" s="18">
        <f t="shared" si="1"/>
        <v>3.25</v>
      </c>
    </row>
    <row r="11" spans="1:9" hidden="1">
      <c r="A11" s="96">
        <v>7</v>
      </c>
      <c r="B11" s="2"/>
      <c r="C11" s="1" t="s">
        <v>2149</v>
      </c>
      <c r="D11" s="1" t="s">
        <v>369</v>
      </c>
      <c r="E11" s="96" t="s">
        <v>46</v>
      </c>
      <c r="F11" s="52" t="s">
        <v>27</v>
      </c>
      <c r="G11" s="10" t="s">
        <v>26</v>
      </c>
      <c r="H11" s="13">
        <v>14</v>
      </c>
      <c r="I11" s="18">
        <f t="shared" si="1"/>
        <v>3.5</v>
      </c>
    </row>
    <row r="12" spans="1:9" hidden="1">
      <c r="A12" s="96">
        <v>8</v>
      </c>
      <c r="B12" s="2" t="s">
        <v>340</v>
      </c>
      <c r="C12" s="8" t="s">
        <v>2097</v>
      </c>
      <c r="D12" s="8" t="s">
        <v>2142</v>
      </c>
      <c r="E12" s="96" t="s">
        <v>46</v>
      </c>
      <c r="F12" s="52" t="s">
        <v>27</v>
      </c>
      <c r="G12" s="10" t="s">
        <v>26</v>
      </c>
      <c r="H12" s="13">
        <v>13</v>
      </c>
      <c r="I12" s="18">
        <f t="shared" si="1"/>
        <v>3.25</v>
      </c>
    </row>
    <row r="13" spans="1:9" hidden="1">
      <c r="A13" s="96">
        <v>9</v>
      </c>
      <c r="B13" s="2"/>
      <c r="C13" s="1" t="s">
        <v>378</v>
      </c>
      <c r="D13" s="1" t="s">
        <v>378</v>
      </c>
      <c r="E13" s="96" t="s">
        <v>46</v>
      </c>
      <c r="F13" s="52" t="s">
        <v>27</v>
      </c>
      <c r="G13" s="10" t="s">
        <v>26</v>
      </c>
      <c r="H13" s="13">
        <v>13</v>
      </c>
      <c r="I13" s="18">
        <f t="shared" si="1"/>
        <v>3.25</v>
      </c>
    </row>
    <row r="14" spans="1:9" hidden="1">
      <c r="A14" s="96">
        <v>10</v>
      </c>
      <c r="B14" s="2" t="s">
        <v>337</v>
      </c>
      <c r="C14" s="5" t="s">
        <v>342</v>
      </c>
      <c r="D14" s="5" t="s">
        <v>342</v>
      </c>
      <c r="E14" s="96" t="s">
        <v>46</v>
      </c>
      <c r="F14" s="52" t="s">
        <v>51</v>
      </c>
      <c r="G14" s="10" t="s">
        <v>26</v>
      </c>
      <c r="H14" s="18">
        <v>92</v>
      </c>
      <c r="I14" s="18">
        <f t="shared" ref="I14" si="2">(H14/4)</f>
        <v>23</v>
      </c>
    </row>
    <row r="15" spans="1:9" hidden="1">
      <c r="A15" s="96">
        <v>11</v>
      </c>
      <c r="B15" s="2" t="s">
        <v>331</v>
      </c>
      <c r="C15" s="1" t="s">
        <v>2150</v>
      </c>
      <c r="D15" s="1" t="s">
        <v>343</v>
      </c>
      <c r="E15" s="96" t="s">
        <v>46</v>
      </c>
      <c r="F15" s="52" t="s">
        <v>27</v>
      </c>
      <c r="G15" s="10" t="s">
        <v>289</v>
      </c>
      <c r="H15" s="13">
        <v>14</v>
      </c>
      <c r="I15" s="18">
        <f>(H15/4)</f>
        <v>3.5</v>
      </c>
    </row>
    <row r="16" spans="1:9" hidden="1">
      <c r="A16" s="96">
        <v>12</v>
      </c>
      <c r="B16" s="2"/>
      <c r="C16" s="1" t="s">
        <v>2151</v>
      </c>
      <c r="D16" s="1" t="s">
        <v>344</v>
      </c>
      <c r="E16" s="96" t="s">
        <v>46</v>
      </c>
      <c r="F16" s="52" t="s">
        <v>27</v>
      </c>
      <c r="G16" s="10" t="s">
        <v>289</v>
      </c>
      <c r="H16" s="13">
        <v>14</v>
      </c>
      <c r="I16" s="18">
        <f t="shared" ref="I16:I58" si="3">(H16/4)</f>
        <v>3.5</v>
      </c>
    </row>
    <row r="17" spans="1:9" hidden="1">
      <c r="A17" s="96">
        <v>13</v>
      </c>
      <c r="B17" s="2"/>
      <c r="C17" s="1" t="s">
        <v>2152</v>
      </c>
      <c r="D17" s="1" t="s">
        <v>345</v>
      </c>
      <c r="E17" s="96" t="s">
        <v>46</v>
      </c>
      <c r="F17" s="52" t="s">
        <v>27</v>
      </c>
      <c r="G17" s="10" t="s">
        <v>289</v>
      </c>
      <c r="H17" s="13">
        <v>14</v>
      </c>
      <c r="I17" s="18">
        <f t="shared" si="3"/>
        <v>3.5</v>
      </c>
    </row>
    <row r="18" spans="1:9" hidden="1">
      <c r="A18" s="96">
        <v>14</v>
      </c>
      <c r="B18" s="2"/>
      <c r="C18" s="1" t="s">
        <v>2153</v>
      </c>
      <c r="D18" s="1" t="s">
        <v>346</v>
      </c>
      <c r="E18" s="96" t="s">
        <v>46</v>
      </c>
      <c r="F18" s="52" t="s">
        <v>27</v>
      </c>
      <c r="G18" s="10" t="s">
        <v>289</v>
      </c>
      <c r="H18" s="13">
        <v>14</v>
      </c>
      <c r="I18" s="18">
        <f t="shared" si="3"/>
        <v>3.5</v>
      </c>
    </row>
    <row r="19" spans="1:9" hidden="1">
      <c r="A19" s="96">
        <v>15</v>
      </c>
      <c r="B19" s="2"/>
      <c r="C19" s="1" t="s">
        <v>2154</v>
      </c>
      <c r="D19" s="1" t="s">
        <v>347</v>
      </c>
      <c r="E19" s="96" t="s">
        <v>46</v>
      </c>
      <c r="F19" s="52" t="s">
        <v>27</v>
      </c>
      <c r="G19" s="10" t="s">
        <v>289</v>
      </c>
      <c r="H19" s="13">
        <v>14</v>
      </c>
      <c r="I19" s="18">
        <f t="shared" si="3"/>
        <v>3.5</v>
      </c>
    </row>
    <row r="20" spans="1:9" hidden="1">
      <c r="A20" s="96">
        <v>16</v>
      </c>
      <c r="B20" s="2"/>
      <c r="C20" s="1" t="s">
        <v>2155</v>
      </c>
      <c r="D20" s="1" t="s">
        <v>348</v>
      </c>
      <c r="E20" s="96" t="s">
        <v>46</v>
      </c>
      <c r="F20" s="52" t="s">
        <v>27</v>
      </c>
      <c r="G20" s="10" t="s">
        <v>289</v>
      </c>
      <c r="H20" s="13">
        <v>14</v>
      </c>
      <c r="I20" s="18">
        <f t="shared" si="3"/>
        <v>3.5</v>
      </c>
    </row>
    <row r="21" spans="1:9" hidden="1">
      <c r="A21" s="96">
        <v>17</v>
      </c>
      <c r="B21" s="2"/>
      <c r="C21" s="1" t="s">
        <v>2156</v>
      </c>
      <c r="D21" s="1" t="s">
        <v>349</v>
      </c>
      <c r="E21" s="96" t="s">
        <v>46</v>
      </c>
      <c r="F21" s="52" t="s">
        <v>27</v>
      </c>
      <c r="G21" s="10" t="s">
        <v>289</v>
      </c>
      <c r="H21" s="13">
        <v>14</v>
      </c>
      <c r="I21" s="18">
        <f t="shared" si="3"/>
        <v>3.5</v>
      </c>
    </row>
    <row r="22" spans="1:9" hidden="1">
      <c r="A22" s="96">
        <v>18</v>
      </c>
      <c r="B22" s="2"/>
      <c r="C22" s="1" t="s">
        <v>2157</v>
      </c>
      <c r="D22" s="1" t="s">
        <v>350</v>
      </c>
      <c r="E22" s="96" t="s">
        <v>46</v>
      </c>
      <c r="F22" s="52" t="s">
        <v>27</v>
      </c>
      <c r="G22" s="10" t="s">
        <v>289</v>
      </c>
      <c r="H22" s="13">
        <v>14</v>
      </c>
      <c r="I22" s="18">
        <f t="shared" si="3"/>
        <v>3.5</v>
      </c>
    </row>
    <row r="23" spans="1:9" hidden="1">
      <c r="A23" s="96">
        <v>19</v>
      </c>
      <c r="B23" s="2"/>
      <c r="C23" s="1" t="s">
        <v>2158</v>
      </c>
      <c r="D23" s="1" t="s">
        <v>351</v>
      </c>
      <c r="E23" s="96" t="s">
        <v>46</v>
      </c>
      <c r="F23" s="52" t="s">
        <v>27</v>
      </c>
      <c r="G23" s="10" t="s">
        <v>289</v>
      </c>
      <c r="H23" s="13">
        <v>14</v>
      </c>
      <c r="I23" s="18">
        <f t="shared" si="3"/>
        <v>3.5</v>
      </c>
    </row>
    <row r="24" spans="1:9" hidden="1">
      <c r="A24" s="96">
        <v>20</v>
      </c>
      <c r="B24" s="2"/>
      <c r="C24" s="1" t="s">
        <v>2159</v>
      </c>
      <c r="D24" s="1" t="s">
        <v>352</v>
      </c>
      <c r="E24" s="96" t="s">
        <v>46</v>
      </c>
      <c r="F24" s="52" t="s">
        <v>27</v>
      </c>
      <c r="G24" s="10" t="s">
        <v>289</v>
      </c>
      <c r="H24" s="13">
        <v>14</v>
      </c>
      <c r="I24" s="18">
        <f t="shared" si="3"/>
        <v>3.5</v>
      </c>
    </row>
    <row r="25" spans="1:9" hidden="1">
      <c r="A25" s="96">
        <v>21</v>
      </c>
      <c r="B25" s="2"/>
      <c r="C25" s="1" t="s">
        <v>2160</v>
      </c>
      <c r="D25" s="1" t="s">
        <v>353</v>
      </c>
      <c r="E25" s="96" t="s">
        <v>46</v>
      </c>
      <c r="F25" s="52" t="s">
        <v>27</v>
      </c>
      <c r="G25" s="10" t="s">
        <v>289</v>
      </c>
      <c r="H25" s="13">
        <v>14</v>
      </c>
      <c r="I25" s="18">
        <f t="shared" si="3"/>
        <v>3.5</v>
      </c>
    </row>
    <row r="26" spans="1:9" hidden="1">
      <c r="A26" s="96">
        <v>22</v>
      </c>
      <c r="B26" s="2"/>
      <c r="C26" s="1" t="s">
        <v>2161</v>
      </c>
      <c r="D26" s="1" t="s">
        <v>354</v>
      </c>
      <c r="E26" s="96" t="s">
        <v>46</v>
      </c>
      <c r="F26" s="52" t="s">
        <v>27</v>
      </c>
      <c r="G26" s="10" t="s">
        <v>289</v>
      </c>
      <c r="H26" s="13">
        <v>14</v>
      </c>
      <c r="I26" s="18">
        <f t="shared" si="3"/>
        <v>3.5</v>
      </c>
    </row>
    <row r="27" spans="1:9" hidden="1">
      <c r="A27" s="96">
        <v>23</v>
      </c>
      <c r="B27" s="2"/>
      <c r="C27" s="1" t="s">
        <v>2162</v>
      </c>
      <c r="D27" s="1" t="s">
        <v>355</v>
      </c>
      <c r="E27" s="96" t="s">
        <v>46</v>
      </c>
      <c r="F27" s="52" t="s">
        <v>27</v>
      </c>
      <c r="G27" s="10" t="s">
        <v>289</v>
      </c>
      <c r="H27" s="13">
        <v>14</v>
      </c>
      <c r="I27" s="18">
        <f t="shared" si="3"/>
        <v>3.5</v>
      </c>
    </row>
    <row r="28" spans="1:9" hidden="1">
      <c r="A28" s="96">
        <v>24</v>
      </c>
      <c r="B28" s="2"/>
      <c r="C28" s="1" t="s">
        <v>2163</v>
      </c>
      <c r="D28" s="1" t="s">
        <v>356</v>
      </c>
      <c r="E28" s="96" t="s">
        <v>46</v>
      </c>
      <c r="F28" s="52" t="s">
        <v>27</v>
      </c>
      <c r="G28" s="10" t="s">
        <v>289</v>
      </c>
      <c r="H28" s="13">
        <v>14</v>
      </c>
      <c r="I28" s="18">
        <f t="shared" si="3"/>
        <v>3.5</v>
      </c>
    </row>
    <row r="29" spans="1:9" hidden="1">
      <c r="A29" s="96">
        <v>25</v>
      </c>
      <c r="B29" s="2" t="s">
        <v>334</v>
      </c>
      <c r="C29" s="1" t="s">
        <v>2164</v>
      </c>
      <c r="D29" s="1" t="s">
        <v>357</v>
      </c>
      <c r="E29" s="96" t="s">
        <v>46</v>
      </c>
      <c r="F29" s="52" t="s">
        <v>27</v>
      </c>
      <c r="G29" s="10" t="s">
        <v>289</v>
      </c>
      <c r="H29" s="13">
        <v>14</v>
      </c>
      <c r="I29" s="18">
        <f t="shared" si="3"/>
        <v>3.5</v>
      </c>
    </row>
    <row r="30" spans="1:9" hidden="1">
      <c r="A30" s="96">
        <v>26</v>
      </c>
      <c r="B30" s="2"/>
      <c r="C30" s="1" t="s">
        <v>2165</v>
      </c>
      <c r="D30" s="1" t="s">
        <v>358</v>
      </c>
      <c r="E30" s="96" t="s">
        <v>46</v>
      </c>
      <c r="F30" s="52" t="s">
        <v>27</v>
      </c>
      <c r="G30" s="10" t="s">
        <v>289</v>
      </c>
      <c r="H30" s="13">
        <v>14</v>
      </c>
      <c r="I30" s="18">
        <f t="shared" si="3"/>
        <v>3.5</v>
      </c>
    </row>
    <row r="31" spans="1:9" hidden="1">
      <c r="A31" s="96">
        <v>27</v>
      </c>
      <c r="B31" s="2"/>
      <c r="C31" s="1" t="s">
        <v>2166</v>
      </c>
      <c r="D31" s="1" t="s">
        <v>359</v>
      </c>
      <c r="E31" s="96" t="s">
        <v>46</v>
      </c>
      <c r="F31" s="52" t="s">
        <v>27</v>
      </c>
      <c r="G31" s="10" t="s">
        <v>289</v>
      </c>
      <c r="H31" s="13">
        <v>14</v>
      </c>
      <c r="I31" s="18">
        <f t="shared" si="3"/>
        <v>3.5</v>
      </c>
    </row>
    <row r="32" spans="1:9" hidden="1">
      <c r="A32" s="96">
        <v>28</v>
      </c>
      <c r="B32" s="2"/>
      <c r="C32" s="1" t="s">
        <v>2167</v>
      </c>
      <c r="D32" s="1" t="s">
        <v>360</v>
      </c>
      <c r="E32" s="96" t="s">
        <v>46</v>
      </c>
      <c r="F32" s="52" t="s">
        <v>27</v>
      </c>
      <c r="G32" s="10" t="s">
        <v>289</v>
      </c>
      <c r="H32" s="13">
        <v>14</v>
      </c>
      <c r="I32" s="18">
        <f t="shared" si="3"/>
        <v>3.5</v>
      </c>
    </row>
    <row r="33" spans="1:9" hidden="1">
      <c r="A33" s="96">
        <v>29</v>
      </c>
      <c r="B33" s="2"/>
      <c r="C33" s="1" t="s">
        <v>2168</v>
      </c>
      <c r="D33" s="1" t="s">
        <v>361</v>
      </c>
      <c r="E33" s="96" t="s">
        <v>46</v>
      </c>
      <c r="F33" s="52" t="s">
        <v>27</v>
      </c>
      <c r="G33" s="10" t="s">
        <v>289</v>
      </c>
      <c r="H33" s="13">
        <v>14</v>
      </c>
      <c r="I33" s="18">
        <f t="shared" si="3"/>
        <v>3.5</v>
      </c>
    </row>
    <row r="34" spans="1:9" hidden="1">
      <c r="A34" s="96">
        <v>30</v>
      </c>
      <c r="B34" s="2"/>
      <c r="C34" s="1" t="s">
        <v>2169</v>
      </c>
      <c r="D34" s="1" t="s">
        <v>362</v>
      </c>
      <c r="E34" s="96" t="s">
        <v>46</v>
      </c>
      <c r="F34" s="52" t="s">
        <v>27</v>
      </c>
      <c r="G34" s="10" t="s">
        <v>289</v>
      </c>
      <c r="H34" s="13">
        <v>14</v>
      </c>
      <c r="I34" s="18">
        <f t="shared" si="3"/>
        <v>3.5</v>
      </c>
    </row>
    <row r="35" spans="1:9" hidden="1">
      <c r="A35" s="96">
        <v>31</v>
      </c>
      <c r="B35" s="2"/>
      <c r="C35" s="1" t="s">
        <v>2170</v>
      </c>
      <c r="D35" s="1" t="s">
        <v>336</v>
      </c>
      <c r="E35" s="96" t="s">
        <v>46</v>
      </c>
      <c r="F35" s="96" t="s">
        <v>27</v>
      </c>
      <c r="G35" s="10" t="s">
        <v>289</v>
      </c>
      <c r="H35" s="13">
        <v>218</v>
      </c>
      <c r="I35" s="18">
        <f>(H35/4)</f>
        <v>54.5</v>
      </c>
    </row>
    <row r="36" spans="1:9" hidden="1">
      <c r="A36" s="96">
        <v>32</v>
      </c>
      <c r="B36" s="2"/>
      <c r="C36" s="1" t="s">
        <v>2171</v>
      </c>
      <c r="D36" s="1" t="s">
        <v>364</v>
      </c>
      <c r="E36" s="96" t="s">
        <v>46</v>
      </c>
      <c r="F36" s="52" t="s">
        <v>27</v>
      </c>
      <c r="G36" s="10" t="s">
        <v>289</v>
      </c>
      <c r="H36" s="13">
        <v>14</v>
      </c>
      <c r="I36" s="18">
        <f t="shared" si="3"/>
        <v>3.5</v>
      </c>
    </row>
    <row r="37" spans="1:9" hidden="1">
      <c r="A37" s="96">
        <v>33</v>
      </c>
      <c r="B37" s="2"/>
      <c r="C37" s="1" t="s">
        <v>2172</v>
      </c>
      <c r="D37" s="1" t="s">
        <v>365</v>
      </c>
      <c r="E37" s="96" t="s">
        <v>46</v>
      </c>
      <c r="F37" s="52" t="s">
        <v>27</v>
      </c>
      <c r="G37" s="10" t="s">
        <v>289</v>
      </c>
      <c r="H37" s="13">
        <v>14</v>
      </c>
      <c r="I37" s="18">
        <f t="shared" si="3"/>
        <v>3.5</v>
      </c>
    </row>
    <row r="38" spans="1:9" hidden="1">
      <c r="A38" s="96">
        <v>34</v>
      </c>
      <c r="B38" s="2" t="s">
        <v>337</v>
      </c>
      <c r="C38" s="1" t="s">
        <v>2173</v>
      </c>
      <c r="D38" s="1" t="s">
        <v>366</v>
      </c>
      <c r="E38" s="96" t="s">
        <v>46</v>
      </c>
      <c r="F38" s="52" t="s">
        <v>27</v>
      </c>
      <c r="G38" s="10" t="s">
        <v>289</v>
      </c>
      <c r="H38" s="13">
        <v>14</v>
      </c>
      <c r="I38" s="18">
        <f t="shared" si="3"/>
        <v>3.5</v>
      </c>
    </row>
    <row r="39" spans="1:9" hidden="1">
      <c r="A39" s="96">
        <v>35</v>
      </c>
      <c r="B39" s="2"/>
      <c r="C39" s="1" t="s">
        <v>2174</v>
      </c>
      <c r="D39" s="1" t="s">
        <v>338</v>
      </c>
      <c r="E39" s="96" t="s">
        <v>46</v>
      </c>
      <c r="F39" s="96" t="s">
        <v>27</v>
      </c>
      <c r="G39" s="10" t="s">
        <v>289</v>
      </c>
      <c r="H39" s="13">
        <v>230</v>
      </c>
      <c r="I39" s="18">
        <f>(H39/4)</f>
        <v>57.5</v>
      </c>
    </row>
    <row r="40" spans="1:9" hidden="1">
      <c r="A40" s="96">
        <v>36</v>
      </c>
      <c r="B40" s="2"/>
      <c r="C40" s="1" t="s">
        <v>339</v>
      </c>
      <c r="D40" s="1" t="s">
        <v>339</v>
      </c>
      <c r="E40" s="96" t="s">
        <v>46</v>
      </c>
      <c r="F40" s="96" t="s">
        <v>27</v>
      </c>
      <c r="G40" s="10" t="s">
        <v>289</v>
      </c>
      <c r="H40" s="13">
        <v>235</v>
      </c>
      <c r="I40" s="18">
        <f>(H40/4)</f>
        <v>58.75</v>
      </c>
    </row>
    <row r="41" spans="1:9" hidden="1">
      <c r="A41" s="96">
        <v>37</v>
      </c>
      <c r="B41" s="2"/>
      <c r="C41" s="1" t="s">
        <v>2175</v>
      </c>
      <c r="D41" s="1" t="s">
        <v>367</v>
      </c>
      <c r="E41" s="96" t="s">
        <v>46</v>
      </c>
      <c r="F41" s="52" t="s">
        <v>27</v>
      </c>
      <c r="G41" s="10" t="s">
        <v>289</v>
      </c>
      <c r="H41" s="13">
        <v>14</v>
      </c>
      <c r="I41" s="18">
        <f t="shared" si="3"/>
        <v>3.5</v>
      </c>
    </row>
    <row r="42" spans="1:9" hidden="1">
      <c r="A42" s="96">
        <v>38</v>
      </c>
      <c r="B42" s="2"/>
      <c r="C42" s="1" t="s">
        <v>2176</v>
      </c>
      <c r="D42" s="1" t="s">
        <v>368</v>
      </c>
      <c r="E42" s="96" t="s">
        <v>46</v>
      </c>
      <c r="F42" s="52" t="s">
        <v>27</v>
      </c>
      <c r="G42" s="10" t="s">
        <v>289</v>
      </c>
      <c r="H42" s="13">
        <v>14</v>
      </c>
      <c r="I42" s="18">
        <f t="shared" si="3"/>
        <v>3.5</v>
      </c>
    </row>
    <row r="43" spans="1:9" hidden="1">
      <c r="A43" s="96">
        <v>39</v>
      </c>
      <c r="B43" s="2"/>
      <c r="C43" s="1" t="s">
        <v>2177</v>
      </c>
      <c r="D43" s="1" t="s">
        <v>341</v>
      </c>
      <c r="E43" s="96" t="s">
        <v>46</v>
      </c>
      <c r="F43" s="96" t="s">
        <v>27</v>
      </c>
      <c r="G43" s="10" t="s">
        <v>289</v>
      </c>
      <c r="H43" s="18">
        <v>218</v>
      </c>
      <c r="I43" s="18">
        <f>(H43/4)</f>
        <v>54.5</v>
      </c>
    </row>
    <row r="44" spans="1:9" hidden="1">
      <c r="A44" s="96">
        <v>40</v>
      </c>
      <c r="B44" s="2"/>
      <c r="C44" s="1" t="s">
        <v>2178</v>
      </c>
      <c r="D44" s="1" t="s">
        <v>372</v>
      </c>
      <c r="E44" s="96" t="s">
        <v>46</v>
      </c>
      <c r="F44" s="52" t="s">
        <v>27</v>
      </c>
      <c r="G44" s="10" t="s">
        <v>289</v>
      </c>
      <c r="H44" s="13">
        <v>13</v>
      </c>
      <c r="I44" s="18">
        <f t="shared" si="3"/>
        <v>3.25</v>
      </c>
    </row>
    <row r="45" spans="1:9" hidden="1">
      <c r="A45" s="96">
        <v>41</v>
      </c>
      <c r="B45" s="2"/>
      <c r="C45" s="1" t="s">
        <v>2179</v>
      </c>
      <c r="D45" s="1" t="s">
        <v>373</v>
      </c>
      <c r="E45" s="96" t="s">
        <v>46</v>
      </c>
      <c r="F45" s="52" t="s">
        <v>27</v>
      </c>
      <c r="G45" s="10" t="s">
        <v>289</v>
      </c>
      <c r="H45" s="13">
        <v>13</v>
      </c>
      <c r="I45" s="18">
        <f t="shared" si="3"/>
        <v>3.25</v>
      </c>
    </row>
    <row r="46" spans="1:9" hidden="1">
      <c r="A46" s="96">
        <v>42</v>
      </c>
      <c r="B46" s="2" t="s">
        <v>374</v>
      </c>
      <c r="C46" s="1" t="s">
        <v>2180</v>
      </c>
      <c r="D46" s="1" t="s">
        <v>375</v>
      </c>
      <c r="E46" s="96" t="s">
        <v>46</v>
      </c>
      <c r="F46" s="52" t="s">
        <v>27</v>
      </c>
      <c r="G46" s="10" t="s">
        <v>289</v>
      </c>
      <c r="H46" s="13">
        <v>13</v>
      </c>
      <c r="I46" s="18">
        <f t="shared" si="3"/>
        <v>3.25</v>
      </c>
    </row>
    <row r="47" spans="1:9" hidden="1">
      <c r="A47" s="96">
        <v>43</v>
      </c>
      <c r="B47" s="2"/>
      <c r="C47" s="1" t="s">
        <v>2194</v>
      </c>
      <c r="D47" s="1" t="s">
        <v>376</v>
      </c>
      <c r="E47" s="96" t="s">
        <v>46</v>
      </c>
      <c r="F47" s="52" t="s">
        <v>27</v>
      </c>
      <c r="G47" s="10" t="s">
        <v>289</v>
      </c>
      <c r="H47" s="13">
        <v>13</v>
      </c>
      <c r="I47" s="18">
        <f t="shared" si="3"/>
        <v>3.25</v>
      </c>
    </row>
    <row r="48" spans="1:9" hidden="1">
      <c r="A48" s="96">
        <v>44</v>
      </c>
      <c r="B48" s="2"/>
      <c r="C48" s="1" t="s">
        <v>2193</v>
      </c>
      <c r="D48" s="1" t="s">
        <v>377</v>
      </c>
      <c r="E48" s="96" t="s">
        <v>46</v>
      </c>
      <c r="F48" s="52" t="s">
        <v>27</v>
      </c>
      <c r="G48" s="10" t="s">
        <v>289</v>
      </c>
      <c r="H48" s="13">
        <v>13</v>
      </c>
      <c r="I48" s="18">
        <f t="shared" si="3"/>
        <v>3.25</v>
      </c>
    </row>
    <row r="49" spans="1:9" hidden="1">
      <c r="A49" s="96">
        <v>45</v>
      </c>
      <c r="B49" s="2"/>
      <c r="C49" s="1" t="s">
        <v>2192</v>
      </c>
      <c r="D49" s="1" t="s">
        <v>379</v>
      </c>
      <c r="E49" s="96" t="s">
        <v>46</v>
      </c>
      <c r="F49" s="52" t="s">
        <v>27</v>
      </c>
      <c r="G49" s="10" t="s">
        <v>289</v>
      </c>
      <c r="H49" s="13">
        <v>14</v>
      </c>
      <c r="I49" s="18">
        <f t="shared" si="3"/>
        <v>3.5</v>
      </c>
    </row>
    <row r="50" spans="1:9" hidden="1">
      <c r="A50" s="96">
        <v>46</v>
      </c>
      <c r="B50" s="2"/>
      <c r="C50" s="1" t="s">
        <v>2191</v>
      </c>
      <c r="D50" s="1" t="s">
        <v>380</v>
      </c>
      <c r="E50" s="96" t="s">
        <v>46</v>
      </c>
      <c r="F50" s="52" t="s">
        <v>27</v>
      </c>
      <c r="G50" s="10" t="s">
        <v>289</v>
      </c>
      <c r="H50" s="13">
        <v>14</v>
      </c>
      <c r="I50" s="18">
        <f t="shared" si="3"/>
        <v>3.5</v>
      </c>
    </row>
    <row r="51" spans="1:9" hidden="1">
      <c r="A51" s="96">
        <v>47</v>
      </c>
      <c r="B51" s="2"/>
      <c r="C51" s="1" t="s">
        <v>2190</v>
      </c>
      <c r="D51" s="1" t="s">
        <v>381</v>
      </c>
      <c r="E51" s="96" t="s">
        <v>46</v>
      </c>
      <c r="F51" s="52" t="s">
        <v>27</v>
      </c>
      <c r="G51" s="10" t="s">
        <v>289</v>
      </c>
      <c r="H51" s="13">
        <v>13</v>
      </c>
      <c r="I51" s="18">
        <f t="shared" si="3"/>
        <v>3.25</v>
      </c>
    </row>
    <row r="52" spans="1:9" hidden="1">
      <c r="A52" s="96">
        <v>48</v>
      </c>
      <c r="B52" s="2"/>
      <c r="C52" s="1" t="s">
        <v>2145</v>
      </c>
      <c r="D52" s="1" t="s">
        <v>335</v>
      </c>
      <c r="E52" s="96" t="s">
        <v>46</v>
      </c>
      <c r="F52" s="52" t="s">
        <v>27</v>
      </c>
      <c r="G52" s="10" t="s">
        <v>289</v>
      </c>
      <c r="H52" s="13">
        <v>14</v>
      </c>
      <c r="I52" s="18">
        <f t="shared" si="3"/>
        <v>3.5</v>
      </c>
    </row>
    <row r="53" spans="1:9" hidden="1">
      <c r="A53" s="96">
        <v>49</v>
      </c>
      <c r="B53" s="2"/>
      <c r="C53" s="1" t="s">
        <v>2189</v>
      </c>
      <c r="D53" s="1" t="s">
        <v>336</v>
      </c>
      <c r="E53" s="96" t="s">
        <v>46</v>
      </c>
      <c r="F53" s="52" t="s">
        <v>27</v>
      </c>
      <c r="G53" s="10" t="s">
        <v>289</v>
      </c>
      <c r="H53" s="13">
        <v>13</v>
      </c>
      <c r="I53" s="18">
        <f t="shared" si="3"/>
        <v>3.25</v>
      </c>
    </row>
    <row r="54" spans="1:9" hidden="1">
      <c r="A54" s="96">
        <v>50</v>
      </c>
      <c r="B54" s="2"/>
      <c r="C54" s="1" t="s">
        <v>2164</v>
      </c>
      <c r="D54" s="1" t="s">
        <v>357</v>
      </c>
      <c r="E54" s="96" t="s">
        <v>46</v>
      </c>
      <c r="F54" s="52" t="s">
        <v>27</v>
      </c>
      <c r="G54" s="10" t="s">
        <v>289</v>
      </c>
      <c r="H54" s="13">
        <v>14</v>
      </c>
      <c r="I54" s="18">
        <f t="shared" si="3"/>
        <v>3.5</v>
      </c>
    </row>
    <row r="55" spans="1:9" hidden="1">
      <c r="A55" s="96">
        <v>51</v>
      </c>
      <c r="B55" s="2"/>
      <c r="C55" s="1" t="s">
        <v>2165</v>
      </c>
      <c r="D55" s="1" t="s">
        <v>358</v>
      </c>
      <c r="E55" s="96" t="s">
        <v>46</v>
      </c>
      <c r="F55" s="52" t="s">
        <v>27</v>
      </c>
      <c r="G55" s="10" t="s">
        <v>289</v>
      </c>
      <c r="H55" s="13">
        <v>14</v>
      </c>
      <c r="I55" s="18">
        <f t="shared" si="3"/>
        <v>3.5</v>
      </c>
    </row>
    <row r="56" spans="1:9" hidden="1">
      <c r="A56" s="96">
        <v>52</v>
      </c>
      <c r="B56" s="2"/>
      <c r="C56" s="1" t="s">
        <v>2166</v>
      </c>
      <c r="D56" s="1" t="s">
        <v>359</v>
      </c>
      <c r="E56" s="96" t="s">
        <v>46</v>
      </c>
      <c r="F56" s="52" t="s">
        <v>27</v>
      </c>
      <c r="G56" s="10" t="s">
        <v>289</v>
      </c>
      <c r="H56" s="13">
        <v>14</v>
      </c>
      <c r="I56" s="18">
        <f t="shared" si="3"/>
        <v>3.5</v>
      </c>
    </row>
    <row r="57" spans="1:9" hidden="1">
      <c r="A57" s="96">
        <v>53</v>
      </c>
      <c r="B57" s="2"/>
      <c r="C57" s="1" t="s">
        <v>2167</v>
      </c>
      <c r="D57" s="1" t="s">
        <v>360</v>
      </c>
      <c r="E57" s="96" t="s">
        <v>46</v>
      </c>
      <c r="F57" s="52" t="s">
        <v>27</v>
      </c>
      <c r="G57" s="10" t="s">
        <v>289</v>
      </c>
      <c r="H57" s="13">
        <v>14</v>
      </c>
      <c r="I57" s="18">
        <f t="shared" si="3"/>
        <v>3.5</v>
      </c>
    </row>
    <row r="58" spans="1:9">
      <c r="A58" s="96">
        <v>54</v>
      </c>
      <c r="B58" s="2"/>
      <c r="C58" s="1" t="s">
        <v>2168</v>
      </c>
      <c r="D58" s="1" t="s">
        <v>361</v>
      </c>
      <c r="E58" s="96" t="s">
        <v>46</v>
      </c>
      <c r="F58" s="52" t="s">
        <v>51</v>
      </c>
      <c r="G58" s="10" t="s">
        <v>289</v>
      </c>
      <c r="H58" s="13">
        <v>14</v>
      </c>
      <c r="I58" s="18">
        <f t="shared" si="3"/>
        <v>3.5</v>
      </c>
    </row>
    <row r="59" spans="1:9">
      <c r="A59" s="96">
        <v>55</v>
      </c>
      <c r="B59" s="2" t="s">
        <v>334</v>
      </c>
      <c r="C59" s="5" t="s">
        <v>382</v>
      </c>
      <c r="D59" s="5" t="s">
        <v>382</v>
      </c>
      <c r="E59" s="52" t="s">
        <v>46</v>
      </c>
      <c r="F59" s="52" t="s">
        <v>51</v>
      </c>
      <c r="G59" s="10" t="s">
        <v>289</v>
      </c>
      <c r="H59" s="7">
        <v>7</v>
      </c>
      <c r="I59" s="18">
        <f>(H59/4)</f>
        <v>1.75</v>
      </c>
    </row>
    <row r="60" spans="1:9">
      <c r="A60" s="96">
        <v>56</v>
      </c>
      <c r="B60" s="2"/>
      <c r="C60" s="5" t="s">
        <v>2188</v>
      </c>
      <c r="D60" s="5" t="s">
        <v>383</v>
      </c>
      <c r="E60" s="96" t="s">
        <v>46</v>
      </c>
      <c r="F60" s="52" t="s">
        <v>51</v>
      </c>
      <c r="G60" s="10" t="s">
        <v>289</v>
      </c>
      <c r="H60" s="7">
        <v>4.7</v>
      </c>
      <c r="I60" s="18">
        <f t="shared" ref="I60:I68" si="4">(H60/4)</f>
        <v>1.175</v>
      </c>
    </row>
    <row r="61" spans="1:9">
      <c r="A61" s="96">
        <v>57</v>
      </c>
      <c r="B61" s="2"/>
      <c r="C61" s="5" t="s">
        <v>2187</v>
      </c>
      <c r="D61" s="5" t="s">
        <v>384</v>
      </c>
      <c r="E61" s="52" t="s">
        <v>46</v>
      </c>
      <c r="F61" s="52" t="s">
        <v>51</v>
      </c>
      <c r="G61" s="10" t="s">
        <v>289</v>
      </c>
      <c r="H61" s="7">
        <v>7.1</v>
      </c>
      <c r="I61" s="18">
        <f t="shared" si="4"/>
        <v>1.7749999999999999</v>
      </c>
    </row>
    <row r="62" spans="1:9">
      <c r="A62" s="96">
        <v>58</v>
      </c>
      <c r="B62" s="2"/>
      <c r="C62" s="5" t="s">
        <v>2186</v>
      </c>
      <c r="D62" s="5" t="s">
        <v>385</v>
      </c>
      <c r="E62" s="52" t="s">
        <v>46</v>
      </c>
      <c r="F62" s="52" t="s">
        <v>51</v>
      </c>
      <c r="G62" s="10" t="s">
        <v>289</v>
      </c>
      <c r="H62" s="7">
        <v>6</v>
      </c>
      <c r="I62" s="18">
        <f t="shared" si="4"/>
        <v>1.5</v>
      </c>
    </row>
    <row r="63" spans="1:9">
      <c r="A63" s="96">
        <v>59</v>
      </c>
      <c r="B63" s="2"/>
      <c r="C63" s="5" t="s">
        <v>2185</v>
      </c>
      <c r="D63" s="5" t="s">
        <v>386</v>
      </c>
      <c r="E63" s="96" t="s">
        <v>46</v>
      </c>
      <c r="F63" s="52" t="s">
        <v>51</v>
      </c>
      <c r="G63" s="10" t="s">
        <v>289</v>
      </c>
      <c r="H63" s="7">
        <v>5</v>
      </c>
      <c r="I63" s="18">
        <f t="shared" si="4"/>
        <v>1.25</v>
      </c>
    </row>
    <row r="64" spans="1:9">
      <c r="A64" s="96">
        <v>60</v>
      </c>
      <c r="B64" s="2"/>
      <c r="C64" s="5" t="s">
        <v>2184</v>
      </c>
      <c r="D64" s="5" t="s">
        <v>387</v>
      </c>
      <c r="E64" s="52" t="s">
        <v>46</v>
      </c>
      <c r="F64" s="52" t="s">
        <v>51</v>
      </c>
      <c r="G64" s="10" t="s">
        <v>289</v>
      </c>
      <c r="H64" s="7">
        <v>6</v>
      </c>
      <c r="I64" s="18">
        <f t="shared" si="4"/>
        <v>1.5</v>
      </c>
    </row>
    <row r="65" spans="1:9">
      <c r="A65" s="96">
        <v>61</v>
      </c>
      <c r="B65" s="2"/>
      <c r="C65" s="5" t="s">
        <v>2183</v>
      </c>
      <c r="D65" s="5" t="s">
        <v>388</v>
      </c>
      <c r="E65" s="96" t="s">
        <v>46</v>
      </c>
      <c r="F65" s="52" t="s">
        <v>51</v>
      </c>
      <c r="G65" s="10" t="s">
        <v>289</v>
      </c>
      <c r="H65" s="7">
        <v>5</v>
      </c>
      <c r="I65" s="18">
        <f t="shared" si="4"/>
        <v>1.25</v>
      </c>
    </row>
    <row r="66" spans="1:9">
      <c r="A66" s="96">
        <v>62</v>
      </c>
      <c r="B66" s="2" t="s">
        <v>331</v>
      </c>
      <c r="C66" s="5" t="s">
        <v>2156</v>
      </c>
      <c r="D66" s="5" t="s">
        <v>349</v>
      </c>
      <c r="E66" s="52" t="s">
        <v>46</v>
      </c>
      <c r="F66" s="52" t="s">
        <v>51</v>
      </c>
      <c r="G66" s="10" t="s">
        <v>289</v>
      </c>
      <c r="H66" s="7">
        <v>7.69</v>
      </c>
      <c r="I66" s="18">
        <f t="shared" si="4"/>
        <v>1.9225000000000001</v>
      </c>
    </row>
    <row r="67" spans="1:9">
      <c r="A67" s="96">
        <v>63</v>
      </c>
      <c r="B67" s="2"/>
      <c r="C67" s="5" t="s">
        <v>2182</v>
      </c>
      <c r="D67" s="5" t="s">
        <v>389</v>
      </c>
      <c r="E67" s="96" t="s">
        <v>46</v>
      </c>
      <c r="F67" s="52" t="s">
        <v>51</v>
      </c>
      <c r="G67" s="10" t="s">
        <v>289</v>
      </c>
      <c r="H67" s="7">
        <v>7</v>
      </c>
      <c r="I67" s="18">
        <f t="shared" si="4"/>
        <v>1.75</v>
      </c>
    </row>
    <row r="68" spans="1:9">
      <c r="A68" s="96">
        <v>64</v>
      </c>
      <c r="B68" s="2"/>
      <c r="C68" s="5" t="s">
        <v>2181</v>
      </c>
      <c r="D68" s="5" t="s">
        <v>390</v>
      </c>
      <c r="E68" s="52" t="s">
        <v>46</v>
      </c>
      <c r="F68" s="52" t="s">
        <v>51</v>
      </c>
      <c r="G68" s="10" t="s">
        <v>289</v>
      </c>
      <c r="H68" s="7">
        <v>8</v>
      </c>
      <c r="I68" s="18">
        <f t="shared" si="4"/>
        <v>2</v>
      </c>
    </row>
    <row r="69" spans="1:9" hidden="1">
      <c r="A69" s="108" t="s">
        <v>2051</v>
      </c>
      <c r="B69" s="109"/>
      <c r="C69" s="109"/>
      <c r="D69" s="109"/>
      <c r="E69" s="109"/>
      <c r="F69" s="49"/>
      <c r="G69" s="50"/>
      <c r="H69" s="51">
        <f>SUM(H5:H68)</f>
        <v>2153.4899999999998</v>
      </c>
      <c r="I69" s="51">
        <f>SUM(I5:I68)</f>
        <v>538.37249999999995</v>
      </c>
    </row>
    <row r="70" spans="1:9" hidden="1"/>
    <row r="71" spans="1:9" hidden="1"/>
    <row r="72" spans="1:9" hidden="1">
      <c r="B72" s="12"/>
      <c r="F72" s="8" t="s">
        <v>1771</v>
      </c>
    </row>
  </sheetData>
  <autoFilter ref="A1:I72">
    <filterColumn colId="5">
      <filters>
        <filter val="GP"/>
      </filters>
    </filterColumn>
    <filterColumn colId="6">
      <filters>
        <filter val="Open auction"/>
      </filters>
    </filterColumn>
  </autoFilter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68"/>
  <sheetViews>
    <sheetView topLeftCell="A144" workbookViewId="0">
      <selection activeCell="B6" sqref="B6:I164"/>
    </sheetView>
  </sheetViews>
  <sheetFormatPr defaultColWidth="9.28515625" defaultRowHeight="15"/>
  <cols>
    <col min="1" max="1" width="5.7109375" style="90" bestFit="1" customWidth="1"/>
    <col min="2" max="2" width="20.140625" style="33" customWidth="1"/>
    <col min="3" max="3" width="24" style="33" bestFit="1" customWidth="1"/>
    <col min="4" max="4" width="24.28515625" style="33" customWidth="1"/>
    <col min="5" max="5" width="17.7109375" style="90" customWidth="1"/>
    <col min="6" max="6" width="16.140625" style="90" customWidth="1"/>
    <col min="7" max="7" width="12.85546875" style="90" bestFit="1" customWidth="1"/>
    <col min="8" max="8" width="8.140625" style="90" customWidth="1"/>
    <col min="9" max="9" width="9.140625" style="90" customWidth="1"/>
    <col min="10" max="16384" width="9.28515625" style="33"/>
  </cols>
  <sheetData>
    <row r="1" spans="1:9">
      <c r="A1" s="103" t="s">
        <v>8</v>
      </c>
      <c r="B1" s="104"/>
      <c r="C1" s="104"/>
      <c r="D1" s="104"/>
      <c r="E1" s="104"/>
      <c r="F1" s="104"/>
      <c r="G1" s="104"/>
      <c r="H1" s="104"/>
      <c r="I1" s="105"/>
    </row>
    <row r="2" spans="1:9" ht="15" customHeight="1">
      <c r="A2" s="97" t="s">
        <v>14</v>
      </c>
      <c r="B2" s="88"/>
      <c r="C2" s="88"/>
      <c r="D2" s="88"/>
      <c r="E2" s="88"/>
      <c r="F2" s="88"/>
      <c r="G2" s="88"/>
      <c r="H2" s="88"/>
      <c r="I2" s="89"/>
    </row>
    <row r="3" spans="1:9" ht="15" customHeight="1">
      <c r="A3" s="87" t="s">
        <v>15</v>
      </c>
      <c r="B3" s="88"/>
      <c r="C3" s="88"/>
      <c r="D3" s="88"/>
      <c r="E3" s="88"/>
      <c r="F3" s="88"/>
      <c r="G3" s="88"/>
      <c r="H3" s="88"/>
      <c r="I3" s="89"/>
    </row>
    <row r="4" spans="1:9">
      <c r="A4" s="106" t="s">
        <v>0</v>
      </c>
      <c r="B4" s="103"/>
      <c r="C4" s="105"/>
      <c r="D4" s="103" t="s">
        <v>6</v>
      </c>
      <c r="E4" s="104"/>
      <c r="F4" s="104"/>
      <c r="G4" s="104"/>
      <c r="H4" s="104"/>
      <c r="I4" s="105"/>
    </row>
    <row r="5" spans="1:9" ht="76.5" customHeight="1">
      <c r="A5" s="107"/>
      <c r="B5" s="34" t="s">
        <v>1</v>
      </c>
      <c r="C5" s="34" t="s">
        <v>2</v>
      </c>
      <c r="D5" s="34" t="s">
        <v>7</v>
      </c>
      <c r="E5" s="34" t="s">
        <v>5</v>
      </c>
      <c r="F5" s="34" t="s">
        <v>10</v>
      </c>
      <c r="G5" s="34" t="s">
        <v>9</v>
      </c>
      <c r="H5" s="34" t="s">
        <v>3</v>
      </c>
      <c r="I5" s="34" t="s">
        <v>4</v>
      </c>
    </row>
    <row r="6" spans="1:9" ht="14.25" customHeight="1">
      <c r="A6" s="91">
        <v>1</v>
      </c>
      <c r="B6" s="43" t="s">
        <v>395</v>
      </c>
      <c r="C6" s="10" t="s">
        <v>2204</v>
      </c>
      <c r="D6" s="27" t="s">
        <v>396</v>
      </c>
      <c r="E6" s="91" t="s">
        <v>25</v>
      </c>
      <c r="F6" s="91" t="s">
        <v>27</v>
      </c>
      <c r="G6" s="91" t="s">
        <v>26</v>
      </c>
      <c r="H6" s="28">
        <v>86.4</v>
      </c>
      <c r="I6" s="54">
        <f t="shared" ref="I6:I14" si="0">(H6/2)</f>
        <v>43.2</v>
      </c>
    </row>
    <row r="7" spans="1:9" ht="14.25" customHeight="1">
      <c r="A7" s="91">
        <v>2</v>
      </c>
      <c r="B7" s="43"/>
      <c r="C7" s="10" t="s">
        <v>2205</v>
      </c>
      <c r="D7" s="27" t="s">
        <v>397</v>
      </c>
      <c r="E7" s="91" t="s">
        <v>25</v>
      </c>
      <c r="F7" s="91" t="s">
        <v>27</v>
      </c>
      <c r="G7" s="91" t="s">
        <v>26</v>
      </c>
      <c r="H7" s="28">
        <v>42</v>
      </c>
      <c r="I7" s="54">
        <f t="shared" si="0"/>
        <v>21</v>
      </c>
    </row>
    <row r="8" spans="1:9" ht="14.25" customHeight="1">
      <c r="A8" s="91">
        <v>3</v>
      </c>
      <c r="B8" s="43" t="s">
        <v>398</v>
      </c>
      <c r="C8" s="27" t="s">
        <v>394</v>
      </c>
      <c r="D8" s="27" t="s">
        <v>394</v>
      </c>
      <c r="E8" s="91" t="s">
        <v>25</v>
      </c>
      <c r="F8" s="91" t="s">
        <v>27</v>
      </c>
      <c r="G8" s="91" t="s">
        <v>26</v>
      </c>
      <c r="H8" s="28">
        <v>110</v>
      </c>
      <c r="I8" s="54">
        <f t="shared" si="0"/>
        <v>55</v>
      </c>
    </row>
    <row r="9" spans="1:9" ht="14.25" customHeight="1">
      <c r="A9" s="91">
        <v>4</v>
      </c>
      <c r="B9" s="43"/>
      <c r="C9" s="10" t="s">
        <v>2206</v>
      </c>
      <c r="D9" s="27" t="s">
        <v>2195</v>
      </c>
      <c r="E9" s="91" t="s">
        <v>25</v>
      </c>
      <c r="F9" s="91" t="s">
        <v>27</v>
      </c>
      <c r="G9" s="91" t="s">
        <v>26</v>
      </c>
      <c r="H9" s="28">
        <v>120</v>
      </c>
      <c r="I9" s="54">
        <f t="shared" si="0"/>
        <v>60</v>
      </c>
    </row>
    <row r="10" spans="1:9" ht="14.25" customHeight="1">
      <c r="A10" s="91">
        <v>5</v>
      </c>
      <c r="B10" s="43"/>
      <c r="C10" s="10" t="s">
        <v>2207</v>
      </c>
      <c r="D10" s="27" t="s">
        <v>2196</v>
      </c>
      <c r="E10" s="91" t="s">
        <v>25</v>
      </c>
      <c r="F10" s="91" t="s">
        <v>27</v>
      </c>
      <c r="G10" s="91" t="s">
        <v>26</v>
      </c>
      <c r="H10" s="28">
        <v>98</v>
      </c>
      <c r="I10" s="54">
        <f t="shared" si="0"/>
        <v>49</v>
      </c>
    </row>
    <row r="11" spans="1:9" ht="14.25" customHeight="1">
      <c r="A11" s="91">
        <v>6</v>
      </c>
      <c r="B11" s="43" t="s">
        <v>399</v>
      </c>
      <c r="C11" s="27" t="s">
        <v>2197</v>
      </c>
      <c r="D11" s="27" t="s">
        <v>2197</v>
      </c>
      <c r="E11" s="91" t="s">
        <v>25</v>
      </c>
      <c r="F11" s="91" t="s">
        <v>27</v>
      </c>
      <c r="G11" s="91" t="s">
        <v>26</v>
      </c>
      <c r="H11" s="28">
        <v>115</v>
      </c>
      <c r="I11" s="28">
        <f t="shared" si="0"/>
        <v>57.5</v>
      </c>
    </row>
    <row r="12" spans="1:9" ht="14.25" customHeight="1">
      <c r="A12" s="91">
        <v>7</v>
      </c>
      <c r="B12" s="43"/>
      <c r="C12" s="27" t="s">
        <v>430</v>
      </c>
      <c r="D12" s="27" t="s">
        <v>430</v>
      </c>
      <c r="E12" s="91" t="s">
        <v>25</v>
      </c>
      <c r="F12" s="91" t="s">
        <v>27</v>
      </c>
      <c r="G12" s="91" t="s">
        <v>26</v>
      </c>
      <c r="H12" s="28">
        <v>90</v>
      </c>
      <c r="I12" s="54">
        <f t="shared" si="0"/>
        <v>45</v>
      </c>
    </row>
    <row r="13" spans="1:9" ht="14.25" customHeight="1">
      <c r="A13" s="91">
        <v>8</v>
      </c>
      <c r="B13" s="43"/>
      <c r="C13" s="10" t="s">
        <v>2208</v>
      </c>
      <c r="D13" s="27" t="s">
        <v>2198</v>
      </c>
      <c r="E13" s="91" t="s">
        <v>25</v>
      </c>
      <c r="F13" s="91" t="s">
        <v>27</v>
      </c>
      <c r="G13" s="91" t="s">
        <v>26</v>
      </c>
      <c r="H13" s="28">
        <v>76.8</v>
      </c>
      <c r="I13" s="54">
        <f t="shared" si="0"/>
        <v>38.4</v>
      </c>
    </row>
    <row r="14" spans="1:9" ht="14.25" customHeight="1">
      <c r="A14" s="91">
        <v>9</v>
      </c>
      <c r="B14" s="43"/>
      <c r="C14" s="10" t="s">
        <v>2209</v>
      </c>
      <c r="D14" s="27" t="s">
        <v>2199</v>
      </c>
      <c r="E14" s="91" t="s">
        <v>25</v>
      </c>
      <c r="F14" s="91" t="s">
        <v>27</v>
      </c>
      <c r="G14" s="91" t="s">
        <v>26</v>
      </c>
      <c r="H14" s="28">
        <v>110</v>
      </c>
      <c r="I14" s="54">
        <f t="shared" si="0"/>
        <v>55</v>
      </c>
    </row>
    <row r="15" spans="1:9" ht="14.25" customHeight="1">
      <c r="A15" s="91">
        <v>10</v>
      </c>
      <c r="B15" s="43" t="s">
        <v>391</v>
      </c>
      <c r="C15" s="10" t="s">
        <v>2210</v>
      </c>
      <c r="D15" s="27" t="s">
        <v>392</v>
      </c>
      <c r="E15" s="91" t="s">
        <v>46</v>
      </c>
      <c r="F15" s="91" t="s">
        <v>27</v>
      </c>
      <c r="G15" s="91" t="s">
        <v>26</v>
      </c>
      <c r="H15" s="28">
        <v>30.32</v>
      </c>
      <c r="I15" s="54">
        <f>(H15/2)</f>
        <v>15.16</v>
      </c>
    </row>
    <row r="16" spans="1:9" ht="14.25" customHeight="1">
      <c r="A16" s="91">
        <v>11</v>
      </c>
      <c r="B16" s="43"/>
      <c r="C16" s="10" t="s">
        <v>2211</v>
      </c>
      <c r="D16" s="27" t="s">
        <v>393</v>
      </c>
      <c r="E16" s="91" t="s">
        <v>46</v>
      </c>
      <c r="F16" s="91" t="s">
        <v>27</v>
      </c>
      <c r="G16" s="91" t="s">
        <v>26</v>
      </c>
      <c r="H16" s="28">
        <v>33.57</v>
      </c>
      <c r="I16" s="54">
        <f>(H16/2)</f>
        <v>16.785</v>
      </c>
    </row>
    <row r="17" spans="1:9" ht="14.25" customHeight="1">
      <c r="A17" s="91">
        <v>12</v>
      </c>
      <c r="B17" s="43" t="s">
        <v>408</v>
      </c>
      <c r="C17" s="10" t="s">
        <v>2201</v>
      </c>
      <c r="D17" s="27" t="s">
        <v>2201</v>
      </c>
      <c r="E17" s="91" t="s">
        <v>46</v>
      </c>
      <c r="F17" s="91" t="s">
        <v>27</v>
      </c>
      <c r="G17" s="91" t="s">
        <v>26</v>
      </c>
      <c r="H17" s="28">
        <v>140</v>
      </c>
      <c r="I17" s="54">
        <f>(H17/2)</f>
        <v>70</v>
      </c>
    </row>
    <row r="18" spans="1:9" ht="14.25" customHeight="1">
      <c r="A18" s="91">
        <v>13</v>
      </c>
      <c r="B18" s="43"/>
      <c r="C18" s="10" t="s">
        <v>405</v>
      </c>
      <c r="D18" s="27" t="s">
        <v>405</v>
      </c>
      <c r="E18" s="91" t="s">
        <v>46</v>
      </c>
      <c r="F18" s="91" t="s">
        <v>27</v>
      </c>
      <c r="G18" s="91" t="s">
        <v>26</v>
      </c>
      <c r="H18" s="28">
        <v>184</v>
      </c>
      <c r="I18" s="54">
        <f>(H18/2)</f>
        <v>92</v>
      </c>
    </row>
    <row r="19" spans="1:9" ht="14.25" customHeight="1">
      <c r="A19" s="91">
        <v>14</v>
      </c>
      <c r="B19" s="43" t="s">
        <v>395</v>
      </c>
      <c r="C19" s="10" t="s">
        <v>2212</v>
      </c>
      <c r="D19" s="27" t="s">
        <v>407</v>
      </c>
      <c r="E19" s="91" t="s">
        <v>46</v>
      </c>
      <c r="F19" s="91" t="s">
        <v>27</v>
      </c>
      <c r="G19" s="91" t="s">
        <v>26</v>
      </c>
      <c r="H19" s="28">
        <v>189</v>
      </c>
      <c r="I19" s="54">
        <f t="shared" ref="I19:I23" si="1">(H19/4)</f>
        <v>47.25</v>
      </c>
    </row>
    <row r="20" spans="1:9" ht="14.25" customHeight="1">
      <c r="A20" s="91">
        <v>15</v>
      </c>
      <c r="B20" s="43"/>
      <c r="C20" s="27" t="s">
        <v>2200</v>
      </c>
      <c r="D20" s="27" t="s">
        <v>2200</v>
      </c>
      <c r="E20" s="91" t="s">
        <v>46</v>
      </c>
      <c r="F20" s="91" t="s">
        <v>27</v>
      </c>
      <c r="G20" s="91" t="s">
        <v>26</v>
      </c>
      <c r="H20" s="28">
        <v>130</v>
      </c>
      <c r="I20" s="54">
        <f t="shared" si="1"/>
        <v>32.5</v>
      </c>
    </row>
    <row r="21" spans="1:9" ht="14.25" customHeight="1">
      <c r="A21" s="91">
        <v>16</v>
      </c>
      <c r="B21" s="43"/>
      <c r="C21" s="10" t="s">
        <v>2213</v>
      </c>
      <c r="D21" s="27" t="s">
        <v>423</v>
      </c>
      <c r="E21" s="91" t="s">
        <v>46</v>
      </c>
      <c r="F21" s="91" t="s">
        <v>27</v>
      </c>
      <c r="G21" s="91" t="s">
        <v>26</v>
      </c>
      <c r="H21" s="28">
        <v>120</v>
      </c>
      <c r="I21" s="54">
        <f t="shared" si="1"/>
        <v>30</v>
      </c>
    </row>
    <row r="22" spans="1:9" ht="14.25" customHeight="1">
      <c r="A22" s="91">
        <v>17</v>
      </c>
      <c r="B22" s="43"/>
      <c r="C22" s="10" t="s">
        <v>2214</v>
      </c>
      <c r="D22" s="27" t="s">
        <v>424</v>
      </c>
      <c r="E22" s="91" t="s">
        <v>46</v>
      </c>
      <c r="F22" s="91" t="s">
        <v>27</v>
      </c>
      <c r="G22" s="91" t="s">
        <v>26</v>
      </c>
      <c r="H22" s="28">
        <v>80</v>
      </c>
      <c r="I22" s="54">
        <f t="shared" si="1"/>
        <v>20</v>
      </c>
    </row>
    <row r="23" spans="1:9" ht="14.25" customHeight="1">
      <c r="A23" s="91">
        <v>18</v>
      </c>
      <c r="B23" s="43"/>
      <c r="C23" s="10" t="s">
        <v>2215</v>
      </c>
      <c r="D23" s="27" t="s">
        <v>425</v>
      </c>
      <c r="E23" s="91" t="s">
        <v>46</v>
      </c>
      <c r="F23" s="91" t="s">
        <v>27</v>
      </c>
      <c r="G23" s="91" t="s">
        <v>26</v>
      </c>
      <c r="H23" s="28">
        <v>102</v>
      </c>
      <c r="I23" s="54">
        <f t="shared" si="1"/>
        <v>25.5</v>
      </c>
    </row>
    <row r="24" spans="1:9" ht="14.25" customHeight="1">
      <c r="A24" s="91">
        <v>19</v>
      </c>
      <c r="B24" s="43" t="s">
        <v>399</v>
      </c>
      <c r="C24" s="38" t="s">
        <v>2202</v>
      </c>
      <c r="D24" s="38" t="s">
        <v>2202</v>
      </c>
      <c r="E24" s="91" t="s">
        <v>46</v>
      </c>
      <c r="F24" s="91" t="s">
        <v>51</v>
      </c>
      <c r="G24" s="91" t="s">
        <v>26</v>
      </c>
      <c r="H24" s="39">
        <v>77.150000000000006</v>
      </c>
      <c r="I24" s="54">
        <f>(H24/4)</f>
        <v>19.287500000000001</v>
      </c>
    </row>
    <row r="25" spans="1:9" ht="14.25" customHeight="1">
      <c r="A25" s="91">
        <v>20</v>
      </c>
      <c r="B25" s="43"/>
      <c r="C25" s="38" t="s">
        <v>2203</v>
      </c>
      <c r="D25" s="38" t="s">
        <v>2203</v>
      </c>
      <c r="E25" s="91" t="s">
        <v>46</v>
      </c>
      <c r="F25" s="91" t="s">
        <v>51</v>
      </c>
      <c r="G25" s="91" t="s">
        <v>26</v>
      </c>
      <c r="H25" s="39">
        <v>68</v>
      </c>
      <c r="I25" s="54">
        <f>(H25/4)</f>
        <v>17</v>
      </c>
    </row>
    <row r="26" spans="1:9" ht="14.25" customHeight="1">
      <c r="A26" s="91">
        <v>21</v>
      </c>
      <c r="B26" s="43" t="s">
        <v>395</v>
      </c>
      <c r="C26" s="43" t="s">
        <v>548</v>
      </c>
      <c r="D26" s="43" t="s">
        <v>548</v>
      </c>
      <c r="E26" s="47" t="s">
        <v>25</v>
      </c>
      <c r="F26" s="91" t="s">
        <v>547</v>
      </c>
      <c r="G26" s="91" t="s">
        <v>26</v>
      </c>
      <c r="H26" s="54">
        <v>250</v>
      </c>
      <c r="I26" s="54">
        <v>125</v>
      </c>
    </row>
    <row r="27" spans="1:9" ht="14.25" customHeight="1">
      <c r="A27" s="91">
        <v>22</v>
      </c>
      <c r="B27" s="43" t="s">
        <v>391</v>
      </c>
      <c r="C27" s="10" t="s">
        <v>2216</v>
      </c>
      <c r="D27" s="27" t="s">
        <v>400</v>
      </c>
      <c r="E27" s="47" t="s">
        <v>46</v>
      </c>
      <c r="F27" s="91" t="s">
        <v>51</v>
      </c>
      <c r="G27" s="91" t="s">
        <v>289</v>
      </c>
      <c r="H27" s="28">
        <v>14</v>
      </c>
      <c r="I27" s="54">
        <f>(H27/4)</f>
        <v>3.5</v>
      </c>
    </row>
    <row r="28" spans="1:9" ht="14.25" customHeight="1">
      <c r="A28" s="91">
        <v>23</v>
      </c>
      <c r="B28" s="43"/>
      <c r="C28" s="10" t="s">
        <v>401</v>
      </c>
      <c r="D28" s="27" t="s">
        <v>401</v>
      </c>
      <c r="E28" s="47" t="s">
        <v>46</v>
      </c>
      <c r="F28" s="91" t="s">
        <v>51</v>
      </c>
      <c r="G28" s="91" t="s">
        <v>289</v>
      </c>
      <c r="H28" s="28">
        <v>12</v>
      </c>
      <c r="I28" s="54">
        <f t="shared" ref="I28:I71" si="2">(H28/4)</f>
        <v>3</v>
      </c>
    </row>
    <row r="29" spans="1:9" ht="14.25" customHeight="1">
      <c r="A29" s="91">
        <v>24</v>
      </c>
      <c r="B29" s="43"/>
      <c r="C29" s="10" t="s">
        <v>2211</v>
      </c>
      <c r="D29" s="27" t="s">
        <v>393</v>
      </c>
      <c r="E29" s="47" t="s">
        <v>46</v>
      </c>
      <c r="F29" s="91" t="s">
        <v>51</v>
      </c>
      <c r="G29" s="91" t="s">
        <v>289</v>
      </c>
      <c r="H29" s="28">
        <v>13</v>
      </c>
      <c r="I29" s="54">
        <f t="shared" si="2"/>
        <v>3.25</v>
      </c>
    </row>
    <row r="30" spans="1:9" ht="14.25" customHeight="1">
      <c r="A30" s="91">
        <v>25</v>
      </c>
      <c r="B30" s="43"/>
      <c r="C30" s="27" t="s">
        <v>402</v>
      </c>
      <c r="D30" s="27" t="s">
        <v>402</v>
      </c>
      <c r="E30" s="47" t="s">
        <v>46</v>
      </c>
      <c r="F30" s="91" t="s">
        <v>51</v>
      </c>
      <c r="G30" s="91" t="s">
        <v>289</v>
      </c>
      <c r="H30" s="28">
        <v>14</v>
      </c>
      <c r="I30" s="54">
        <f t="shared" si="2"/>
        <v>3.5</v>
      </c>
    </row>
    <row r="31" spans="1:9" ht="14.25" customHeight="1">
      <c r="A31" s="91">
        <v>26</v>
      </c>
      <c r="B31" s="43"/>
      <c r="C31" s="27" t="s">
        <v>403</v>
      </c>
      <c r="D31" s="27" t="s">
        <v>403</v>
      </c>
      <c r="E31" s="47" t="s">
        <v>46</v>
      </c>
      <c r="F31" s="91" t="s">
        <v>51</v>
      </c>
      <c r="G31" s="91" t="s">
        <v>289</v>
      </c>
      <c r="H31" s="28">
        <v>12</v>
      </c>
      <c r="I31" s="54">
        <f t="shared" si="2"/>
        <v>3</v>
      </c>
    </row>
    <row r="32" spans="1:9" ht="14.25" customHeight="1">
      <c r="A32" s="91">
        <v>27</v>
      </c>
      <c r="B32" s="43"/>
      <c r="C32" s="27" t="s">
        <v>404</v>
      </c>
      <c r="D32" s="27" t="s">
        <v>404</v>
      </c>
      <c r="E32" s="47" t="s">
        <v>46</v>
      </c>
      <c r="F32" s="91" t="s">
        <v>51</v>
      </c>
      <c r="G32" s="91" t="s">
        <v>289</v>
      </c>
      <c r="H32" s="28">
        <v>13</v>
      </c>
      <c r="I32" s="54">
        <f t="shared" si="2"/>
        <v>3.25</v>
      </c>
    </row>
    <row r="33" spans="1:9" ht="14.25" customHeight="1">
      <c r="A33" s="91">
        <v>28</v>
      </c>
      <c r="B33" s="43"/>
      <c r="C33" s="27" t="s">
        <v>405</v>
      </c>
      <c r="D33" s="27" t="s">
        <v>405</v>
      </c>
      <c r="E33" s="47" t="s">
        <v>46</v>
      </c>
      <c r="F33" s="91" t="s">
        <v>51</v>
      </c>
      <c r="G33" s="91" t="s">
        <v>289</v>
      </c>
      <c r="H33" s="28">
        <v>12</v>
      </c>
      <c r="I33" s="54">
        <f t="shared" si="2"/>
        <v>3</v>
      </c>
    </row>
    <row r="34" spans="1:9" ht="14.25" customHeight="1">
      <c r="A34" s="91">
        <v>29</v>
      </c>
      <c r="B34" s="43"/>
      <c r="C34" s="27" t="s">
        <v>406</v>
      </c>
      <c r="D34" s="27" t="s">
        <v>406</v>
      </c>
      <c r="E34" s="47" t="s">
        <v>46</v>
      </c>
      <c r="F34" s="91" t="s">
        <v>51</v>
      </c>
      <c r="G34" s="91" t="s">
        <v>289</v>
      </c>
      <c r="H34" s="28">
        <v>13</v>
      </c>
      <c r="I34" s="54">
        <f t="shared" si="2"/>
        <v>3.25</v>
      </c>
    </row>
    <row r="35" spans="1:9" ht="14.25" customHeight="1">
      <c r="A35" s="91">
        <v>30</v>
      </c>
      <c r="B35" s="43" t="s">
        <v>410</v>
      </c>
      <c r="C35" s="27" t="s">
        <v>411</v>
      </c>
      <c r="D35" s="27" t="s">
        <v>411</v>
      </c>
      <c r="E35" s="47" t="s">
        <v>46</v>
      </c>
      <c r="F35" s="91" t="s">
        <v>51</v>
      </c>
      <c r="G35" s="91" t="s">
        <v>289</v>
      </c>
      <c r="H35" s="28">
        <v>14</v>
      </c>
      <c r="I35" s="54">
        <f t="shared" si="2"/>
        <v>3.5</v>
      </c>
    </row>
    <row r="36" spans="1:9" ht="14.25" customHeight="1">
      <c r="A36" s="91">
        <v>31</v>
      </c>
      <c r="B36" s="43"/>
      <c r="C36" s="10" t="s">
        <v>2217</v>
      </c>
      <c r="D36" s="27" t="s">
        <v>412</v>
      </c>
      <c r="E36" s="47" t="s">
        <v>46</v>
      </c>
      <c r="F36" s="91" t="s">
        <v>51</v>
      </c>
      <c r="G36" s="91" t="s">
        <v>289</v>
      </c>
      <c r="H36" s="28">
        <v>13</v>
      </c>
      <c r="I36" s="54">
        <f t="shared" si="2"/>
        <v>3.25</v>
      </c>
    </row>
    <row r="37" spans="1:9" ht="14.25" customHeight="1">
      <c r="A37" s="91">
        <v>32</v>
      </c>
      <c r="B37" s="43"/>
      <c r="C37" s="10" t="s">
        <v>2218</v>
      </c>
      <c r="D37" s="27" t="s">
        <v>413</v>
      </c>
      <c r="E37" s="47" t="s">
        <v>46</v>
      </c>
      <c r="F37" s="91" t="s">
        <v>51</v>
      </c>
      <c r="G37" s="91" t="s">
        <v>289</v>
      </c>
      <c r="H37" s="28">
        <v>12</v>
      </c>
      <c r="I37" s="54">
        <f t="shared" si="2"/>
        <v>3</v>
      </c>
    </row>
    <row r="38" spans="1:9" ht="14.25" customHeight="1">
      <c r="A38" s="91">
        <v>33</v>
      </c>
      <c r="B38" s="43"/>
      <c r="C38" s="10" t="s">
        <v>2219</v>
      </c>
      <c r="D38" s="27" t="s">
        <v>414</v>
      </c>
      <c r="E38" s="47" t="s">
        <v>46</v>
      </c>
      <c r="F38" s="91" t="s">
        <v>51</v>
      </c>
      <c r="G38" s="91" t="s">
        <v>289</v>
      </c>
      <c r="H38" s="28">
        <v>13</v>
      </c>
      <c r="I38" s="54">
        <f t="shared" si="2"/>
        <v>3.25</v>
      </c>
    </row>
    <row r="39" spans="1:9" ht="14.25" customHeight="1">
      <c r="A39" s="91">
        <v>34</v>
      </c>
      <c r="B39" s="43"/>
      <c r="C39" s="10" t="s">
        <v>2220</v>
      </c>
      <c r="D39" s="27" t="s">
        <v>415</v>
      </c>
      <c r="E39" s="47" t="s">
        <v>46</v>
      </c>
      <c r="F39" s="91" t="s">
        <v>51</v>
      </c>
      <c r="G39" s="91" t="s">
        <v>289</v>
      </c>
      <c r="H39" s="28">
        <v>12</v>
      </c>
      <c r="I39" s="54">
        <f t="shared" si="2"/>
        <v>3</v>
      </c>
    </row>
    <row r="40" spans="1:9" ht="14.25" customHeight="1">
      <c r="A40" s="91">
        <v>35</v>
      </c>
      <c r="B40" s="43"/>
      <c r="C40" s="27" t="s">
        <v>416</v>
      </c>
      <c r="D40" s="27" t="s">
        <v>416</v>
      </c>
      <c r="E40" s="47" t="s">
        <v>46</v>
      </c>
      <c r="F40" s="91" t="s">
        <v>51</v>
      </c>
      <c r="G40" s="91" t="s">
        <v>289</v>
      </c>
      <c r="H40" s="28">
        <v>13</v>
      </c>
      <c r="I40" s="54">
        <f t="shared" si="2"/>
        <v>3.25</v>
      </c>
    </row>
    <row r="41" spans="1:9" ht="14.25" customHeight="1">
      <c r="A41" s="91">
        <v>36</v>
      </c>
      <c r="B41" s="43"/>
      <c r="C41" s="10" t="s">
        <v>2221</v>
      </c>
      <c r="D41" s="27" t="s">
        <v>417</v>
      </c>
      <c r="E41" s="47" t="s">
        <v>46</v>
      </c>
      <c r="F41" s="91" t="s">
        <v>51</v>
      </c>
      <c r="G41" s="91" t="s">
        <v>289</v>
      </c>
      <c r="H41" s="28">
        <v>12</v>
      </c>
      <c r="I41" s="54">
        <f t="shared" si="2"/>
        <v>3</v>
      </c>
    </row>
    <row r="42" spans="1:9" ht="14.25" customHeight="1">
      <c r="A42" s="91">
        <v>37</v>
      </c>
      <c r="B42" s="43"/>
      <c r="C42" s="10" t="s">
        <v>2222</v>
      </c>
      <c r="D42" s="27" t="s">
        <v>418</v>
      </c>
      <c r="E42" s="47" t="s">
        <v>46</v>
      </c>
      <c r="F42" s="91" t="s">
        <v>51</v>
      </c>
      <c r="G42" s="91" t="s">
        <v>289</v>
      </c>
      <c r="H42" s="28">
        <v>13</v>
      </c>
      <c r="I42" s="54">
        <f t="shared" si="2"/>
        <v>3.25</v>
      </c>
    </row>
    <row r="43" spans="1:9" ht="14.25" customHeight="1">
      <c r="A43" s="91">
        <v>38</v>
      </c>
      <c r="B43" s="43"/>
      <c r="C43" s="27" t="s">
        <v>419</v>
      </c>
      <c r="D43" s="27" t="s">
        <v>419</v>
      </c>
      <c r="E43" s="47" t="s">
        <v>46</v>
      </c>
      <c r="F43" s="91" t="s">
        <v>51</v>
      </c>
      <c r="G43" s="91" t="s">
        <v>289</v>
      </c>
      <c r="H43" s="28">
        <v>12</v>
      </c>
      <c r="I43" s="54">
        <f t="shared" si="2"/>
        <v>3</v>
      </c>
    </row>
    <row r="44" spans="1:9" ht="14.25" customHeight="1">
      <c r="A44" s="91">
        <v>39</v>
      </c>
      <c r="B44" s="43"/>
      <c r="C44" s="10" t="s">
        <v>2223</v>
      </c>
      <c r="D44" s="27" t="s">
        <v>420</v>
      </c>
      <c r="E44" s="47" t="s">
        <v>46</v>
      </c>
      <c r="F44" s="91" t="s">
        <v>51</v>
      </c>
      <c r="G44" s="91" t="s">
        <v>289</v>
      </c>
      <c r="H44" s="28">
        <v>13</v>
      </c>
      <c r="I44" s="54">
        <f t="shared" si="2"/>
        <v>3.25</v>
      </c>
    </row>
    <row r="45" spans="1:9" ht="14.25" customHeight="1">
      <c r="A45" s="91">
        <v>40</v>
      </c>
      <c r="B45" s="43"/>
      <c r="C45" s="27" t="s">
        <v>421</v>
      </c>
      <c r="D45" s="27" t="s">
        <v>421</v>
      </c>
      <c r="E45" s="47" t="s">
        <v>46</v>
      </c>
      <c r="F45" s="91" t="s">
        <v>51</v>
      </c>
      <c r="G45" s="91" t="s">
        <v>289</v>
      </c>
      <c r="H45" s="28">
        <v>12</v>
      </c>
      <c r="I45" s="54">
        <f t="shared" si="2"/>
        <v>3</v>
      </c>
    </row>
    <row r="46" spans="1:9" ht="14.25" customHeight="1">
      <c r="A46" s="91">
        <v>41</v>
      </c>
      <c r="B46" s="29" t="s">
        <v>395</v>
      </c>
      <c r="C46" s="10" t="s">
        <v>2212</v>
      </c>
      <c r="D46" s="27" t="s">
        <v>407</v>
      </c>
      <c r="E46" s="47" t="s">
        <v>46</v>
      </c>
      <c r="F46" s="91" t="s">
        <v>51</v>
      </c>
      <c r="G46" s="91" t="s">
        <v>289</v>
      </c>
      <c r="H46" s="28">
        <v>13</v>
      </c>
      <c r="I46" s="54">
        <f t="shared" si="2"/>
        <v>3.25</v>
      </c>
    </row>
    <row r="47" spans="1:9" ht="14.25" customHeight="1">
      <c r="A47" s="91">
        <v>42</v>
      </c>
      <c r="B47" s="43"/>
      <c r="C47" s="10" t="s">
        <v>2224</v>
      </c>
      <c r="D47" s="27" t="s">
        <v>422</v>
      </c>
      <c r="E47" s="47" t="s">
        <v>46</v>
      </c>
      <c r="F47" s="91" t="s">
        <v>51</v>
      </c>
      <c r="G47" s="91" t="s">
        <v>289</v>
      </c>
      <c r="H47" s="28">
        <v>12</v>
      </c>
      <c r="I47" s="54">
        <f t="shared" si="2"/>
        <v>3</v>
      </c>
    </row>
    <row r="48" spans="1:9" ht="14.25" customHeight="1">
      <c r="A48" s="91">
        <v>43</v>
      </c>
      <c r="B48" s="43"/>
      <c r="C48" s="10" t="s">
        <v>2213</v>
      </c>
      <c r="D48" s="27" t="s">
        <v>423</v>
      </c>
      <c r="E48" s="47" t="s">
        <v>46</v>
      </c>
      <c r="F48" s="91" t="s">
        <v>51</v>
      </c>
      <c r="G48" s="91" t="s">
        <v>289</v>
      </c>
      <c r="H48" s="28">
        <v>14</v>
      </c>
      <c r="I48" s="54">
        <f t="shared" si="2"/>
        <v>3.5</v>
      </c>
    </row>
    <row r="49" spans="1:9" ht="14.25" customHeight="1">
      <c r="A49" s="91">
        <v>44</v>
      </c>
      <c r="B49" s="43"/>
      <c r="C49" s="10" t="s">
        <v>2214</v>
      </c>
      <c r="D49" s="27" t="s">
        <v>424</v>
      </c>
      <c r="E49" s="47" t="s">
        <v>46</v>
      </c>
      <c r="F49" s="91" t="s">
        <v>51</v>
      </c>
      <c r="G49" s="91" t="s">
        <v>289</v>
      </c>
      <c r="H49" s="28">
        <v>12</v>
      </c>
      <c r="I49" s="54">
        <f t="shared" si="2"/>
        <v>3</v>
      </c>
    </row>
    <row r="50" spans="1:9" ht="14.25" customHeight="1">
      <c r="A50" s="91">
        <v>45</v>
      </c>
      <c r="B50" s="43"/>
      <c r="C50" s="10" t="s">
        <v>2215</v>
      </c>
      <c r="D50" s="27" t="s">
        <v>425</v>
      </c>
      <c r="E50" s="47" t="s">
        <v>46</v>
      </c>
      <c r="F50" s="91" t="s">
        <v>51</v>
      </c>
      <c r="G50" s="91" t="s">
        <v>289</v>
      </c>
      <c r="H50" s="28">
        <v>13</v>
      </c>
      <c r="I50" s="54">
        <f t="shared" si="2"/>
        <v>3.25</v>
      </c>
    </row>
    <row r="51" spans="1:9" ht="14.25" customHeight="1">
      <c r="A51" s="91">
        <v>46</v>
      </c>
      <c r="B51" s="43" t="s">
        <v>408</v>
      </c>
      <c r="C51" s="10" t="s">
        <v>2225</v>
      </c>
      <c r="D51" s="27" t="s">
        <v>426</v>
      </c>
      <c r="E51" s="47" t="s">
        <v>46</v>
      </c>
      <c r="F51" s="91" t="s">
        <v>51</v>
      </c>
      <c r="G51" s="91" t="s">
        <v>289</v>
      </c>
      <c r="H51" s="28">
        <v>14</v>
      </c>
      <c r="I51" s="54">
        <f t="shared" si="2"/>
        <v>3.5</v>
      </c>
    </row>
    <row r="52" spans="1:9" ht="14.25" customHeight="1">
      <c r="A52" s="91">
        <v>47</v>
      </c>
      <c r="B52" s="43"/>
      <c r="C52" s="10" t="s">
        <v>2207</v>
      </c>
      <c r="D52" s="27" t="s">
        <v>427</v>
      </c>
      <c r="E52" s="47" t="s">
        <v>46</v>
      </c>
      <c r="F52" s="91" t="s">
        <v>51</v>
      </c>
      <c r="G52" s="91" t="s">
        <v>289</v>
      </c>
      <c r="H52" s="28">
        <v>13</v>
      </c>
      <c r="I52" s="54">
        <f t="shared" si="2"/>
        <v>3.25</v>
      </c>
    </row>
    <row r="53" spans="1:9" ht="14.25" customHeight="1">
      <c r="A53" s="91">
        <v>48</v>
      </c>
      <c r="B53" s="43"/>
      <c r="C53" s="27" t="s">
        <v>428</v>
      </c>
      <c r="D53" s="27" t="s">
        <v>428</v>
      </c>
      <c r="E53" s="47" t="s">
        <v>46</v>
      </c>
      <c r="F53" s="91" t="s">
        <v>51</v>
      </c>
      <c r="G53" s="91" t="s">
        <v>289</v>
      </c>
      <c r="H53" s="28">
        <v>12</v>
      </c>
      <c r="I53" s="54">
        <f t="shared" si="2"/>
        <v>3</v>
      </c>
    </row>
    <row r="54" spans="1:9" ht="14.25" customHeight="1">
      <c r="A54" s="91">
        <v>49</v>
      </c>
      <c r="B54" s="43"/>
      <c r="C54" s="27" t="s">
        <v>405</v>
      </c>
      <c r="D54" s="27" t="s">
        <v>405</v>
      </c>
      <c r="E54" s="47" t="s">
        <v>46</v>
      </c>
      <c r="F54" s="91" t="s">
        <v>51</v>
      </c>
      <c r="G54" s="91" t="s">
        <v>289</v>
      </c>
      <c r="H54" s="28">
        <v>13</v>
      </c>
      <c r="I54" s="54">
        <f t="shared" si="2"/>
        <v>3.25</v>
      </c>
    </row>
    <row r="55" spans="1:9" ht="14.25" customHeight="1">
      <c r="A55" s="91">
        <v>50</v>
      </c>
      <c r="B55" s="29" t="s">
        <v>399</v>
      </c>
      <c r="C55" s="27" t="s">
        <v>429</v>
      </c>
      <c r="D55" s="27" t="s">
        <v>429</v>
      </c>
      <c r="E55" s="47" t="s">
        <v>46</v>
      </c>
      <c r="F55" s="91" t="s">
        <v>51</v>
      </c>
      <c r="G55" s="91" t="s">
        <v>289</v>
      </c>
      <c r="H55" s="28">
        <v>12</v>
      </c>
      <c r="I55" s="54">
        <f t="shared" si="2"/>
        <v>3</v>
      </c>
    </row>
    <row r="56" spans="1:9" ht="14.25" customHeight="1">
      <c r="A56" s="91">
        <v>51</v>
      </c>
      <c r="B56" s="43"/>
      <c r="C56" s="27" t="s">
        <v>430</v>
      </c>
      <c r="D56" s="27" t="s">
        <v>430</v>
      </c>
      <c r="E56" s="47" t="s">
        <v>46</v>
      </c>
      <c r="F56" s="91" t="s">
        <v>51</v>
      </c>
      <c r="G56" s="91" t="s">
        <v>289</v>
      </c>
      <c r="H56" s="28">
        <v>14</v>
      </c>
      <c r="I56" s="54">
        <f t="shared" si="2"/>
        <v>3.5</v>
      </c>
    </row>
    <row r="57" spans="1:9" ht="14.25" customHeight="1">
      <c r="A57" s="91">
        <v>52</v>
      </c>
      <c r="B57" s="43"/>
      <c r="C57" s="38" t="s">
        <v>431</v>
      </c>
      <c r="D57" s="38" t="s">
        <v>431</v>
      </c>
      <c r="E57" s="47" t="s">
        <v>46</v>
      </c>
      <c r="F57" s="91" t="s">
        <v>51</v>
      </c>
      <c r="G57" s="91" t="s">
        <v>289</v>
      </c>
      <c r="H57" s="28">
        <v>13</v>
      </c>
      <c r="I57" s="54">
        <f t="shared" si="2"/>
        <v>3.25</v>
      </c>
    </row>
    <row r="58" spans="1:9" ht="14.25" customHeight="1">
      <c r="A58" s="91">
        <v>53</v>
      </c>
      <c r="B58" s="43"/>
      <c r="C58" s="38" t="s">
        <v>432</v>
      </c>
      <c r="D58" s="38" t="s">
        <v>432</v>
      </c>
      <c r="E58" s="47" t="s">
        <v>46</v>
      </c>
      <c r="F58" s="91" t="s">
        <v>51</v>
      </c>
      <c r="G58" s="91" t="s">
        <v>289</v>
      </c>
      <c r="H58" s="28">
        <v>12</v>
      </c>
      <c r="I58" s="54">
        <f t="shared" si="2"/>
        <v>3</v>
      </c>
    </row>
    <row r="59" spans="1:9" ht="14.25" customHeight="1">
      <c r="A59" s="91">
        <v>54</v>
      </c>
      <c r="B59" s="43"/>
      <c r="C59" s="38" t="s">
        <v>433</v>
      </c>
      <c r="D59" s="38" t="s">
        <v>433</v>
      </c>
      <c r="E59" s="47" t="s">
        <v>46</v>
      </c>
      <c r="F59" s="91" t="s">
        <v>51</v>
      </c>
      <c r="G59" s="91" t="s">
        <v>289</v>
      </c>
      <c r="H59" s="28">
        <v>13</v>
      </c>
      <c r="I59" s="54">
        <f t="shared" si="2"/>
        <v>3.25</v>
      </c>
    </row>
    <row r="60" spans="1:9" ht="14.25" customHeight="1">
      <c r="A60" s="91">
        <v>55</v>
      </c>
      <c r="B60" s="43"/>
      <c r="C60" s="38" t="s">
        <v>434</v>
      </c>
      <c r="D60" s="38" t="s">
        <v>434</v>
      </c>
      <c r="E60" s="47" t="s">
        <v>46</v>
      </c>
      <c r="F60" s="91" t="s">
        <v>51</v>
      </c>
      <c r="G60" s="91" t="s">
        <v>289</v>
      </c>
      <c r="H60" s="28">
        <v>12</v>
      </c>
      <c r="I60" s="54">
        <f t="shared" si="2"/>
        <v>3</v>
      </c>
    </row>
    <row r="61" spans="1:9" ht="14.25" customHeight="1">
      <c r="A61" s="91">
        <v>56</v>
      </c>
      <c r="B61" s="43"/>
      <c r="C61" s="38" t="s">
        <v>435</v>
      </c>
      <c r="D61" s="38" t="s">
        <v>435</v>
      </c>
      <c r="E61" s="47" t="s">
        <v>46</v>
      </c>
      <c r="F61" s="91" t="s">
        <v>51</v>
      </c>
      <c r="G61" s="91" t="s">
        <v>289</v>
      </c>
      <c r="H61" s="28">
        <v>13</v>
      </c>
      <c r="I61" s="54">
        <f t="shared" si="2"/>
        <v>3.25</v>
      </c>
    </row>
    <row r="62" spans="1:9" ht="14.25" customHeight="1">
      <c r="A62" s="91">
        <v>57</v>
      </c>
      <c r="B62" s="43"/>
      <c r="C62" s="38" t="s">
        <v>436</v>
      </c>
      <c r="D62" s="38" t="s">
        <v>436</v>
      </c>
      <c r="E62" s="47" t="s">
        <v>46</v>
      </c>
      <c r="F62" s="91" t="s">
        <v>51</v>
      </c>
      <c r="G62" s="91" t="s">
        <v>289</v>
      </c>
      <c r="H62" s="28">
        <v>14</v>
      </c>
      <c r="I62" s="54">
        <f t="shared" si="2"/>
        <v>3.5</v>
      </c>
    </row>
    <row r="63" spans="1:9" ht="14.25" customHeight="1">
      <c r="A63" s="91">
        <v>58</v>
      </c>
      <c r="B63" s="43"/>
      <c r="C63" s="38" t="s">
        <v>437</v>
      </c>
      <c r="D63" s="38" t="s">
        <v>437</v>
      </c>
      <c r="E63" s="47" t="s">
        <v>46</v>
      </c>
      <c r="F63" s="91" t="s">
        <v>51</v>
      </c>
      <c r="G63" s="91" t="s">
        <v>289</v>
      </c>
      <c r="H63" s="28">
        <v>13</v>
      </c>
      <c r="I63" s="54">
        <f t="shared" si="2"/>
        <v>3.25</v>
      </c>
    </row>
    <row r="64" spans="1:9" ht="14.25" customHeight="1">
      <c r="A64" s="91">
        <v>59</v>
      </c>
      <c r="B64" s="43"/>
      <c r="C64" s="38" t="s">
        <v>438</v>
      </c>
      <c r="D64" s="38" t="s">
        <v>438</v>
      </c>
      <c r="E64" s="47" t="s">
        <v>46</v>
      </c>
      <c r="F64" s="91" t="s">
        <v>51</v>
      </c>
      <c r="G64" s="91" t="s">
        <v>289</v>
      </c>
      <c r="H64" s="28">
        <v>14</v>
      </c>
      <c r="I64" s="54">
        <f t="shared" si="2"/>
        <v>3.5</v>
      </c>
    </row>
    <row r="65" spans="1:9" ht="14.25" customHeight="1">
      <c r="A65" s="91">
        <v>60</v>
      </c>
      <c r="B65" s="43"/>
      <c r="C65" s="38" t="s">
        <v>439</v>
      </c>
      <c r="D65" s="38" t="s">
        <v>439</v>
      </c>
      <c r="E65" s="47" t="s">
        <v>46</v>
      </c>
      <c r="F65" s="91" t="s">
        <v>51</v>
      </c>
      <c r="G65" s="91" t="s">
        <v>289</v>
      </c>
      <c r="H65" s="28">
        <v>13</v>
      </c>
      <c r="I65" s="54">
        <f t="shared" si="2"/>
        <v>3.25</v>
      </c>
    </row>
    <row r="66" spans="1:9" ht="14.25" customHeight="1">
      <c r="A66" s="91">
        <v>61</v>
      </c>
      <c r="B66" s="43"/>
      <c r="C66" s="38" t="s">
        <v>440</v>
      </c>
      <c r="D66" s="38" t="s">
        <v>440</v>
      </c>
      <c r="E66" s="47" t="s">
        <v>46</v>
      </c>
      <c r="F66" s="91" t="s">
        <v>51</v>
      </c>
      <c r="G66" s="91" t="s">
        <v>289</v>
      </c>
      <c r="H66" s="28">
        <v>12</v>
      </c>
      <c r="I66" s="54">
        <f t="shared" si="2"/>
        <v>3</v>
      </c>
    </row>
    <row r="67" spans="1:9" ht="14.25" customHeight="1">
      <c r="A67" s="91">
        <v>62</v>
      </c>
      <c r="B67" s="43"/>
      <c r="C67" s="38" t="s">
        <v>441</v>
      </c>
      <c r="D67" s="38" t="s">
        <v>441</v>
      </c>
      <c r="E67" s="47" t="s">
        <v>46</v>
      </c>
      <c r="F67" s="91" t="s">
        <v>51</v>
      </c>
      <c r="G67" s="91" t="s">
        <v>289</v>
      </c>
      <c r="H67" s="28">
        <v>13</v>
      </c>
      <c r="I67" s="54">
        <f t="shared" si="2"/>
        <v>3.25</v>
      </c>
    </row>
    <row r="68" spans="1:9" ht="14.25" customHeight="1">
      <c r="A68" s="91">
        <v>63</v>
      </c>
      <c r="B68" s="43"/>
      <c r="C68" s="38" t="s">
        <v>442</v>
      </c>
      <c r="D68" s="38" t="s">
        <v>442</v>
      </c>
      <c r="E68" s="47" t="s">
        <v>46</v>
      </c>
      <c r="F68" s="91" t="s">
        <v>51</v>
      </c>
      <c r="G68" s="91" t="s">
        <v>289</v>
      </c>
      <c r="H68" s="28">
        <v>14</v>
      </c>
      <c r="I68" s="54">
        <f t="shared" si="2"/>
        <v>3.5</v>
      </c>
    </row>
    <row r="69" spans="1:9" ht="14.25" customHeight="1">
      <c r="A69" s="91">
        <v>64</v>
      </c>
      <c r="B69" s="43"/>
      <c r="C69" s="38" t="s">
        <v>443</v>
      </c>
      <c r="D69" s="38" t="s">
        <v>443</v>
      </c>
      <c r="E69" s="47" t="s">
        <v>46</v>
      </c>
      <c r="F69" s="91" t="s">
        <v>51</v>
      </c>
      <c r="G69" s="91" t="s">
        <v>289</v>
      </c>
      <c r="H69" s="28">
        <v>13</v>
      </c>
      <c r="I69" s="54">
        <f t="shared" si="2"/>
        <v>3.25</v>
      </c>
    </row>
    <row r="70" spans="1:9" ht="14.25" customHeight="1">
      <c r="A70" s="91">
        <v>65</v>
      </c>
      <c r="B70" s="43"/>
      <c r="C70" s="38" t="s">
        <v>444</v>
      </c>
      <c r="D70" s="38" t="s">
        <v>444</v>
      </c>
      <c r="E70" s="47" t="s">
        <v>46</v>
      </c>
      <c r="F70" s="91" t="s">
        <v>51</v>
      </c>
      <c r="G70" s="91" t="s">
        <v>289</v>
      </c>
      <c r="H70" s="28">
        <v>14</v>
      </c>
      <c r="I70" s="54">
        <f t="shared" si="2"/>
        <v>3.5</v>
      </c>
    </row>
    <row r="71" spans="1:9" ht="14.25" customHeight="1">
      <c r="A71" s="91">
        <v>66</v>
      </c>
      <c r="B71" s="43"/>
      <c r="C71" s="38" t="s">
        <v>445</v>
      </c>
      <c r="D71" s="38" t="s">
        <v>445</v>
      </c>
      <c r="E71" s="47" t="s">
        <v>46</v>
      </c>
      <c r="F71" s="91" t="s">
        <v>51</v>
      </c>
      <c r="G71" s="91" t="s">
        <v>289</v>
      </c>
      <c r="H71" s="28">
        <v>13</v>
      </c>
      <c r="I71" s="54">
        <f t="shared" si="2"/>
        <v>3.25</v>
      </c>
    </row>
    <row r="72" spans="1:9" ht="14.25" customHeight="1">
      <c r="A72" s="91">
        <v>67</v>
      </c>
      <c r="B72" s="43" t="s">
        <v>408</v>
      </c>
      <c r="C72" s="38" t="s">
        <v>446</v>
      </c>
      <c r="D72" s="38" t="s">
        <v>446</v>
      </c>
      <c r="E72" s="47" t="s">
        <v>46</v>
      </c>
      <c r="F72" s="91" t="s">
        <v>51</v>
      </c>
      <c r="G72" s="91" t="s">
        <v>289</v>
      </c>
      <c r="H72" s="39">
        <v>6</v>
      </c>
      <c r="I72" s="54">
        <f>(H72/4)</f>
        <v>1.5</v>
      </c>
    </row>
    <row r="73" spans="1:9" ht="14.25" customHeight="1">
      <c r="A73" s="91">
        <v>68</v>
      </c>
      <c r="B73" s="43"/>
      <c r="C73" s="38" t="s">
        <v>447</v>
      </c>
      <c r="D73" s="38" t="s">
        <v>447</v>
      </c>
      <c r="E73" s="47" t="s">
        <v>46</v>
      </c>
      <c r="F73" s="91" t="s">
        <v>51</v>
      </c>
      <c r="G73" s="91" t="s">
        <v>289</v>
      </c>
      <c r="H73" s="39">
        <v>7</v>
      </c>
      <c r="I73" s="54">
        <f t="shared" ref="I73:I136" si="3">(H73/4)</f>
        <v>1.75</v>
      </c>
    </row>
    <row r="74" spans="1:9" ht="14.25" customHeight="1">
      <c r="A74" s="91">
        <v>69</v>
      </c>
      <c r="B74" s="43"/>
      <c r="C74" s="38" t="s">
        <v>448</v>
      </c>
      <c r="D74" s="38" t="s">
        <v>448</v>
      </c>
      <c r="E74" s="47" t="s">
        <v>46</v>
      </c>
      <c r="F74" s="91" t="s">
        <v>51</v>
      </c>
      <c r="G74" s="91" t="s">
        <v>289</v>
      </c>
      <c r="H74" s="39">
        <v>6</v>
      </c>
      <c r="I74" s="54">
        <f t="shared" si="3"/>
        <v>1.5</v>
      </c>
    </row>
    <row r="75" spans="1:9" ht="14.25" customHeight="1">
      <c r="A75" s="91">
        <v>70</v>
      </c>
      <c r="B75" s="43"/>
      <c r="C75" s="38" t="s">
        <v>449</v>
      </c>
      <c r="D75" s="38" t="s">
        <v>449</v>
      </c>
      <c r="E75" s="47" t="s">
        <v>46</v>
      </c>
      <c r="F75" s="91" t="s">
        <v>51</v>
      </c>
      <c r="G75" s="91" t="s">
        <v>289</v>
      </c>
      <c r="H75" s="39">
        <v>7</v>
      </c>
      <c r="I75" s="54">
        <f t="shared" si="3"/>
        <v>1.75</v>
      </c>
    </row>
    <row r="76" spans="1:9" ht="14.25" customHeight="1">
      <c r="A76" s="91">
        <v>71</v>
      </c>
      <c r="B76" s="43"/>
      <c r="C76" s="38" t="s">
        <v>450</v>
      </c>
      <c r="D76" s="38" t="s">
        <v>450</v>
      </c>
      <c r="E76" s="47" t="s">
        <v>46</v>
      </c>
      <c r="F76" s="91" t="s">
        <v>51</v>
      </c>
      <c r="G76" s="91" t="s">
        <v>289</v>
      </c>
      <c r="H76" s="39">
        <v>6</v>
      </c>
      <c r="I76" s="54">
        <f t="shared" si="3"/>
        <v>1.5</v>
      </c>
    </row>
    <row r="77" spans="1:9" ht="14.25" customHeight="1">
      <c r="A77" s="91">
        <v>72</v>
      </c>
      <c r="B77" s="43"/>
      <c r="C77" s="38" t="s">
        <v>451</v>
      </c>
      <c r="D77" s="38" t="s">
        <v>451</v>
      </c>
      <c r="E77" s="47" t="s">
        <v>46</v>
      </c>
      <c r="F77" s="91" t="s">
        <v>51</v>
      </c>
      <c r="G77" s="91" t="s">
        <v>289</v>
      </c>
      <c r="H77" s="39">
        <v>7</v>
      </c>
      <c r="I77" s="54">
        <f t="shared" si="3"/>
        <v>1.75</v>
      </c>
    </row>
    <row r="78" spans="1:9" ht="14.25" customHeight="1">
      <c r="A78" s="91">
        <v>73</v>
      </c>
      <c r="B78" s="43"/>
      <c r="C78" s="38" t="s">
        <v>452</v>
      </c>
      <c r="D78" s="38" t="s">
        <v>452</v>
      </c>
      <c r="E78" s="47" t="s">
        <v>46</v>
      </c>
      <c r="F78" s="91" t="s">
        <v>51</v>
      </c>
      <c r="G78" s="91" t="s">
        <v>289</v>
      </c>
      <c r="H78" s="39">
        <v>6</v>
      </c>
      <c r="I78" s="54">
        <f t="shared" si="3"/>
        <v>1.5</v>
      </c>
    </row>
    <row r="79" spans="1:9" ht="14.25" customHeight="1">
      <c r="A79" s="91">
        <v>74</v>
      </c>
      <c r="B79" s="43"/>
      <c r="C79" s="38" t="s">
        <v>453</v>
      </c>
      <c r="D79" s="38" t="s">
        <v>453</v>
      </c>
      <c r="E79" s="47" t="s">
        <v>46</v>
      </c>
      <c r="F79" s="91" t="s">
        <v>51</v>
      </c>
      <c r="G79" s="91" t="s">
        <v>289</v>
      </c>
      <c r="H79" s="39">
        <v>7</v>
      </c>
      <c r="I79" s="54">
        <f t="shared" si="3"/>
        <v>1.75</v>
      </c>
    </row>
    <row r="80" spans="1:9" ht="14.25" customHeight="1">
      <c r="A80" s="91">
        <v>75</v>
      </c>
      <c r="B80" s="43"/>
      <c r="C80" s="38" t="s">
        <v>454</v>
      </c>
      <c r="D80" s="38" t="s">
        <v>454</v>
      </c>
      <c r="E80" s="47" t="s">
        <v>46</v>
      </c>
      <c r="F80" s="91" t="s">
        <v>51</v>
      </c>
      <c r="G80" s="91" t="s">
        <v>289</v>
      </c>
      <c r="H80" s="39">
        <v>6</v>
      </c>
      <c r="I80" s="54">
        <f t="shared" si="3"/>
        <v>1.5</v>
      </c>
    </row>
    <row r="81" spans="1:9" ht="14.25" customHeight="1">
      <c r="A81" s="91">
        <v>76</v>
      </c>
      <c r="B81" s="43"/>
      <c r="C81" s="38" t="s">
        <v>455</v>
      </c>
      <c r="D81" s="38" t="s">
        <v>455</v>
      </c>
      <c r="E81" s="47" t="s">
        <v>46</v>
      </c>
      <c r="F81" s="91" t="s">
        <v>51</v>
      </c>
      <c r="G81" s="91" t="s">
        <v>289</v>
      </c>
      <c r="H81" s="39">
        <v>7</v>
      </c>
      <c r="I81" s="54">
        <f t="shared" si="3"/>
        <v>1.75</v>
      </c>
    </row>
    <row r="82" spans="1:9" ht="14.25" customHeight="1">
      <c r="A82" s="91">
        <v>77</v>
      </c>
      <c r="B82" s="43"/>
      <c r="C82" s="38" t="s">
        <v>456</v>
      </c>
      <c r="D82" s="38" t="s">
        <v>456</v>
      </c>
      <c r="E82" s="47" t="s">
        <v>46</v>
      </c>
      <c r="F82" s="91" t="s">
        <v>51</v>
      </c>
      <c r="G82" s="91" t="s">
        <v>289</v>
      </c>
      <c r="H82" s="39">
        <v>6</v>
      </c>
      <c r="I82" s="54">
        <f t="shared" si="3"/>
        <v>1.5</v>
      </c>
    </row>
    <row r="83" spans="1:9" ht="14.25" customHeight="1">
      <c r="A83" s="91">
        <v>78</v>
      </c>
      <c r="B83" s="43"/>
      <c r="C83" s="38" t="s">
        <v>457</v>
      </c>
      <c r="D83" s="38" t="s">
        <v>457</v>
      </c>
      <c r="E83" s="47" t="s">
        <v>46</v>
      </c>
      <c r="F83" s="91" t="s">
        <v>51</v>
      </c>
      <c r="G83" s="91" t="s">
        <v>289</v>
      </c>
      <c r="H83" s="39">
        <v>7</v>
      </c>
      <c r="I83" s="54">
        <f t="shared" si="3"/>
        <v>1.75</v>
      </c>
    </row>
    <row r="84" spans="1:9" ht="14.25" customHeight="1">
      <c r="A84" s="91">
        <v>79</v>
      </c>
      <c r="B84" s="43"/>
      <c r="C84" s="38" t="s">
        <v>458</v>
      </c>
      <c r="D84" s="38" t="s">
        <v>458</v>
      </c>
      <c r="E84" s="47" t="s">
        <v>46</v>
      </c>
      <c r="F84" s="91" t="s">
        <v>51</v>
      </c>
      <c r="G84" s="91" t="s">
        <v>289</v>
      </c>
      <c r="H84" s="39">
        <v>6</v>
      </c>
      <c r="I84" s="54">
        <f t="shared" si="3"/>
        <v>1.5</v>
      </c>
    </row>
    <row r="85" spans="1:9" ht="14.25" customHeight="1">
      <c r="A85" s="91">
        <v>80</v>
      </c>
      <c r="B85" s="43"/>
      <c r="C85" s="38" t="s">
        <v>459</v>
      </c>
      <c r="D85" s="38" t="s">
        <v>459</v>
      </c>
      <c r="E85" s="47" t="s">
        <v>46</v>
      </c>
      <c r="F85" s="91" t="s">
        <v>51</v>
      </c>
      <c r="G85" s="91" t="s">
        <v>289</v>
      </c>
      <c r="H85" s="39">
        <v>7</v>
      </c>
      <c r="I85" s="54">
        <f t="shared" si="3"/>
        <v>1.75</v>
      </c>
    </row>
    <row r="86" spans="1:9" ht="14.25" customHeight="1">
      <c r="A86" s="91">
        <v>81</v>
      </c>
      <c r="B86" s="43"/>
      <c r="C86" s="38" t="s">
        <v>460</v>
      </c>
      <c r="D86" s="38" t="s">
        <v>460</v>
      </c>
      <c r="E86" s="47" t="s">
        <v>46</v>
      </c>
      <c r="F86" s="91" t="s">
        <v>51</v>
      </c>
      <c r="G86" s="91" t="s">
        <v>289</v>
      </c>
      <c r="H86" s="39">
        <v>6</v>
      </c>
      <c r="I86" s="54">
        <f t="shared" si="3"/>
        <v>1.5</v>
      </c>
    </row>
    <row r="87" spans="1:9" ht="14.25" customHeight="1">
      <c r="A87" s="91">
        <v>82</v>
      </c>
      <c r="B87" s="43"/>
      <c r="C87" s="38" t="s">
        <v>461</v>
      </c>
      <c r="D87" s="38" t="s">
        <v>461</v>
      </c>
      <c r="E87" s="47" t="s">
        <v>46</v>
      </c>
      <c r="F87" s="91" t="s">
        <v>51</v>
      </c>
      <c r="G87" s="91" t="s">
        <v>289</v>
      </c>
      <c r="H87" s="39">
        <v>7</v>
      </c>
      <c r="I87" s="54">
        <f t="shared" si="3"/>
        <v>1.75</v>
      </c>
    </row>
    <row r="88" spans="1:9" ht="14.25" customHeight="1">
      <c r="A88" s="91">
        <v>83</v>
      </c>
      <c r="B88" s="43"/>
      <c r="C88" s="38" t="s">
        <v>462</v>
      </c>
      <c r="D88" s="38" t="s">
        <v>462</v>
      </c>
      <c r="E88" s="47" t="s">
        <v>46</v>
      </c>
      <c r="F88" s="91" t="s">
        <v>51</v>
      </c>
      <c r="G88" s="91" t="s">
        <v>289</v>
      </c>
      <c r="H88" s="39">
        <v>6</v>
      </c>
      <c r="I88" s="54">
        <f t="shared" si="3"/>
        <v>1.5</v>
      </c>
    </row>
    <row r="89" spans="1:9" ht="14.25" customHeight="1">
      <c r="A89" s="91">
        <v>84</v>
      </c>
      <c r="B89" s="43"/>
      <c r="C89" s="38" t="s">
        <v>463</v>
      </c>
      <c r="D89" s="38" t="s">
        <v>463</v>
      </c>
      <c r="E89" s="47" t="s">
        <v>46</v>
      </c>
      <c r="F89" s="91" t="s">
        <v>51</v>
      </c>
      <c r="G89" s="91" t="s">
        <v>289</v>
      </c>
      <c r="H89" s="39">
        <v>7</v>
      </c>
      <c r="I89" s="54">
        <f t="shared" si="3"/>
        <v>1.75</v>
      </c>
    </row>
    <row r="90" spans="1:9" ht="14.25" customHeight="1">
      <c r="A90" s="91">
        <v>85</v>
      </c>
      <c r="B90" s="43"/>
      <c r="C90" s="38" t="s">
        <v>464</v>
      </c>
      <c r="D90" s="38" t="s">
        <v>464</v>
      </c>
      <c r="E90" s="47" t="s">
        <v>46</v>
      </c>
      <c r="F90" s="91" t="s">
        <v>51</v>
      </c>
      <c r="G90" s="91" t="s">
        <v>289</v>
      </c>
      <c r="H90" s="39">
        <v>6</v>
      </c>
      <c r="I90" s="54">
        <f t="shared" si="3"/>
        <v>1.5</v>
      </c>
    </row>
    <row r="91" spans="1:9" ht="14.25" customHeight="1">
      <c r="A91" s="91">
        <v>86</v>
      </c>
      <c r="B91" s="43"/>
      <c r="C91" s="38" t="s">
        <v>465</v>
      </c>
      <c r="D91" s="38" t="s">
        <v>465</v>
      </c>
      <c r="E91" s="47" t="s">
        <v>46</v>
      </c>
      <c r="F91" s="91" t="s">
        <v>51</v>
      </c>
      <c r="G91" s="91" t="s">
        <v>289</v>
      </c>
      <c r="H91" s="39">
        <v>7</v>
      </c>
      <c r="I91" s="54">
        <f t="shared" si="3"/>
        <v>1.75</v>
      </c>
    </row>
    <row r="92" spans="1:9" ht="14.25" customHeight="1">
      <c r="A92" s="91">
        <v>87</v>
      </c>
      <c r="B92" s="43"/>
      <c r="C92" s="38" t="s">
        <v>466</v>
      </c>
      <c r="D92" s="38" t="s">
        <v>466</v>
      </c>
      <c r="E92" s="47" t="s">
        <v>46</v>
      </c>
      <c r="F92" s="91" t="s">
        <v>51</v>
      </c>
      <c r="G92" s="91" t="s">
        <v>289</v>
      </c>
      <c r="H92" s="39">
        <v>6</v>
      </c>
      <c r="I92" s="54">
        <f t="shared" si="3"/>
        <v>1.5</v>
      </c>
    </row>
    <row r="93" spans="1:9" ht="14.25" customHeight="1">
      <c r="A93" s="91">
        <v>88</v>
      </c>
      <c r="B93" s="43"/>
      <c r="C93" s="38" t="s">
        <v>467</v>
      </c>
      <c r="D93" s="38" t="s">
        <v>467</v>
      </c>
      <c r="E93" s="47" t="s">
        <v>46</v>
      </c>
      <c r="F93" s="91" t="s">
        <v>51</v>
      </c>
      <c r="G93" s="91" t="s">
        <v>289</v>
      </c>
      <c r="H93" s="39">
        <v>6</v>
      </c>
      <c r="I93" s="54">
        <f t="shared" si="3"/>
        <v>1.5</v>
      </c>
    </row>
    <row r="94" spans="1:9" ht="14.25" customHeight="1">
      <c r="A94" s="91">
        <v>89</v>
      </c>
      <c r="B94" s="43"/>
      <c r="C94" s="38" t="s">
        <v>468</v>
      </c>
      <c r="D94" s="38" t="s">
        <v>468</v>
      </c>
      <c r="E94" s="47" t="s">
        <v>46</v>
      </c>
      <c r="F94" s="91" t="s">
        <v>51</v>
      </c>
      <c r="G94" s="91" t="s">
        <v>289</v>
      </c>
      <c r="H94" s="39">
        <v>5</v>
      </c>
      <c r="I94" s="54">
        <f t="shared" si="3"/>
        <v>1.25</v>
      </c>
    </row>
    <row r="95" spans="1:9" ht="14.25" customHeight="1">
      <c r="A95" s="91">
        <v>90</v>
      </c>
      <c r="B95" s="43"/>
      <c r="C95" s="38" t="s">
        <v>469</v>
      </c>
      <c r="D95" s="38" t="s">
        <v>469</v>
      </c>
      <c r="E95" s="47" t="s">
        <v>46</v>
      </c>
      <c r="F95" s="91" t="s">
        <v>51</v>
      </c>
      <c r="G95" s="91" t="s">
        <v>289</v>
      </c>
      <c r="H95" s="39">
        <v>6</v>
      </c>
      <c r="I95" s="54">
        <f t="shared" si="3"/>
        <v>1.5</v>
      </c>
    </row>
    <row r="96" spans="1:9" ht="14.25" customHeight="1">
      <c r="A96" s="91">
        <v>91</v>
      </c>
      <c r="B96" s="43"/>
      <c r="C96" s="38" t="s">
        <v>470</v>
      </c>
      <c r="D96" s="38" t="s">
        <v>470</v>
      </c>
      <c r="E96" s="47" t="s">
        <v>46</v>
      </c>
      <c r="F96" s="91" t="s">
        <v>51</v>
      </c>
      <c r="G96" s="91" t="s">
        <v>289</v>
      </c>
      <c r="H96" s="39">
        <v>5</v>
      </c>
      <c r="I96" s="54">
        <f t="shared" si="3"/>
        <v>1.25</v>
      </c>
    </row>
    <row r="97" spans="1:9" ht="14.25" customHeight="1">
      <c r="A97" s="91">
        <v>92</v>
      </c>
      <c r="B97" s="43"/>
      <c r="C97" s="38" t="s">
        <v>471</v>
      </c>
      <c r="D97" s="38" t="s">
        <v>471</v>
      </c>
      <c r="E97" s="47" t="s">
        <v>46</v>
      </c>
      <c r="F97" s="91" t="s">
        <v>51</v>
      </c>
      <c r="G97" s="91" t="s">
        <v>289</v>
      </c>
      <c r="H97" s="39">
        <v>6</v>
      </c>
      <c r="I97" s="54">
        <f t="shared" si="3"/>
        <v>1.5</v>
      </c>
    </row>
    <row r="98" spans="1:9" ht="14.25" customHeight="1">
      <c r="A98" s="91">
        <v>93</v>
      </c>
      <c r="B98" s="43"/>
      <c r="C98" s="38" t="s">
        <v>472</v>
      </c>
      <c r="D98" s="38" t="s">
        <v>472</v>
      </c>
      <c r="E98" s="47" t="s">
        <v>46</v>
      </c>
      <c r="F98" s="91" t="s">
        <v>51</v>
      </c>
      <c r="G98" s="91" t="s">
        <v>289</v>
      </c>
      <c r="H98" s="39">
        <v>6</v>
      </c>
      <c r="I98" s="54">
        <f t="shared" si="3"/>
        <v>1.5</v>
      </c>
    </row>
    <row r="99" spans="1:9" ht="14.25" customHeight="1">
      <c r="A99" s="91">
        <v>94</v>
      </c>
      <c r="B99" s="43"/>
      <c r="C99" s="38" t="s">
        <v>473</v>
      </c>
      <c r="D99" s="38" t="s">
        <v>473</v>
      </c>
      <c r="E99" s="47" t="s">
        <v>46</v>
      </c>
      <c r="F99" s="91" t="s">
        <v>51</v>
      </c>
      <c r="G99" s="91" t="s">
        <v>289</v>
      </c>
      <c r="H99" s="39">
        <v>5</v>
      </c>
      <c r="I99" s="54">
        <f t="shared" si="3"/>
        <v>1.25</v>
      </c>
    </row>
    <row r="100" spans="1:9" ht="14.25" customHeight="1">
      <c r="A100" s="91">
        <v>95</v>
      </c>
      <c r="B100" s="43"/>
      <c r="C100" s="38" t="s">
        <v>474</v>
      </c>
      <c r="D100" s="38" t="s">
        <v>474</v>
      </c>
      <c r="E100" s="47" t="s">
        <v>46</v>
      </c>
      <c r="F100" s="91" t="s">
        <v>51</v>
      </c>
      <c r="G100" s="91" t="s">
        <v>289</v>
      </c>
      <c r="H100" s="39">
        <v>7</v>
      </c>
      <c r="I100" s="54">
        <f t="shared" si="3"/>
        <v>1.75</v>
      </c>
    </row>
    <row r="101" spans="1:9" ht="14.25" customHeight="1">
      <c r="A101" s="91">
        <v>96</v>
      </c>
      <c r="B101" s="43"/>
      <c r="C101" s="38" t="s">
        <v>475</v>
      </c>
      <c r="D101" s="38" t="s">
        <v>475</v>
      </c>
      <c r="E101" s="47" t="s">
        <v>46</v>
      </c>
      <c r="F101" s="91" t="s">
        <v>51</v>
      </c>
      <c r="G101" s="91" t="s">
        <v>289</v>
      </c>
      <c r="H101" s="39">
        <v>5</v>
      </c>
      <c r="I101" s="54">
        <f t="shared" si="3"/>
        <v>1.25</v>
      </c>
    </row>
    <row r="102" spans="1:9" ht="14.25" customHeight="1">
      <c r="A102" s="91">
        <v>97</v>
      </c>
      <c r="B102" s="43"/>
      <c r="C102" s="38" t="s">
        <v>476</v>
      </c>
      <c r="D102" s="38" t="s">
        <v>476</v>
      </c>
      <c r="E102" s="47" t="s">
        <v>46</v>
      </c>
      <c r="F102" s="91" t="s">
        <v>51</v>
      </c>
      <c r="G102" s="91" t="s">
        <v>289</v>
      </c>
      <c r="H102" s="39">
        <v>6</v>
      </c>
      <c r="I102" s="54">
        <f t="shared" si="3"/>
        <v>1.5</v>
      </c>
    </row>
    <row r="103" spans="1:9" ht="14.25" customHeight="1">
      <c r="A103" s="91">
        <v>98</v>
      </c>
      <c r="B103" s="43"/>
      <c r="C103" s="38" t="s">
        <v>477</v>
      </c>
      <c r="D103" s="38" t="s">
        <v>477</v>
      </c>
      <c r="E103" s="47" t="s">
        <v>46</v>
      </c>
      <c r="F103" s="91" t="s">
        <v>51</v>
      </c>
      <c r="G103" s="91" t="s">
        <v>289</v>
      </c>
      <c r="H103" s="39">
        <v>6</v>
      </c>
      <c r="I103" s="54">
        <f t="shared" si="3"/>
        <v>1.5</v>
      </c>
    </row>
    <row r="104" spans="1:9" ht="14.25" customHeight="1">
      <c r="A104" s="91">
        <v>99</v>
      </c>
      <c r="B104" s="43"/>
      <c r="C104" s="38" t="s">
        <v>478</v>
      </c>
      <c r="D104" s="38" t="s">
        <v>478</v>
      </c>
      <c r="E104" s="47" t="s">
        <v>46</v>
      </c>
      <c r="F104" s="91" t="s">
        <v>51</v>
      </c>
      <c r="G104" s="91" t="s">
        <v>289</v>
      </c>
      <c r="H104" s="39">
        <v>6</v>
      </c>
      <c r="I104" s="54">
        <f t="shared" si="3"/>
        <v>1.5</v>
      </c>
    </row>
    <row r="105" spans="1:9" ht="14.25" customHeight="1">
      <c r="A105" s="91">
        <v>100</v>
      </c>
      <c r="B105" s="43"/>
      <c r="C105" s="38" t="s">
        <v>479</v>
      </c>
      <c r="D105" s="38" t="s">
        <v>479</v>
      </c>
      <c r="E105" s="47" t="s">
        <v>46</v>
      </c>
      <c r="F105" s="91" t="s">
        <v>51</v>
      </c>
      <c r="G105" s="91" t="s">
        <v>289</v>
      </c>
      <c r="H105" s="39">
        <v>6</v>
      </c>
      <c r="I105" s="54">
        <f t="shared" si="3"/>
        <v>1.5</v>
      </c>
    </row>
    <row r="106" spans="1:9" ht="14.25" customHeight="1">
      <c r="A106" s="91">
        <v>101</v>
      </c>
      <c r="B106" s="43"/>
      <c r="C106" s="38" t="s">
        <v>479</v>
      </c>
      <c r="D106" s="38" t="s">
        <v>479</v>
      </c>
      <c r="E106" s="47" t="s">
        <v>46</v>
      </c>
      <c r="F106" s="91" t="s">
        <v>51</v>
      </c>
      <c r="G106" s="91" t="s">
        <v>289</v>
      </c>
      <c r="H106" s="39">
        <v>6</v>
      </c>
      <c r="I106" s="54">
        <f t="shared" si="3"/>
        <v>1.5</v>
      </c>
    </row>
    <row r="107" spans="1:9" ht="14.25" customHeight="1">
      <c r="A107" s="91">
        <v>102</v>
      </c>
      <c r="B107" s="43"/>
      <c r="C107" s="38" t="s">
        <v>480</v>
      </c>
      <c r="D107" s="38" t="s">
        <v>480</v>
      </c>
      <c r="E107" s="47" t="s">
        <v>46</v>
      </c>
      <c r="F107" s="91" t="s">
        <v>51</v>
      </c>
      <c r="G107" s="91" t="s">
        <v>289</v>
      </c>
      <c r="H107" s="39">
        <v>6</v>
      </c>
      <c r="I107" s="54">
        <f t="shared" si="3"/>
        <v>1.5</v>
      </c>
    </row>
    <row r="108" spans="1:9" ht="14.25" customHeight="1">
      <c r="A108" s="91">
        <v>103</v>
      </c>
      <c r="B108" s="43"/>
      <c r="C108" s="38" t="s">
        <v>481</v>
      </c>
      <c r="D108" s="38" t="s">
        <v>481</v>
      </c>
      <c r="E108" s="47" t="s">
        <v>46</v>
      </c>
      <c r="F108" s="91" t="s">
        <v>51</v>
      </c>
      <c r="G108" s="91" t="s">
        <v>289</v>
      </c>
      <c r="H108" s="39">
        <v>6</v>
      </c>
      <c r="I108" s="54">
        <f t="shared" si="3"/>
        <v>1.5</v>
      </c>
    </row>
    <row r="109" spans="1:9" ht="14.25" customHeight="1">
      <c r="A109" s="91">
        <v>104</v>
      </c>
      <c r="B109" s="43"/>
      <c r="C109" s="38" t="s">
        <v>305</v>
      </c>
      <c r="D109" s="38" t="s">
        <v>305</v>
      </c>
      <c r="E109" s="47" t="s">
        <v>46</v>
      </c>
      <c r="F109" s="91" t="s">
        <v>51</v>
      </c>
      <c r="G109" s="91" t="s">
        <v>289</v>
      </c>
      <c r="H109" s="39">
        <v>6</v>
      </c>
      <c r="I109" s="54">
        <f t="shared" si="3"/>
        <v>1.5</v>
      </c>
    </row>
    <row r="110" spans="1:9" ht="14.25" customHeight="1">
      <c r="A110" s="91">
        <v>105</v>
      </c>
      <c r="B110" s="43"/>
      <c r="C110" s="38" t="s">
        <v>482</v>
      </c>
      <c r="D110" s="38" t="s">
        <v>482</v>
      </c>
      <c r="E110" s="47" t="s">
        <v>46</v>
      </c>
      <c r="F110" s="91" t="s">
        <v>51</v>
      </c>
      <c r="G110" s="91" t="s">
        <v>289</v>
      </c>
      <c r="H110" s="39">
        <v>6</v>
      </c>
      <c r="I110" s="54">
        <f t="shared" si="3"/>
        <v>1.5</v>
      </c>
    </row>
    <row r="111" spans="1:9" ht="14.25" customHeight="1">
      <c r="A111" s="91">
        <v>106</v>
      </c>
      <c r="B111" s="43"/>
      <c r="C111" s="38" t="s">
        <v>483</v>
      </c>
      <c r="D111" s="38" t="s">
        <v>483</v>
      </c>
      <c r="E111" s="47" t="s">
        <v>46</v>
      </c>
      <c r="F111" s="91" t="s">
        <v>51</v>
      </c>
      <c r="G111" s="91" t="s">
        <v>289</v>
      </c>
      <c r="H111" s="39">
        <v>5</v>
      </c>
      <c r="I111" s="54">
        <f t="shared" si="3"/>
        <v>1.25</v>
      </c>
    </row>
    <row r="112" spans="1:9" ht="14.25" customHeight="1">
      <c r="A112" s="91">
        <v>107</v>
      </c>
      <c r="B112" s="43"/>
      <c r="C112" s="38" t="s">
        <v>484</v>
      </c>
      <c r="D112" s="38" t="s">
        <v>484</v>
      </c>
      <c r="E112" s="47" t="s">
        <v>46</v>
      </c>
      <c r="F112" s="91" t="s">
        <v>51</v>
      </c>
      <c r="G112" s="91" t="s">
        <v>289</v>
      </c>
      <c r="H112" s="39">
        <v>6</v>
      </c>
      <c r="I112" s="54">
        <f t="shared" si="3"/>
        <v>1.5</v>
      </c>
    </row>
    <row r="113" spans="1:9" ht="14.25" customHeight="1">
      <c r="A113" s="91">
        <v>108</v>
      </c>
      <c r="B113" s="43"/>
      <c r="C113" s="38" t="s">
        <v>485</v>
      </c>
      <c r="D113" s="38" t="s">
        <v>485</v>
      </c>
      <c r="E113" s="47" t="s">
        <v>46</v>
      </c>
      <c r="F113" s="91" t="s">
        <v>51</v>
      </c>
      <c r="G113" s="91" t="s">
        <v>289</v>
      </c>
      <c r="H113" s="39">
        <v>5</v>
      </c>
      <c r="I113" s="54">
        <f t="shared" si="3"/>
        <v>1.25</v>
      </c>
    </row>
    <row r="114" spans="1:9" ht="14.25" customHeight="1">
      <c r="A114" s="91">
        <v>109</v>
      </c>
      <c r="B114" s="43"/>
      <c r="C114" s="38" t="s">
        <v>486</v>
      </c>
      <c r="D114" s="38" t="s">
        <v>486</v>
      </c>
      <c r="E114" s="47" t="s">
        <v>46</v>
      </c>
      <c r="F114" s="91" t="s">
        <v>51</v>
      </c>
      <c r="G114" s="91" t="s">
        <v>289</v>
      </c>
      <c r="H114" s="39">
        <v>6</v>
      </c>
      <c r="I114" s="54">
        <f t="shared" si="3"/>
        <v>1.5</v>
      </c>
    </row>
    <row r="115" spans="1:9" ht="14.25" customHeight="1">
      <c r="A115" s="91">
        <v>110</v>
      </c>
      <c r="B115" s="43"/>
      <c r="C115" s="38" t="s">
        <v>487</v>
      </c>
      <c r="D115" s="38" t="s">
        <v>487</v>
      </c>
      <c r="E115" s="47" t="s">
        <v>46</v>
      </c>
      <c r="F115" s="91" t="s">
        <v>51</v>
      </c>
      <c r="G115" s="91" t="s">
        <v>289</v>
      </c>
      <c r="H115" s="39">
        <v>5</v>
      </c>
      <c r="I115" s="54">
        <f t="shared" si="3"/>
        <v>1.25</v>
      </c>
    </row>
    <row r="116" spans="1:9" ht="14.25" customHeight="1">
      <c r="A116" s="91">
        <v>111</v>
      </c>
      <c r="B116" s="43"/>
      <c r="C116" s="57" t="s">
        <v>488</v>
      </c>
      <c r="D116" s="57" t="s">
        <v>488</v>
      </c>
      <c r="E116" s="47" t="s">
        <v>46</v>
      </c>
      <c r="F116" s="91" t="s">
        <v>51</v>
      </c>
      <c r="G116" s="91" t="s">
        <v>289</v>
      </c>
      <c r="H116" s="39">
        <v>7</v>
      </c>
      <c r="I116" s="54">
        <f t="shared" si="3"/>
        <v>1.75</v>
      </c>
    </row>
    <row r="117" spans="1:9" ht="14.25" customHeight="1">
      <c r="A117" s="91">
        <v>112</v>
      </c>
      <c r="B117" s="43"/>
      <c r="C117" s="38" t="s">
        <v>489</v>
      </c>
      <c r="D117" s="38" t="s">
        <v>489</v>
      </c>
      <c r="E117" s="47" t="s">
        <v>46</v>
      </c>
      <c r="F117" s="91" t="s">
        <v>51</v>
      </c>
      <c r="G117" s="91" t="s">
        <v>289</v>
      </c>
      <c r="H117" s="39">
        <v>7</v>
      </c>
      <c r="I117" s="54">
        <f t="shared" si="3"/>
        <v>1.75</v>
      </c>
    </row>
    <row r="118" spans="1:9" ht="14.25" customHeight="1">
      <c r="A118" s="91">
        <v>113</v>
      </c>
      <c r="B118" s="43"/>
      <c r="C118" s="38" t="s">
        <v>489</v>
      </c>
      <c r="D118" s="38" t="s">
        <v>489</v>
      </c>
      <c r="E118" s="47" t="s">
        <v>46</v>
      </c>
      <c r="F118" s="91" t="s">
        <v>51</v>
      </c>
      <c r="G118" s="91" t="s">
        <v>289</v>
      </c>
      <c r="H118" s="39">
        <v>5</v>
      </c>
      <c r="I118" s="54">
        <f t="shared" si="3"/>
        <v>1.25</v>
      </c>
    </row>
    <row r="119" spans="1:9" ht="14.25" customHeight="1">
      <c r="A119" s="91">
        <v>114</v>
      </c>
      <c r="B119" s="43"/>
      <c r="C119" s="38" t="s">
        <v>490</v>
      </c>
      <c r="D119" s="38" t="s">
        <v>490</v>
      </c>
      <c r="E119" s="47" t="s">
        <v>46</v>
      </c>
      <c r="F119" s="91" t="s">
        <v>51</v>
      </c>
      <c r="G119" s="91" t="s">
        <v>289</v>
      </c>
      <c r="H119" s="39">
        <v>6</v>
      </c>
      <c r="I119" s="54">
        <f t="shared" si="3"/>
        <v>1.5</v>
      </c>
    </row>
    <row r="120" spans="1:9" ht="14.25" customHeight="1">
      <c r="A120" s="91">
        <v>115</v>
      </c>
      <c r="B120" s="43"/>
      <c r="C120" s="38" t="s">
        <v>491</v>
      </c>
      <c r="D120" s="38" t="s">
        <v>491</v>
      </c>
      <c r="E120" s="47" t="s">
        <v>46</v>
      </c>
      <c r="F120" s="91" t="s">
        <v>51</v>
      </c>
      <c r="G120" s="91" t="s">
        <v>289</v>
      </c>
      <c r="H120" s="39">
        <v>6</v>
      </c>
      <c r="I120" s="54">
        <f t="shared" si="3"/>
        <v>1.5</v>
      </c>
    </row>
    <row r="121" spans="1:9" ht="14.25" customHeight="1">
      <c r="A121" s="91">
        <v>116</v>
      </c>
      <c r="B121" s="43"/>
      <c r="C121" s="38" t="s">
        <v>492</v>
      </c>
      <c r="D121" s="38" t="s">
        <v>492</v>
      </c>
      <c r="E121" s="47" t="s">
        <v>46</v>
      </c>
      <c r="F121" s="91" t="s">
        <v>51</v>
      </c>
      <c r="G121" s="91" t="s">
        <v>289</v>
      </c>
      <c r="H121" s="39">
        <v>6</v>
      </c>
      <c r="I121" s="54">
        <f t="shared" si="3"/>
        <v>1.5</v>
      </c>
    </row>
    <row r="122" spans="1:9" ht="14.25" customHeight="1">
      <c r="A122" s="91">
        <v>117</v>
      </c>
      <c r="B122" s="43"/>
      <c r="C122" s="38" t="s">
        <v>493</v>
      </c>
      <c r="D122" s="38" t="s">
        <v>493</v>
      </c>
      <c r="E122" s="47" t="s">
        <v>46</v>
      </c>
      <c r="F122" s="91" t="s">
        <v>51</v>
      </c>
      <c r="G122" s="91" t="s">
        <v>289</v>
      </c>
      <c r="H122" s="39">
        <v>6</v>
      </c>
      <c r="I122" s="54">
        <f t="shared" si="3"/>
        <v>1.5</v>
      </c>
    </row>
    <row r="123" spans="1:9" ht="14.25" customHeight="1">
      <c r="A123" s="91">
        <v>118</v>
      </c>
      <c r="B123" s="43"/>
      <c r="C123" s="38" t="s">
        <v>494</v>
      </c>
      <c r="D123" s="38" t="s">
        <v>494</v>
      </c>
      <c r="E123" s="47" t="s">
        <v>46</v>
      </c>
      <c r="F123" s="91" t="s">
        <v>51</v>
      </c>
      <c r="G123" s="91" t="s">
        <v>289</v>
      </c>
      <c r="H123" s="39">
        <v>6</v>
      </c>
      <c r="I123" s="54">
        <f t="shared" si="3"/>
        <v>1.5</v>
      </c>
    </row>
    <row r="124" spans="1:9" ht="14.25" customHeight="1">
      <c r="A124" s="91">
        <v>119</v>
      </c>
      <c r="B124" s="43"/>
      <c r="C124" s="38" t="s">
        <v>495</v>
      </c>
      <c r="D124" s="38" t="s">
        <v>495</v>
      </c>
      <c r="E124" s="47" t="s">
        <v>46</v>
      </c>
      <c r="F124" s="91" t="s">
        <v>51</v>
      </c>
      <c r="G124" s="91" t="s">
        <v>289</v>
      </c>
      <c r="H124" s="39">
        <v>6</v>
      </c>
      <c r="I124" s="54">
        <f t="shared" si="3"/>
        <v>1.5</v>
      </c>
    </row>
    <row r="125" spans="1:9" ht="14.25" customHeight="1">
      <c r="A125" s="91">
        <v>120</v>
      </c>
      <c r="B125" s="43"/>
      <c r="C125" s="38" t="s">
        <v>496</v>
      </c>
      <c r="D125" s="38" t="s">
        <v>496</v>
      </c>
      <c r="E125" s="47" t="s">
        <v>46</v>
      </c>
      <c r="F125" s="91" t="s">
        <v>51</v>
      </c>
      <c r="G125" s="91" t="s">
        <v>289</v>
      </c>
      <c r="H125" s="39">
        <v>6</v>
      </c>
      <c r="I125" s="54">
        <f t="shared" si="3"/>
        <v>1.5</v>
      </c>
    </row>
    <row r="126" spans="1:9" ht="14.25" customHeight="1">
      <c r="A126" s="91">
        <v>121</v>
      </c>
      <c r="B126" s="43"/>
      <c r="C126" s="38" t="s">
        <v>497</v>
      </c>
      <c r="D126" s="38" t="s">
        <v>497</v>
      </c>
      <c r="E126" s="47" t="s">
        <v>46</v>
      </c>
      <c r="F126" s="91" t="s">
        <v>51</v>
      </c>
      <c r="G126" s="91" t="s">
        <v>289</v>
      </c>
      <c r="H126" s="39">
        <v>6</v>
      </c>
      <c r="I126" s="54">
        <f t="shared" si="3"/>
        <v>1.5</v>
      </c>
    </row>
    <row r="127" spans="1:9" ht="14.25" customHeight="1">
      <c r="A127" s="91">
        <v>122</v>
      </c>
      <c r="B127" s="43"/>
      <c r="C127" s="38" t="s">
        <v>498</v>
      </c>
      <c r="D127" s="38" t="s">
        <v>498</v>
      </c>
      <c r="E127" s="47" t="s">
        <v>46</v>
      </c>
      <c r="F127" s="91" t="s">
        <v>51</v>
      </c>
      <c r="G127" s="91" t="s">
        <v>289</v>
      </c>
      <c r="H127" s="39">
        <v>6</v>
      </c>
      <c r="I127" s="54">
        <f t="shared" si="3"/>
        <v>1.5</v>
      </c>
    </row>
    <row r="128" spans="1:9" ht="14.25" customHeight="1">
      <c r="A128" s="91">
        <v>123</v>
      </c>
      <c r="B128" s="43"/>
      <c r="C128" s="38" t="s">
        <v>499</v>
      </c>
      <c r="D128" s="38" t="s">
        <v>499</v>
      </c>
      <c r="E128" s="47" t="s">
        <v>46</v>
      </c>
      <c r="F128" s="91" t="s">
        <v>51</v>
      </c>
      <c r="G128" s="91" t="s">
        <v>289</v>
      </c>
      <c r="H128" s="39">
        <v>5</v>
      </c>
      <c r="I128" s="54">
        <f t="shared" si="3"/>
        <v>1.25</v>
      </c>
    </row>
    <row r="129" spans="1:9" ht="14.25" customHeight="1">
      <c r="A129" s="91">
        <v>124</v>
      </c>
      <c r="B129" s="43"/>
      <c r="C129" s="38" t="s">
        <v>500</v>
      </c>
      <c r="D129" s="38" t="s">
        <v>500</v>
      </c>
      <c r="E129" s="47" t="s">
        <v>46</v>
      </c>
      <c r="F129" s="91" t="s">
        <v>51</v>
      </c>
      <c r="G129" s="91" t="s">
        <v>289</v>
      </c>
      <c r="H129" s="39">
        <v>6</v>
      </c>
      <c r="I129" s="54">
        <f t="shared" si="3"/>
        <v>1.5</v>
      </c>
    </row>
    <row r="130" spans="1:9" ht="14.25" customHeight="1">
      <c r="A130" s="91">
        <v>125</v>
      </c>
      <c r="B130" s="43"/>
      <c r="C130" s="38" t="s">
        <v>409</v>
      </c>
      <c r="D130" s="38" t="s">
        <v>409</v>
      </c>
      <c r="E130" s="47" t="s">
        <v>46</v>
      </c>
      <c r="F130" s="91" t="s">
        <v>51</v>
      </c>
      <c r="G130" s="91" t="s">
        <v>289</v>
      </c>
      <c r="H130" s="39">
        <v>5</v>
      </c>
      <c r="I130" s="54">
        <f t="shared" si="3"/>
        <v>1.25</v>
      </c>
    </row>
    <row r="131" spans="1:9" ht="14.25" customHeight="1">
      <c r="A131" s="91">
        <v>126</v>
      </c>
      <c r="B131" s="43"/>
      <c r="C131" s="38" t="s">
        <v>501</v>
      </c>
      <c r="D131" s="38" t="s">
        <v>501</v>
      </c>
      <c r="E131" s="47" t="s">
        <v>46</v>
      </c>
      <c r="F131" s="91" t="s">
        <v>51</v>
      </c>
      <c r="G131" s="91" t="s">
        <v>289</v>
      </c>
      <c r="H131" s="39">
        <v>6</v>
      </c>
      <c r="I131" s="54">
        <f t="shared" si="3"/>
        <v>1.5</v>
      </c>
    </row>
    <row r="132" spans="1:9" ht="14.25" customHeight="1">
      <c r="A132" s="91">
        <v>127</v>
      </c>
      <c r="B132" s="43"/>
      <c r="C132" s="38" t="s">
        <v>502</v>
      </c>
      <c r="D132" s="38" t="s">
        <v>502</v>
      </c>
      <c r="E132" s="47" t="s">
        <v>46</v>
      </c>
      <c r="F132" s="91" t="s">
        <v>51</v>
      </c>
      <c r="G132" s="91" t="s">
        <v>289</v>
      </c>
      <c r="H132" s="39">
        <v>5</v>
      </c>
      <c r="I132" s="54">
        <f t="shared" si="3"/>
        <v>1.25</v>
      </c>
    </row>
    <row r="133" spans="1:9" ht="14.25" customHeight="1">
      <c r="A133" s="91">
        <v>128</v>
      </c>
      <c r="B133" s="43"/>
      <c r="C133" s="38" t="s">
        <v>503</v>
      </c>
      <c r="D133" s="38" t="s">
        <v>503</v>
      </c>
      <c r="E133" s="47" t="s">
        <v>46</v>
      </c>
      <c r="F133" s="91" t="s">
        <v>51</v>
      </c>
      <c r="G133" s="91" t="s">
        <v>289</v>
      </c>
      <c r="H133" s="39">
        <v>7</v>
      </c>
      <c r="I133" s="54">
        <f t="shared" si="3"/>
        <v>1.75</v>
      </c>
    </row>
    <row r="134" spans="1:9" ht="14.25" customHeight="1">
      <c r="A134" s="91">
        <v>129</v>
      </c>
      <c r="B134" s="43"/>
      <c r="C134" s="38" t="s">
        <v>504</v>
      </c>
      <c r="D134" s="38" t="s">
        <v>504</v>
      </c>
      <c r="E134" s="47" t="s">
        <v>46</v>
      </c>
      <c r="F134" s="91" t="s">
        <v>51</v>
      </c>
      <c r="G134" s="91" t="s">
        <v>289</v>
      </c>
      <c r="H134" s="39">
        <v>7</v>
      </c>
      <c r="I134" s="54">
        <f t="shared" si="3"/>
        <v>1.75</v>
      </c>
    </row>
    <row r="135" spans="1:9" ht="14.25" customHeight="1">
      <c r="A135" s="91">
        <v>130</v>
      </c>
      <c r="B135" s="43"/>
      <c r="C135" s="38" t="s">
        <v>505</v>
      </c>
      <c r="D135" s="38" t="s">
        <v>505</v>
      </c>
      <c r="E135" s="47" t="s">
        <v>46</v>
      </c>
      <c r="F135" s="91" t="s">
        <v>51</v>
      </c>
      <c r="G135" s="91" t="s">
        <v>289</v>
      </c>
      <c r="H135" s="39">
        <v>5</v>
      </c>
      <c r="I135" s="54">
        <f t="shared" si="3"/>
        <v>1.25</v>
      </c>
    </row>
    <row r="136" spans="1:9" ht="14.25" customHeight="1">
      <c r="A136" s="91">
        <v>131</v>
      </c>
      <c r="B136" s="43"/>
      <c r="C136" s="38" t="s">
        <v>506</v>
      </c>
      <c r="D136" s="38" t="s">
        <v>506</v>
      </c>
      <c r="E136" s="47" t="s">
        <v>46</v>
      </c>
      <c r="F136" s="91" t="s">
        <v>51</v>
      </c>
      <c r="G136" s="91" t="s">
        <v>289</v>
      </c>
      <c r="H136" s="39">
        <v>6</v>
      </c>
      <c r="I136" s="54">
        <f t="shared" si="3"/>
        <v>1.5</v>
      </c>
    </row>
    <row r="137" spans="1:9" ht="14.25" customHeight="1">
      <c r="A137" s="91">
        <v>132</v>
      </c>
      <c r="B137" s="43"/>
      <c r="C137" s="38" t="s">
        <v>507</v>
      </c>
      <c r="D137" s="38" t="s">
        <v>507</v>
      </c>
      <c r="E137" s="47" t="s">
        <v>46</v>
      </c>
      <c r="F137" s="91" t="s">
        <v>51</v>
      </c>
      <c r="G137" s="91" t="s">
        <v>289</v>
      </c>
      <c r="H137" s="39">
        <v>8</v>
      </c>
      <c r="I137" s="54">
        <f t="shared" ref="I137:I164" si="4">(H137/4)</f>
        <v>2</v>
      </c>
    </row>
    <row r="138" spans="1:9" ht="14.25" customHeight="1">
      <c r="A138" s="91">
        <v>133</v>
      </c>
      <c r="B138" s="43"/>
      <c r="C138" s="38" t="s">
        <v>508</v>
      </c>
      <c r="D138" s="38" t="s">
        <v>508</v>
      </c>
      <c r="E138" s="47" t="s">
        <v>46</v>
      </c>
      <c r="F138" s="91" t="s">
        <v>51</v>
      </c>
      <c r="G138" s="91" t="s">
        <v>289</v>
      </c>
      <c r="H138" s="39">
        <v>6</v>
      </c>
      <c r="I138" s="54">
        <f t="shared" si="4"/>
        <v>1.5</v>
      </c>
    </row>
    <row r="139" spans="1:9" ht="14.25" customHeight="1">
      <c r="A139" s="91">
        <v>134</v>
      </c>
      <c r="B139" s="43"/>
      <c r="C139" s="38" t="s">
        <v>509</v>
      </c>
      <c r="D139" s="38" t="s">
        <v>509</v>
      </c>
      <c r="E139" s="47" t="s">
        <v>46</v>
      </c>
      <c r="F139" s="91" t="s">
        <v>51</v>
      </c>
      <c r="G139" s="91" t="s">
        <v>289</v>
      </c>
      <c r="H139" s="39">
        <v>8</v>
      </c>
      <c r="I139" s="54">
        <f t="shared" si="4"/>
        <v>2</v>
      </c>
    </row>
    <row r="140" spans="1:9" ht="14.25" customHeight="1">
      <c r="A140" s="91">
        <v>135</v>
      </c>
      <c r="B140" s="43"/>
      <c r="C140" s="38" t="s">
        <v>510</v>
      </c>
      <c r="D140" s="38" t="s">
        <v>510</v>
      </c>
      <c r="E140" s="47" t="s">
        <v>46</v>
      </c>
      <c r="F140" s="91" t="s">
        <v>51</v>
      </c>
      <c r="G140" s="91" t="s">
        <v>289</v>
      </c>
      <c r="H140" s="39">
        <v>6</v>
      </c>
      <c r="I140" s="54">
        <f t="shared" si="4"/>
        <v>1.5</v>
      </c>
    </row>
    <row r="141" spans="1:9" ht="14.25" customHeight="1">
      <c r="A141" s="91">
        <v>136</v>
      </c>
      <c r="B141" s="43"/>
      <c r="C141" s="38" t="s">
        <v>511</v>
      </c>
      <c r="D141" s="38" t="s">
        <v>511</v>
      </c>
      <c r="E141" s="47" t="s">
        <v>46</v>
      </c>
      <c r="F141" s="91" t="s">
        <v>51</v>
      </c>
      <c r="G141" s="91" t="s">
        <v>289</v>
      </c>
      <c r="H141" s="39">
        <v>8</v>
      </c>
      <c r="I141" s="54">
        <f t="shared" si="4"/>
        <v>2</v>
      </c>
    </row>
    <row r="142" spans="1:9" ht="14.25" customHeight="1">
      <c r="A142" s="91">
        <v>137</v>
      </c>
      <c r="B142" s="43"/>
      <c r="C142" s="38" t="s">
        <v>511</v>
      </c>
      <c r="D142" s="38" t="s">
        <v>511</v>
      </c>
      <c r="E142" s="47" t="s">
        <v>46</v>
      </c>
      <c r="F142" s="91" t="s">
        <v>51</v>
      </c>
      <c r="G142" s="91" t="s">
        <v>289</v>
      </c>
      <c r="H142" s="39">
        <v>6</v>
      </c>
      <c r="I142" s="54">
        <f t="shared" si="4"/>
        <v>1.5</v>
      </c>
    </row>
    <row r="143" spans="1:9" ht="14.25" customHeight="1">
      <c r="A143" s="91">
        <v>138</v>
      </c>
      <c r="B143" s="43"/>
      <c r="C143" s="38" t="s">
        <v>512</v>
      </c>
      <c r="D143" s="38" t="s">
        <v>512</v>
      </c>
      <c r="E143" s="47" t="s">
        <v>46</v>
      </c>
      <c r="F143" s="91" t="s">
        <v>51</v>
      </c>
      <c r="G143" s="91" t="s">
        <v>289</v>
      </c>
      <c r="H143" s="39">
        <v>6</v>
      </c>
      <c r="I143" s="54">
        <f t="shared" si="4"/>
        <v>1.5</v>
      </c>
    </row>
    <row r="144" spans="1:9" ht="14.25" customHeight="1">
      <c r="A144" s="91">
        <v>139</v>
      </c>
      <c r="B144" s="56"/>
      <c r="C144" s="38" t="s">
        <v>513</v>
      </c>
      <c r="D144" s="38" t="s">
        <v>513</v>
      </c>
      <c r="E144" s="47" t="s">
        <v>46</v>
      </c>
      <c r="F144" s="91" t="s">
        <v>51</v>
      </c>
      <c r="G144" s="91" t="s">
        <v>289</v>
      </c>
      <c r="H144" s="39">
        <v>8</v>
      </c>
      <c r="I144" s="54">
        <f t="shared" si="4"/>
        <v>2</v>
      </c>
    </row>
    <row r="145" spans="1:9" ht="14.25" customHeight="1">
      <c r="A145" s="91">
        <v>140</v>
      </c>
      <c r="B145" s="43"/>
      <c r="C145" s="38" t="s">
        <v>513</v>
      </c>
      <c r="D145" s="38" t="s">
        <v>513</v>
      </c>
      <c r="E145" s="47" t="s">
        <v>46</v>
      </c>
      <c r="F145" s="91" t="s">
        <v>51</v>
      </c>
      <c r="G145" s="91" t="s">
        <v>289</v>
      </c>
      <c r="H145" s="39">
        <v>5</v>
      </c>
      <c r="I145" s="54">
        <f t="shared" si="4"/>
        <v>1.25</v>
      </c>
    </row>
    <row r="146" spans="1:9" ht="14.25" customHeight="1">
      <c r="A146" s="91">
        <v>141</v>
      </c>
      <c r="B146" s="43"/>
      <c r="C146" s="38" t="s">
        <v>514</v>
      </c>
      <c r="D146" s="38" t="s">
        <v>514</v>
      </c>
      <c r="E146" s="47" t="s">
        <v>46</v>
      </c>
      <c r="F146" s="91" t="s">
        <v>51</v>
      </c>
      <c r="G146" s="91" t="s">
        <v>289</v>
      </c>
      <c r="H146" s="39">
        <v>8</v>
      </c>
      <c r="I146" s="54">
        <f t="shared" si="4"/>
        <v>2</v>
      </c>
    </row>
    <row r="147" spans="1:9" ht="14.25" customHeight="1">
      <c r="A147" s="91">
        <v>142</v>
      </c>
      <c r="B147" s="43"/>
      <c r="C147" s="38" t="s">
        <v>515</v>
      </c>
      <c r="D147" s="38" t="s">
        <v>515</v>
      </c>
      <c r="E147" s="47" t="s">
        <v>46</v>
      </c>
      <c r="F147" s="91" t="s">
        <v>51</v>
      </c>
      <c r="G147" s="91" t="s">
        <v>289</v>
      </c>
      <c r="H147" s="39">
        <v>5</v>
      </c>
      <c r="I147" s="54">
        <f t="shared" si="4"/>
        <v>1.25</v>
      </c>
    </row>
    <row r="148" spans="1:9" ht="14.25" customHeight="1">
      <c r="A148" s="91">
        <v>143</v>
      </c>
      <c r="B148" s="43" t="s">
        <v>391</v>
      </c>
      <c r="C148" s="38" t="s">
        <v>516</v>
      </c>
      <c r="D148" s="38" t="s">
        <v>516</v>
      </c>
      <c r="E148" s="47" t="s">
        <v>46</v>
      </c>
      <c r="F148" s="91" t="s">
        <v>51</v>
      </c>
      <c r="G148" s="91" t="s">
        <v>289</v>
      </c>
      <c r="H148" s="39">
        <v>8</v>
      </c>
      <c r="I148" s="54">
        <f t="shared" si="4"/>
        <v>2</v>
      </c>
    </row>
    <row r="149" spans="1:9" ht="14.25" customHeight="1">
      <c r="A149" s="91">
        <v>144</v>
      </c>
      <c r="B149" s="43"/>
      <c r="C149" s="38" t="s">
        <v>517</v>
      </c>
      <c r="D149" s="38" t="s">
        <v>517</v>
      </c>
      <c r="E149" s="47" t="s">
        <v>46</v>
      </c>
      <c r="F149" s="91" t="s">
        <v>51</v>
      </c>
      <c r="G149" s="91" t="s">
        <v>289</v>
      </c>
      <c r="H149" s="39">
        <v>8</v>
      </c>
      <c r="I149" s="54">
        <f t="shared" si="4"/>
        <v>2</v>
      </c>
    </row>
    <row r="150" spans="1:9" ht="14.25" customHeight="1">
      <c r="A150" s="91">
        <v>145</v>
      </c>
      <c r="B150" s="43"/>
      <c r="C150" s="38" t="s">
        <v>518</v>
      </c>
      <c r="D150" s="38" t="s">
        <v>518</v>
      </c>
      <c r="E150" s="47" t="s">
        <v>46</v>
      </c>
      <c r="F150" s="91" t="s">
        <v>51</v>
      </c>
      <c r="G150" s="91" t="s">
        <v>289</v>
      </c>
      <c r="H150" s="39">
        <v>7</v>
      </c>
      <c r="I150" s="54">
        <f t="shared" si="4"/>
        <v>1.75</v>
      </c>
    </row>
    <row r="151" spans="1:9" ht="14.25" customHeight="1">
      <c r="A151" s="91">
        <v>146</v>
      </c>
      <c r="B151" s="43"/>
      <c r="C151" s="38" t="s">
        <v>519</v>
      </c>
      <c r="D151" s="38" t="s">
        <v>519</v>
      </c>
      <c r="E151" s="47" t="s">
        <v>46</v>
      </c>
      <c r="F151" s="91" t="s">
        <v>51</v>
      </c>
      <c r="G151" s="91" t="s">
        <v>289</v>
      </c>
      <c r="H151" s="39">
        <v>8</v>
      </c>
      <c r="I151" s="54">
        <f t="shared" si="4"/>
        <v>2</v>
      </c>
    </row>
    <row r="152" spans="1:9" ht="14.25" customHeight="1">
      <c r="A152" s="91">
        <v>147</v>
      </c>
      <c r="B152" s="43"/>
      <c r="C152" s="38" t="s">
        <v>520</v>
      </c>
      <c r="D152" s="38" t="s">
        <v>520</v>
      </c>
      <c r="E152" s="47" t="s">
        <v>46</v>
      </c>
      <c r="F152" s="91" t="s">
        <v>51</v>
      </c>
      <c r="G152" s="91" t="s">
        <v>289</v>
      </c>
      <c r="H152" s="39">
        <v>5</v>
      </c>
      <c r="I152" s="54">
        <f t="shared" si="4"/>
        <v>1.25</v>
      </c>
    </row>
    <row r="153" spans="1:9" ht="14.25" customHeight="1">
      <c r="A153" s="91">
        <v>148</v>
      </c>
      <c r="B153" s="43"/>
      <c r="C153" s="38" t="s">
        <v>521</v>
      </c>
      <c r="D153" s="38" t="s">
        <v>521</v>
      </c>
      <c r="E153" s="47" t="s">
        <v>46</v>
      </c>
      <c r="F153" s="91" t="s">
        <v>51</v>
      </c>
      <c r="G153" s="91" t="s">
        <v>289</v>
      </c>
      <c r="H153" s="39">
        <v>6</v>
      </c>
      <c r="I153" s="54">
        <f t="shared" si="4"/>
        <v>1.5</v>
      </c>
    </row>
    <row r="154" spans="1:9" ht="14.25" customHeight="1">
      <c r="A154" s="91">
        <v>149</v>
      </c>
      <c r="B154" s="43"/>
      <c r="C154" s="38" t="s">
        <v>522</v>
      </c>
      <c r="D154" s="38" t="s">
        <v>522</v>
      </c>
      <c r="E154" s="47" t="s">
        <v>46</v>
      </c>
      <c r="F154" s="91" t="s">
        <v>51</v>
      </c>
      <c r="G154" s="91" t="s">
        <v>289</v>
      </c>
      <c r="H154" s="39">
        <v>6</v>
      </c>
      <c r="I154" s="54">
        <f t="shared" si="4"/>
        <v>1.5</v>
      </c>
    </row>
    <row r="155" spans="1:9" ht="14.25" customHeight="1">
      <c r="A155" s="91">
        <v>150</v>
      </c>
      <c r="B155" s="43"/>
      <c r="C155" s="38" t="s">
        <v>523</v>
      </c>
      <c r="D155" s="38" t="s">
        <v>523</v>
      </c>
      <c r="E155" s="47" t="s">
        <v>46</v>
      </c>
      <c r="F155" s="91" t="s">
        <v>51</v>
      </c>
      <c r="G155" s="91" t="s">
        <v>289</v>
      </c>
      <c r="H155" s="39">
        <v>7</v>
      </c>
      <c r="I155" s="54">
        <f t="shared" si="4"/>
        <v>1.75</v>
      </c>
    </row>
    <row r="156" spans="1:9" ht="14.25" customHeight="1">
      <c r="A156" s="91">
        <v>151</v>
      </c>
      <c r="B156" s="43"/>
      <c r="C156" s="38" t="s">
        <v>524</v>
      </c>
      <c r="D156" s="38" t="s">
        <v>524</v>
      </c>
      <c r="E156" s="47" t="s">
        <v>46</v>
      </c>
      <c r="F156" s="91" t="s">
        <v>51</v>
      </c>
      <c r="G156" s="91" t="s">
        <v>289</v>
      </c>
      <c r="H156" s="39">
        <v>6</v>
      </c>
      <c r="I156" s="54">
        <f t="shared" si="4"/>
        <v>1.5</v>
      </c>
    </row>
    <row r="157" spans="1:9" ht="14.25" customHeight="1">
      <c r="A157" s="91">
        <v>152</v>
      </c>
      <c r="B157" s="43"/>
      <c r="C157" s="38" t="s">
        <v>525</v>
      </c>
      <c r="D157" s="38" t="s">
        <v>525</v>
      </c>
      <c r="E157" s="47" t="s">
        <v>46</v>
      </c>
      <c r="F157" s="91" t="s">
        <v>51</v>
      </c>
      <c r="G157" s="91" t="s">
        <v>289</v>
      </c>
      <c r="H157" s="39">
        <v>6</v>
      </c>
      <c r="I157" s="54">
        <f t="shared" si="4"/>
        <v>1.5</v>
      </c>
    </row>
    <row r="158" spans="1:9" ht="14.25" customHeight="1">
      <c r="A158" s="91">
        <v>153</v>
      </c>
      <c r="B158" s="43"/>
      <c r="C158" s="38" t="s">
        <v>526</v>
      </c>
      <c r="D158" s="38" t="s">
        <v>526</v>
      </c>
      <c r="E158" s="47" t="s">
        <v>46</v>
      </c>
      <c r="F158" s="91" t="s">
        <v>51</v>
      </c>
      <c r="G158" s="91" t="s">
        <v>289</v>
      </c>
      <c r="H158" s="39">
        <v>7</v>
      </c>
      <c r="I158" s="54">
        <f t="shared" si="4"/>
        <v>1.75</v>
      </c>
    </row>
    <row r="159" spans="1:9" ht="14.25" customHeight="1">
      <c r="A159" s="91">
        <v>154</v>
      </c>
      <c r="B159" s="43"/>
      <c r="C159" s="38" t="s">
        <v>295</v>
      </c>
      <c r="D159" s="38" t="s">
        <v>295</v>
      </c>
      <c r="E159" s="47" t="s">
        <v>46</v>
      </c>
      <c r="F159" s="91" t="s">
        <v>51</v>
      </c>
      <c r="G159" s="91" t="s">
        <v>289</v>
      </c>
      <c r="H159" s="39">
        <v>6</v>
      </c>
      <c r="I159" s="54">
        <f t="shared" si="4"/>
        <v>1.5</v>
      </c>
    </row>
    <row r="160" spans="1:9" ht="14.25" customHeight="1">
      <c r="A160" s="91">
        <v>155</v>
      </c>
      <c r="B160" s="43"/>
      <c r="C160" s="38" t="s">
        <v>527</v>
      </c>
      <c r="D160" s="38" t="s">
        <v>527</v>
      </c>
      <c r="E160" s="47" t="s">
        <v>46</v>
      </c>
      <c r="F160" s="91" t="s">
        <v>51</v>
      </c>
      <c r="G160" s="91" t="s">
        <v>289</v>
      </c>
      <c r="H160" s="39">
        <v>7</v>
      </c>
      <c r="I160" s="54">
        <f t="shared" si="4"/>
        <v>1.75</v>
      </c>
    </row>
    <row r="161" spans="1:9" ht="14.25" customHeight="1">
      <c r="A161" s="91">
        <v>156</v>
      </c>
      <c r="B161" s="43"/>
      <c r="C161" s="38" t="s">
        <v>528</v>
      </c>
      <c r="D161" s="38" t="s">
        <v>528</v>
      </c>
      <c r="E161" s="47" t="s">
        <v>46</v>
      </c>
      <c r="F161" s="91" t="s">
        <v>51</v>
      </c>
      <c r="G161" s="91" t="s">
        <v>289</v>
      </c>
      <c r="H161" s="39">
        <v>8</v>
      </c>
      <c r="I161" s="54">
        <f t="shared" si="4"/>
        <v>2</v>
      </c>
    </row>
    <row r="162" spans="1:9" ht="14.25" customHeight="1">
      <c r="A162" s="91">
        <v>157</v>
      </c>
      <c r="B162" s="43"/>
      <c r="C162" s="38" t="s">
        <v>529</v>
      </c>
      <c r="D162" s="38" t="s">
        <v>529</v>
      </c>
      <c r="E162" s="47" t="s">
        <v>46</v>
      </c>
      <c r="F162" s="91" t="s">
        <v>51</v>
      </c>
      <c r="G162" s="91" t="s">
        <v>289</v>
      </c>
      <c r="H162" s="39">
        <v>5</v>
      </c>
      <c r="I162" s="54">
        <f t="shared" si="4"/>
        <v>1.25</v>
      </c>
    </row>
    <row r="163" spans="1:9" ht="14.25" customHeight="1">
      <c r="A163" s="91">
        <v>158</v>
      </c>
      <c r="B163" s="43"/>
      <c r="C163" s="38" t="s">
        <v>530</v>
      </c>
      <c r="D163" s="38" t="s">
        <v>530</v>
      </c>
      <c r="E163" s="47" t="s">
        <v>46</v>
      </c>
      <c r="F163" s="91" t="s">
        <v>51</v>
      </c>
      <c r="G163" s="91" t="s">
        <v>289</v>
      </c>
      <c r="H163" s="39">
        <v>6</v>
      </c>
      <c r="I163" s="54">
        <f t="shared" si="4"/>
        <v>1.5</v>
      </c>
    </row>
    <row r="164" spans="1:9" ht="14.25" customHeight="1">
      <c r="A164" s="91">
        <v>159</v>
      </c>
      <c r="B164" s="43"/>
      <c r="C164" s="38" t="s">
        <v>531</v>
      </c>
      <c r="D164" s="38" t="s">
        <v>531</v>
      </c>
      <c r="E164" s="47" t="s">
        <v>46</v>
      </c>
      <c r="F164" s="91" t="s">
        <v>51</v>
      </c>
      <c r="G164" s="91" t="s">
        <v>289</v>
      </c>
      <c r="H164" s="39">
        <v>5</v>
      </c>
      <c r="I164" s="54">
        <f t="shared" si="4"/>
        <v>1.25</v>
      </c>
    </row>
    <row r="165" spans="1:9" ht="14.25" customHeight="1">
      <c r="A165" s="108" t="s">
        <v>2051</v>
      </c>
      <c r="B165" s="109"/>
      <c r="C165" s="109"/>
      <c r="D165" s="109"/>
      <c r="E165" s="109"/>
      <c r="F165" s="49"/>
      <c r="G165" s="41"/>
      <c r="H165" s="53">
        <f>SUM(H6:H164)</f>
        <v>3410.2400000000002</v>
      </c>
      <c r="I165" s="53">
        <f>SUM(I6:I164)</f>
        <v>1224.0825</v>
      </c>
    </row>
    <row r="168" spans="1:9">
      <c r="B168" s="40"/>
      <c r="F168" s="33" t="s">
        <v>1771</v>
      </c>
      <c r="G168" s="33"/>
      <c r="H168" s="33"/>
      <c r="I168" s="33"/>
    </row>
  </sheetData>
  <autoFilter ref="A1:I168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B5" sqref="B5:I8"/>
    </sheetView>
  </sheetViews>
  <sheetFormatPr defaultColWidth="9.28515625" defaultRowHeight="15"/>
  <cols>
    <col min="1" max="1" width="5.7109375" style="8" bestFit="1" customWidth="1"/>
    <col min="2" max="2" width="20.140625" style="8" customWidth="1"/>
    <col min="3" max="3" width="16" style="8" customWidth="1"/>
    <col min="4" max="4" width="24.28515625" style="8" customWidth="1"/>
    <col min="5" max="5" width="17.7109375" style="8" customWidth="1"/>
    <col min="6" max="6" width="16.140625" style="8" customWidth="1"/>
    <col min="7" max="7" width="12.85546875" style="8" bestFit="1" customWidth="1"/>
    <col min="8" max="8" width="8.140625" style="8" customWidth="1"/>
    <col min="9" max="9" width="9.140625" style="8" customWidth="1"/>
    <col min="10" max="16384" width="9.28515625" style="8"/>
  </cols>
  <sheetData>
    <row r="1" spans="1:9">
      <c r="A1" s="110" t="s">
        <v>8</v>
      </c>
      <c r="B1" s="111"/>
      <c r="C1" s="111"/>
      <c r="D1" s="111"/>
      <c r="E1" s="111"/>
      <c r="F1" s="111"/>
      <c r="G1" s="111"/>
      <c r="H1" s="111"/>
      <c r="I1" s="112"/>
    </row>
    <row r="2" spans="1:9" ht="15" customHeight="1">
      <c r="A2" s="97" t="s">
        <v>16</v>
      </c>
      <c r="B2" s="98"/>
      <c r="C2" s="98"/>
      <c r="D2" s="98"/>
      <c r="E2" s="98"/>
      <c r="F2" s="98"/>
      <c r="G2" s="98"/>
      <c r="H2" s="98"/>
      <c r="I2" s="99"/>
    </row>
    <row r="3" spans="1:9">
      <c r="A3" s="113" t="s">
        <v>0</v>
      </c>
      <c r="B3" s="110"/>
      <c r="C3" s="112"/>
      <c r="D3" s="110" t="s">
        <v>6</v>
      </c>
      <c r="E3" s="111"/>
      <c r="F3" s="111"/>
      <c r="G3" s="111"/>
      <c r="H3" s="111"/>
      <c r="I3" s="112"/>
    </row>
    <row r="4" spans="1:9" ht="76.5" customHeight="1">
      <c r="A4" s="114"/>
      <c r="B4" s="9" t="s">
        <v>1</v>
      </c>
      <c r="C4" s="9" t="s">
        <v>2</v>
      </c>
      <c r="D4" s="9" t="s">
        <v>7</v>
      </c>
      <c r="E4" s="9" t="s">
        <v>5</v>
      </c>
      <c r="F4" s="9" t="s">
        <v>10</v>
      </c>
      <c r="G4" s="9" t="s">
        <v>9</v>
      </c>
      <c r="H4" s="9" t="s">
        <v>3</v>
      </c>
      <c r="I4" s="9" t="s">
        <v>4</v>
      </c>
    </row>
    <row r="5" spans="1:9">
      <c r="A5" s="96">
        <v>1</v>
      </c>
      <c r="B5" s="6" t="s">
        <v>532</v>
      </c>
      <c r="C5" s="11" t="s">
        <v>1769</v>
      </c>
      <c r="D5" s="14" t="s">
        <v>533</v>
      </c>
      <c r="E5" s="96" t="s">
        <v>46</v>
      </c>
      <c r="F5" s="96" t="s">
        <v>27</v>
      </c>
      <c r="G5" s="11" t="s">
        <v>26</v>
      </c>
      <c r="H5" s="13">
        <v>188</v>
      </c>
      <c r="I5" s="18">
        <f>(H5/4)</f>
        <v>47</v>
      </c>
    </row>
    <row r="6" spans="1:9">
      <c r="A6" s="96">
        <v>2</v>
      </c>
      <c r="B6" s="6"/>
      <c r="C6" s="11" t="s">
        <v>1769</v>
      </c>
      <c r="D6" s="14" t="s">
        <v>534</v>
      </c>
      <c r="E6" s="96" t="s">
        <v>46</v>
      </c>
      <c r="F6" s="96" t="s">
        <v>27</v>
      </c>
      <c r="G6" s="11" t="s">
        <v>26</v>
      </c>
      <c r="H6" s="13">
        <v>202</v>
      </c>
      <c r="I6" s="18">
        <f t="shared" ref="I6" si="0">(H6/4)</f>
        <v>50.5</v>
      </c>
    </row>
    <row r="7" spans="1:9">
      <c r="A7" s="96">
        <v>3</v>
      </c>
      <c r="B7" s="6"/>
      <c r="C7" s="11" t="s">
        <v>1770</v>
      </c>
      <c r="D7" s="14" t="s">
        <v>535</v>
      </c>
      <c r="E7" s="96" t="s">
        <v>46</v>
      </c>
      <c r="F7" s="96" t="s">
        <v>27</v>
      </c>
      <c r="G7" s="11" t="s">
        <v>289</v>
      </c>
      <c r="H7" s="18">
        <v>12</v>
      </c>
      <c r="I7" s="18">
        <f>(H7/4)</f>
        <v>3</v>
      </c>
    </row>
    <row r="8" spans="1:9">
      <c r="A8" s="96">
        <v>4</v>
      </c>
      <c r="B8" s="6"/>
      <c r="C8" s="11" t="s">
        <v>536</v>
      </c>
      <c r="D8" s="5" t="s">
        <v>536</v>
      </c>
      <c r="E8" s="96" t="s">
        <v>46</v>
      </c>
      <c r="F8" s="96" t="s">
        <v>51</v>
      </c>
      <c r="G8" s="11" t="s">
        <v>289</v>
      </c>
      <c r="H8" s="7">
        <v>6.79</v>
      </c>
      <c r="I8" s="18">
        <f>(H8/4)</f>
        <v>1.6975</v>
      </c>
    </row>
    <row r="9" spans="1:9">
      <c r="A9" s="108" t="s">
        <v>2051</v>
      </c>
      <c r="B9" s="109"/>
      <c r="C9" s="109"/>
      <c r="D9" s="109"/>
      <c r="E9" s="109"/>
      <c r="F9" s="49"/>
      <c r="G9" s="50"/>
      <c r="H9" s="53">
        <f>SUM(H5:H8)</f>
        <v>408.79</v>
      </c>
      <c r="I9" s="53">
        <f>SUM(I5:I8)</f>
        <v>102.19750000000001</v>
      </c>
    </row>
    <row r="12" spans="1:9">
      <c r="E12" s="8" t="s">
        <v>1771</v>
      </c>
    </row>
  </sheetData>
  <autoFilter ref="A1:I12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I111"/>
  <sheetViews>
    <sheetView topLeftCell="C1" workbookViewId="0">
      <selection activeCell="C13" sqref="C13:I13"/>
    </sheetView>
  </sheetViews>
  <sheetFormatPr defaultColWidth="9.28515625" defaultRowHeight="15"/>
  <cols>
    <col min="1" max="1" width="5.7109375" style="8" bestFit="1" customWidth="1"/>
    <col min="2" max="2" width="15" style="8" bestFit="1" customWidth="1"/>
    <col min="3" max="3" width="33.28515625" style="8" bestFit="1" customWidth="1"/>
    <col min="4" max="4" width="27.5703125" style="8" customWidth="1"/>
    <col min="5" max="5" width="19" style="92" customWidth="1"/>
    <col min="6" max="6" width="9.42578125" style="92" bestFit="1" customWidth="1"/>
    <col min="7" max="7" width="12.5703125" style="92" bestFit="1" customWidth="1"/>
    <col min="8" max="8" width="7.5703125" style="92" bestFit="1" customWidth="1"/>
    <col min="9" max="9" width="16.140625" style="92" customWidth="1"/>
    <col min="10" max="16384" width="9.28515625" style="8"/>
  </cols>
  <sheetData>
    <row r="1" spans="1:9">
      <c r="A1" s="110" t="s">
        <v>8</v>
      </c>
      <c r="B1" s="111"/>
      <c r="C1" s="111"/>
      <c r="D1" s="111"/>
      <c r="E1" s="111"/>
      <c r="F1" s="111"/>
      <c r="G1" s="111"/>
      <c r="H1" s="111"/>
      <c r="I1" s="112"/>
    </row>
    <row r="2" spans="1:9" ht="15" hidden="1" customHeight="1">
      <c r="A2" s="97" t="s">
        <v>2053</v>
      </c>
      <c r="B2" s="98"/>
      <c r="C2" s="98"/>
      <c r="D2" s="98"/>
      <c r="E2" s="98"/>
      <c r="F2" s="98"/>
      <c r="G2" s="98"/>
      <c r="H2" s="98"/>
      <c r="I2" s="99"/>
    </row>
    <row r="3" spans="1:9" ht="15" hidden="1" customHeight="1">
      <c r="A3" s="97" t="s">
        <v>2052</v>
      </c>
      <c r="B3" s="98"/>
      <c r="C3" s="98"/>
      <c r="D3" s="98"/>
      <c r="E3" s="98"/>
      <c r="F3" s="98"/>
      <c r="G3" s="98"/>
      <c r="H3" s="98"/>
      <c r="I3" s="99"/>
    </row>
    <row r="4" spans="1:9" hidden="1">
      <c r="A4" s="113" t="s">
        <v>0</v>
      </c>
      <c r="B4" s="110"/>
      <c r="C4" s="112"/>
      <c r="D4" s="110" t="s">
        <v>6</v>
      </c>
      <c r="E4" s="111"/>
      <c r="F4" s="111"/>
      <c r="G4" s="111"/>
      <c r="H4" s="111"/>
      <c r="I4" s="112"/>
    </row>
    <row r="5" spans="1:9" ht="63" hidden="1" customHeight="1">
      <c r="A5" s="114"/>
      <c r="B5" s="9" t="s">
        <v>1</v>
      </c>
      <c r="C5" s="9" t="s">
        <v>2</v>
      </c>
      <c r="D5" s="9" t="s">
        <v>7</v>
      </c>
      <c r="E5" s="9" t="s">
        <v>5</v>
      </c>
      <c r="F5" s="9" t="s">
        <v>10</v>
      </c>
      <c r="G5" s="9" t="s">
        <v>9</v>
      </c>
      <c r="H5" s="9" t="s">
        <v>3</v>
      </c>
      <c r="I5" s="9" t="s">
        <v>4</v>
      </c>
    </row>
    <row r="6" spans="1:9" ht="15" hidden="1" customHeight="1">
      <c r="A6" s="10">
        <v>1</v>
      </c>
      <c r="B6" s="16" t="s">
        <v>537</v>
      </c>
      <c r="C6" s="1" t="s">
        <v>2226</v>
      </c>
      <c r="D6" s="1" t="s">
        <v>538</v>
      </c>
      <c r="E6" s="96" t="s">
        <v>25</v>
      </c>
      <c r="F6" s="96" t="s">
        <v>27</v>
      </c>
      <c r="G6" s="96" t="s">
        <v>26</v>
      </c>
      <c r="H6" s="3">
        <v>40</v>
      </c>
      <c r="I6" s="3">
        <v>20</v>
      </c>
    </row>
    <row r="7" spans="1:9" ht="15" hidden="1" customHeight="1">
      <c r="A7" s="10">
        <v>2</v>
      </c>
      <c r="B7" s="16" t="s">
        <v>539</v>
      </c>
      <c r="C7" s="1" t="s">
        <v>540</v>
      </c>
      <c r="D7" s="1" t="s">
        <v>540</v>
      </c>
      <c r="E7" s="96" t="s">
        <v>46</v>
      </c>
      <c r="F7" s="96" t="s">
        <v>27</v>
      </c>
      <c r="G7" s="96" t="s">
        <v>26</v>
      </c>
      <c r="H7" s="4">
        <v>200</v>
      </c>
      <c r="I7" s="3">
        <f>(H7/4)</f>
        <v>50</v>
      </c>
    </row>
    <row r="8" spans="1:9" ht="15" hidden="1" customHeight="1">
      <c r="A8" s="10">
        <v>3</v>
      </c>
      <c r="B8" s="16"/>
      <c r="C8" s="1" t="s">
        <v>2227</v>
      </c>
      <c r="D8" s="1" t="s">
        <v>541</v>
      </c>
      <c r="E8" s="96" t="s">
        <v>46</v>
      </c>
      <c r="F8" s="96" t="s">
        <v>27</v>
      </c>
      <c r="G8" s="96" t="s">
        <v>26</v>
      </c>
      <c r="H8" s="4">
        <v>220</v>
      </c>
      <c r="I8" s="3">
        <f t="shared" ref="I8:I11" si="0">(H8/4)</f>
        <v>55</v>
      </c>
    </row>
    <row r="9" spans="1:9" ht="15" hidden="1" customHeight="1">
      <c r="A9" s="10">
        <v>4</v>
      </c>
      <c r="B9" s="16"/>
      <c r="C9" s="1" t="s">
        <v>2228</v>
      </c>
      <c r="D9" s="1" t="s">
        <v>542</v>
      </c>
      <c r="E9" s="96" t="s">
        <v>46</v>
      </c>
      <c r="F9" s="96" t="s">
        <v>27</v>
      </c>
      <c r="G9" s="96" t="s">
        <v>26</v>
      </c>
      <c r="H9" s="4">
        <v>196</v>
      </c>
      <c r="I9" s="3">
        <f t="shared" si="0"/>
        <v>49</v>
      </c>
    </row>
    <row r="10" spans="1:9" ht="15" hidden="1" customHeight="1">
      <c r="A10" s="10">
        <v>5</v>
      </c>
      <c r="B10" s="16"/>
      <c r="C10" s="1" t="s">
        <v>448</v>
      </c>
      <c r="D10" s="1" t="s">
        <v>448</v>
      </c>
      <c r="E10" s="96" t="s">
        <v>46</v>
      </c>
      <c r="F10" s="96" t="s">
        <v>27</v>
      </c>
      <c r="G10" s="96" t="s">
        <v>26</v>
      </c>
      <c r="H10" s="4">
        <v>173</v>
      </c>
      <c r="I10" s="3">
        <f t="shared" si="0"/>
        <v>43.25</v>
      </c>
    </row>
    <row r="11" spans="1:9" ht="15" hidden="1" customHeight="1">
      <c r="A11" s="10">
        <v>6</v>
      </c>
      <c r="B11" s="16"/>
      <c r="C11" s="1" t="s">
        <v>2229</v>
      </c>
      <c r="D11" s="1" t="s">
        <v>543</v>
      </c>
      <c r="E11" s="96" t="s">
        <v>46</v>
      </c>
      <c r="F11" s="96" t="s">
        <v>27</v>
      </c>
      <c r="G11" s="96" t="s">
        <v>26</v>
      </c>
      <c r="H11" s="4">
        <v>186</v>
      </c>
      <c r="I11" s="3">
        <f t="shared" si="0"/>
        <v>46.5</v>
      </c>
    </row>
    <row r="12" spans="1:9" ht="15" hidden="1" customHeight="1">
      <c r="A12" s="10">
        <v>7</v>
      </c>
      <c r="B12" s="20" t="s">
        <v>544</v>
      </c>
      <c r="C12" s="21" t="s">
        <v>2230</v>
      </c>
      <c r="D12" s="21" t="s">
        <v>545</v>
      </c>
      <c r="E12" s="64" t="s">
        <v>46</v>
      </c>
      <c r="F12" s="65" t="s">
        <v>51</v>
      </c>
      <c r="G12" s="64" t="s">
        <v>26</v>
      </c>
      <c r="H12" s="58">
        <v>31.92</v>
      </c>
      <c r="I12" s="60">
        <f>(H12/4)</f>
        <v>7.98</v>
      </c>
    </row>
    <row r="13" spans="1:9" ht="15" customHeight="1">
      <c r="A13" s="10">
        <v>8</v>
      </c>
      <c r="B13" s="16" t="s">
        <v>539</v>
      </c>
      <c r="C13" s="16" t="s">
        <v>2231</v>
      </c>
      <c r="D13" s="16" t="s">
        <v>546</v>
      </c>
      <c r="E13" s="52" t="s">
        <v>25</v>
      </c>
      <c r="F13" s="96" t="s">
        <v>547</v>
      </c>
      <c r="G13" s="96" t="s">
        <v>26</v>
      </c>
      <c r="H13" s="3">
        <v>60</v>
      </c>
      <c r="I13" s="3">
        <v>30</v>
      </c>
    </row>
    <row r="14" spans="1:9" ht="15" hidden="1" customHeight="1">
      <c r="A14" s="10">
        <v>9</v>
      </c>
      <c r="B14" s="17" t="s">
        <v>549</v>
      </c>
      <c r="C14" s="1" t="s">
        <v>2232</v>
      </c>
      <c r="D14" s="1" t="s">
        <v>550</v>
      </c>
      <c r="E14" s="52" t="s">
        <v>46</v>
      </c>
      <c r="F14" s="52" t="s">
        <v>27</v>
      </c>
      <c r="G14" s="96" t="s">
        <v>571</v>
      </c>
      <c r="H14" s="4">
        <v>13</v>
      </c>
      <c r="I14" s="3">
        <f>(H14/4)</f>
        <v>3.25</v>
      </c>
    </row>
    <row r="15" spans="1:9" ht="15" hidden="1" customHeight="1">
      <c r="A15" s="10">
        <v>10</v>
      </c>
      <c r="B15" s="17"/>
      <c r="C15" s="1" t="s">
        <v>2233</v>
      </c>
      <c r="D15" s="1" t="s">
        <v>551</v>
      </c>
      <c r="E15" s="52" t="s">
        <v>46</v>
      </c>
      <c r="F15" s="52" t="s">
        <v>27</v>
      </c>
      <c r="G15" s="96" t="s">
        <v>571</v>
      </c>
      <c r="H15" s="4">
        <v>14</v>
      </c>
      <c r="I15" s="3">
        <f t="shared" ref="I15:I43" si="1">(H15/4)</f>
        <v>3.5</v>
      </c>
    </row>
    <row r="16" spans="1:9" ht="15" hidden="1" customHeight="1">
      <c r="A16" s="10">
        <v>11</v>
      </c>
      <c r="B16" s="17"/>
      <c r="C16" s="1" t="s">
        <v>2234</v>
      </c>
      <c r="D16" s="1" t="s">
        <v>552</v>
      </c>
      <c r="E16" s="52" t="s">
        <v>46</v>
      </c>
      <c r="F16" s="52" t="s">
        <v>27</v>
      </c>
      <c r="G16" s="96" t="s">
        <v>571</v>
      </c>
      <c r="H16" s="4">
        <v>10</v>
      </c>
      <c r="I16" s="3">
        <f t="shared" si="1"/>
        <v>2.5</v>
      </c>
    </row>
    <row r="17" spans="1:9" ht="15" hidden="1" customHeight="1">
      <c r="A17" s="10">
        <v>12</v>
      </c>
      <c r="B17" s="17"/>
      <c r="C17" s="1" t="s">
        <v>394</v>
      </c>
      <c r="D17" s="1" t="s">
        <v>394</v>
      </c>
      <c r="E17" s="52" t="s">
        <v>46</v>
      </c>
      <c r="F17" s="52" t="s">
        <v>27</v>
      </c>
      <c r="G17" s="96" t="s">
        <v>571</v>
      </c>
      <c r="H17" s="4">
        <v>13</v>
      </c>
      <c r="I17" s="3">
        <f t="shared" si="1"/>
        <v>3.25</v>
      </c>
    </row>
    <row r="18" spans="1:9" ht="15" hidden="1" customHeight="1">
      <c r="A18" s="10">
        <v>13</v>
      </c>
      <c r="B18" s="17" t="s">
        <v>553</v>
      </c>
      <c r="C18" s="1" t="s">
        <v>540</v>
      </c>
      <c r="D18" s="1" t="s">
        <v>540</v>
      </c>
      <c r="E18" s="52" t="s">
        <v>46</v>
      </c>
      <c r="F18" s="52" t="s">
        <v>27</v>
      </c>
      <c r="G18" s="96" t="s">
        <v>571</v>
      </c>
      <c r="H18" s="4">
        <v>10</v>
      </c>
      <c r="I18" s="3">
        <f t="shared" si="1"/>
        <v>2.5</v>
      </c>
    </row>
    <row r="19" spans="1:9" ht="15" hidden="1" customHeight="1">
      <c r="A19" s="10">
        <v>14</v>
      </c>
      <c r="B19" s="17"/>
      <c r="C19" s="1" t="s">
        <v>554</v>
      </c>
      <c r="D19" s="1" t="s">
        <v>554</v>
      </c>
      <c r="E19" s="52" t="s">
        <v>46</v>
      </c>
      <c r="F19" s="52" t="s">
        <v>27</v>
      </c>
      <c r="G19" s="96" t="s">
        <v>571</v>
      </c>
      <c r="H19" s="4">
        <v>13</v>
      </c>
      <c r="I19" s="3">
        <f t="shared" si="1"/>
        <v>3.25</v>
      </c>
    </row>
    <row r="20" spans="1:9" ht="15" hidden="1" customHeight="1">
      <c r="A20" s="10">
        <v>15</v>
      </c>
      <c r="B20" s="17"/>
      <c r="C20" s="1" t="s">
        <v>394</v>
      </c>
      <c r="D20" s="1" t="s">
        <v>394</v>
      </c>
      <c r="E20" s="52" t="s">
        <v>46</v>
      </c>
      <c r="F20" s="52" t="s">
        <v>27</v>
      </c>
      <c r="G20" s="96" t="s">
        <v>571</v>
      </c>
      <c r="H20" s="4">
        <v>12</v>
      </c>
      <c r="I20" s="3">
        <f t="shared" si="1"/>
        <v>3</v>
      </c>
    </row>
    <row r="21" spans="1:9" ht="15" hidden="1" customHeight="1">
      <c r="A21" s="10">
        <v>16</v>
      </c>
      <c r="B21" s="17"/>
      <c r="C21" s="1" t="s">
        <v>2286</v>
      </c>
      <c r="D21" s="1" t="s">
        <v>555</v>
      </c>
      <c r="E21" s="52" t="s">
        <v>46</v>
      </c>
      <c r="F21" s="52" t="s">
        <v>27</v>
      </c>
      <c r="G21" s="96" t="s">
        <v>571</v>
      </c>
      <c r="H21" s="4">
        <v>13</v>
      </c>
      <c r="I21" s="3">
        <f t="shared" si="1"/>
        <v>3.25</v>
      </c>
    </row>
    <row r="22" spans="1:9" ht="15" hidden="1" customHeight="1">
      <c r="A22" s="10">
        <v>17</v>
      </c>
      <c r="B22" s="17"/>
      <c r="C22" s="1" t="s">
        <v>2285</v>
      </c>
      <c r="D22" s="1" t="s">
        <v>556</v>
      </c>
      <c r="E22" s="52" t="s">
        <v>46</v>
      </c>
      <c r="F22" s="52" t="s">
        <v>27</v>
      </c>
      <c r="G22" s="96" t="s">
        <v>571</v>
      </c>
      <c r="H22" s="4">
        <v>12</v>
      </c>
      <c r="I22" s="3">
        <f t="shared" si="1"/>
        <v>3</v>
      </c>
    </row>
    <row r="23" spans="1:9" ht="15" hidden="1" customHeight="1">
      <c r="A23" s="10">
        <v>18</v>
      </c>
      <c r="B23" s="17"/>
      <c r="C23" s="1" t="s">
        <v>2284</v>
      </c>
      <c r="D23" s="1" t="s">
        <v>557</v>
      </c>
      <c r="E23" s="52" t="s">
        <v>46</v>
      </c>
      <c r="F23" s="52" t="s">
        <v>27</v>
      </c>
      <c r="G23" s="96" t="s">
        <v>571</v>
      </c>
      <c r="H23" s="4">
        <v>13</v>
      </c>
      <c r="I23" s="3">
        <f t="shared" si="1"/>
        <v>3.25</v>
      </c>
    </row>
    <row r="24" spans="1:9" ht="15" hidden="1" customHeight="1">
      <c r="A24" s="10">
        <v>19</v>
      </c>
      <c r="B24" s="17"/>
      <c r="C24" s="1" t="s">
        <v>394</v>
      </c>
      <c r="D24" s="1" t="s">
        <v>394</v>
      </c>
      <c r="E24" s="52" t="s">
        <v>46</v>
      </c>
      <c r="F24" s="52" t="s">
        <v>27</v>
      </c>
      <c r="G24" s="96" t="s">
        <v>571</v>
      </c>
      <c r="H24" s="4">
        <v>12</v>
      </c>
      <c r="I24" s="3">
        <f t="shared" si="1"/>
        <v>3</v>
      </c>
    </row>
    <row r="25" spans="1:9" ht="15" hidden="1" customHeight="1">
      <c r="A25" s="10">
        <v>20</v>
      </c>
      <c r="B25" s="17"/>
      <c r="C25" s="1" t="s">
        <v>2292</v>
      </c>
      <c r="D25" s="1" t="s">
        <v>558</v>
      </c>
      <c r="E25" s="52" t="s">
        <v>46</v>
      </c>
      <c r="F25" s="52" t="s">
        <v>27</v>
      </c>
      <c r="G25" s="96" t="s">
        <v>571</v>
      </c>
      <c r="H25" s="4">
        <v>13</v>
      </c>
      <c r="I25" s="3">
        <f t="shared" si="1"/>
        <v>3.25</v>
      </c>
    </row>
    <row r="26" spans="1:9" ht="15" hidden="1" customHeight="1">
      <c r="A26" s="10">
        <v>21</v>
      </c>
      <c r="B26" s="17"/>
      <c r="C26" s="1" t="s">
        <v>394</v>
      </c>
      <c r="D26" s="1" t="s">
        <v>394</v>
      </c>
      <c r="E26" s="52" t="s">
        <v>46</v>
      </c>
      <c r="F26" s="52" t="s">
        <v>27</v>
      </c>
      <c r="G26" s="96" t="s">
        <v>571</v>
      </c>
      <c r="H26" s="4">
        <v>12</v>
      </c>
      <c r="I26" s="3">
        <f t="shared" si="1"/>
        <v>3</v>
      </c>
    </row>
    <row r="27" spans="1:9" ht="15" hidden="1" customHeight="1">
      <c r="A27" s="10">
        <v>22</v>
      </c>
      <c r="B27" s="17"/>
      <c r="C27" s="1" t="s">
        <v>2291</v>
      </c>
      <c r="D27" s="1" t="s">
        <v>559</v>
      </c>
      <c r="E27" s="52" t="s">
        <v>46</v>
      </c>
      <c r="F27" s="52" t="s">
        <v>27</v>
      </c>
      <c r="G27" s="96" t="s">
        <v>571</v>
      </c>
      <c r="H27" s="4">
        <v>13</v>
      </c>
      <c r="I27" s="3">
        <f t="shared" si="1"/>
        <v>3.25</v>
      </c>
    </row>
    <row r="28" spans="1:9" ht="15" hidden="1" customHeight="1">
      <c r="A28" s="10">
        <v>23</v>
      </c>
      <c r="B28" s="17" t="s">
        <v>560</v>
      </c>
      <c r="C28" s="1" t="s">
        <v>561</v>
      </c>
      <c r="D28" s="1" t="s">
        <v>561</v>
      </c>
      <c r="E28" s="52" t="s">
        <v>46</v>
      </c>
      <c r="F28" s="52" t="s">
        <v>27</v>
      </c>
      <c r="G28" s="96" t="s">
        <v>571</v>
      </c>
      <c r="H28" s="4">
        <v>12</v>
      </c>
      <c r="I28" s="3">
        <f t="shared" si="1"/>
        <v>3</v>
      </c>
    </row>
    <row r="29" spans="1:9" ht="15" hidden="1" customHeight="1">
      <c r="A29" s="10">
        <v>24</v>
      </c>
      <c r="B29" s="17"/>
      <c r="C29" s="1" t="s">
        <v>562</v>
      </c>
      <c r="D29" s="1" t="s">
        <v>562</v>
      </c>
      <c r="E29" s="52" t="s">
        <v>46</v>
      </c>
      <c r="F29" s="52" t="s">
        <v>27</v>
      </c>
      <c r="G29" s="96" t="s">
        <v>571</v>
      </c>
      <c r="H29" s="4">
        <v>13</v>
      </c>
      <c r="I29" s="3">
        <f t="shared" si="1"/>
        <v>3.25</v>
      </c>
    </row>
    <row r="30" spans="1:9" ht="15" hidden="1" customHeight="1">
      <c r="A30" s="10">
        <v>25</v>
      </c>
      <c r="B30" s="17"/>
      <c r="C30" s="1" t="s">
        <v>2071</v>
      </c>
      <c r="D30" s="1" t="s">
        <v>227</v>
      </c>
      <c r="E30" s="52" t="s">
        <v>46</v>
      </c>
      <c r="F30" s="52" t="s">
        <v>27</v>
      </c>
      <c r="G30" s="96" t="s">
        <v>571</v>
      </c>
      <c r="H30" s="4">
        <v>12</v>
      </c>
      <c r="I30" s="3">
        <f t="shared" si="1"/>
        <v>3</v>
      </c>
    </row>
    <row r="31" spans="1:9" ht="15" hidden="1" customHeight="1">
      <c r="A31" s="10">
        <v>26</v>
      </c>
      <c r="B31" s="17"/>
      <c r="C31" s="1" t="s">
        <v>2290</v>
      </c>
      <c r="D31" s="1" t="s">
        <v>563</v>
      </c>
      <c r="E31" s="52" t="s">
        <v>46</v>
      </c>
      <c r="F31" s="52" t="s">
        <v>27</v>
      </c>
      <c r="G31" s="96" t="s">
        <v>571</v>
      </c>
      <c r="H31" s="4">
        <v>12</v>
      </c>
      <c r="I31" s="3">
        <f t="shared" si="1"/>
        <v>3</v>
      </c>
    </row>
    <row r="32" spans="1:9" ht="15" hidden="1" customHeight="1">
      <c r="A32" s="10">
        <v>27</v>
      </c>
      <c r="B32" s="17"/>
      <c r="C32" s="1" t="s">
        <v>2289</v>
      </c>
      <c r="D32" s="1" t="s">
        <v>564</v>
      </c>
      <c r="E32" s="52" t="s">
        <v>46</v>
      </c>
      <c r="F32" s="52" t="s">
        <v>27</v>
      </c>
      <c r="G32" s="96" t="s">
        <v>571</v>
      </c>
      <c r="H32" s="4">
        <v>13</v>
      </c>
      <c r="I32" s="3">
        <f t="shared" si="1"/>
        <v>3.25</v>
      </c>
    </row>
    <row r="33" spans="1:9" ht="15" hidden="1" customHeight="1">
      <c r="A33" s="10">
        <v>28</v>
      </c>
      <c r="B33" s="17"/>
      <c r="C33" s="1" t="s">
        <v>2293</v>
      </c>
      <c r="D33" s="1" t="s">
        <v>565</v>
      </c>
      <c r="E33" s="52" t="s">
        <v>46</v>
      </c>
      <c r="F33" s="52" t="s">
        <v>27</v>
      </c>
      <c r="G33" s="96" t="s">
        <v>571</v>
      </c>
      <c r="H33" s="4">
        <v>12</v>
      </c>
      <c r="I33" s="3">
        <f t="shared" si="1"/>
        <v>3</v>
      </c>
    </row>
    <row r="34" spans="1:9" ht="15" hidden="1" customHeight="1">
      <c r="A34" s="10">
        <v>29</v>
      </c>
      <c r="B34" s="17"/>
      <c r="C34" s="1" t="s">
        <v>566</v>
      </c>
      <c r="D34" s="1" t="s">
        <v>566</v>
      </c>
      <c r="E34" s="52" t="s">
        <v>46</v>
      </c>
      <c r="F34" s="52" t="s">
        <v>27</v>
      </c>
      <c r="G34" s="96" t="s">
        <v>571</v>
      </c>
      <c r="H34" s="4">
        <v>13</v>
      </c>
      <c r="I34" s="3">
        <f t="shared" si="1"/>
        <v>3.25</v>
      </c>
    </row>
    <row r="35" spans="1:9" ht="15" hidden="1" customHeight="1">
      <c r="A35" s="10">
        <v>30</v>
      </c>
      <c r="B35" s="17"/>
      <c r="C35" s="1" t="s">
        <v>2287</v>
      </c>
      <c r="D35" s="1" t="s">
        <v>567</v>
      </c>
      <c r="E35" s="52" t="s">
        <v>46</v>
      </c>
      <c r="F35" s="52" t="s">
        <v>27</v>
      </c>
      <c r="G35" s="96" t="s">
        <v>571</v>
      </c>
      <c r="H35" s="4">
        <v>12</v>
      </c>
      <c r="I35" s="3">
        <f t="shared" si="1"/>
        <v>3</v>
      </c>
    </row>
    <row r="36" spans="1:9" ht="15" hidden="1" customHeight="1">
      <c r="A36" s="10">
        <v>31</v>
      </c>
      <c r="B36" s="17" t="s">
        <v>568</v>
      </c>
      <c r="C36" s="1" t="s">
        <v>2288</v>
      </c>
      <c r="D36" s="1" t="s">
        <v>569</v>
      </c>
      <c r="E36" s="52" t="s">
        <v>46</v>
      </c>
      <c r="F36" s="52" t="s">
        <v>27</v>
      </c>
      <c r="G36" s="96" t="s">
        <v>571</v>
      </c>
      <c r="H36" s="4">
        <v>13</v>
      </c>
      <c r="I36" s="3">
        <f t="shared" si="1"/>
        <v>3.25</v>
      </c>
    </row>
    <row r="37" spans="1:9" ht="15" hidden="1" customHeight="1">
      <c r="A37" s="10">
        <v>32</v>
      </c>
      <c r="B37" s="17"/>
      <c r="C37" s="1" t="s">
        <v>540</v>
      </c>
      <c r="D37" s="1" t="s">
        <v>540</v>
      </c>
      <c r="E37" s="52" t="s">
        <v>46</v>
      </c>
      <c r="F37" s="52" t="s">
        <v>27</v>
      </c>
      <c r="G37" s="96" t="s">
        <v>571</v>
      </c>
      <c r="H37" s="4">
        <v>12</v>
      </c>
      <c r="I37" s="3">
        <f t="shared" si="1"/>
        <v>3</v>
      </c>
    </row>
    <row r="38" spans="1:9" ht="15" hidden="1" customHeight="1">
      <c r="A38" s="10">
        <v>33</v>
      </c>
      <c r="B38" s="17"/>
      <c r="C38" s="1" t="s">
        <v>2227</v>
      </c>
      <c r="D38" s="1" t="s">
        <v>541</v>
      </c>
      <c r="E38" s="52" t="s">
        <v>46</v>
      </c>
      <c r="F38" s="52" t="s">
        <v>27</v>
      </c>
      <c r="G38" s="96" t="s">
        <v>571</v>
      </c>
      <c r="H38" s="4">
        <v>13</v>
      </c>
      <c r="I38" s="3">
        <f t="shared" si="1"/>
        <v>3.25</v>
      </c>
    </row>
    <row r="39" spans="1:9" ht="15" hidden="1" customHeight="1">
      <c r="A39" s="10">
        <v>34</v>
      </c>
      <c r="B39" s="17"/>
      <c r="C39" s="1" t="s">
        <v>2228</v>
      </c>
      <c r="D39" s="1" t="s">
        <v>542</v>
      </c>
      <c r="E39" s="52" t="s">
        <v>46</v>
      </c>
      <c r="F39" s="52" t="s">
        <v>27</v>
      </c>
      <c r="G39" s="96" t="s">
        <v>571</v>
      </c>
      <c r="H39" s="4">
        <v>25</v>
      </c>
      <c r="I39" s="3">
        <f t="shared" si="1"/>
        <v>6.25</v>
      </c>
    </row>
    <row r="40" spans="1:9" ht="15" hidden="1" customHeight="1">
      <c r="A40" s="10">
        <v>35</v>
      </c>
      <c r="B40" s="17"/>
      <c r="C40" s="1" t="s">
        <v>448</v>
      </c>
      <c r="D40" s="1" t="s">
        <v>448</v>
      </c>
      <c r="E40" s="52" t="s">
        <v>46</v>
      </c>
      <c r="F40" s="52" t="s">
        <v>27</v>
      </c>
      <c r="G40" s="96" t="s">
        <v>571</v>
      </c>
      <c r="H40" s="4">
        <v>13</v>
      </c>
      <c r="I40" s="3">
        <f t="shared" si="1"/>
        <v>3.25</v>
      </c>
    </row>
    <row r="41" spans="1:9" ht="15" hidden="1" customHeight="1">
      <c r="A41" s="10">
        <v>36</v>
      </c>
      <c r="B41" s="17"/>
      <c r="C41" s="1" t="s">
        <v>543</v>
      </c>
      <c r="D41" s="1" t="s">
        <v>543</v>
      </c>
      <c r="E41" s="52" t="s">
        <v>46</v>
      </c>
      <c r="F41" s="52" t="s">
        <v>27</v>
      </c>
      <c r="G41" s="96" t="s">
        <v>571</v>
      </c>
      <c r="H41" s="4">
        <v>17</v>
      </c>
      <c r="I41" s="3">
        <f t="shared" si="1"/>
        <v>4.25</v>
      </c>
    </row>
    <row r="42" spans="1:9" ht="15" hidden="1" customHeight="1">
      <c r="A42" s="10">
        <v>37</v>
      </c>
      <c r="B42" s="17"/>
      <c r="C42" s="1" t="s">
        <v>502</v>
      </c>
      <c r="D42" s="1" t="s">
        <v>502</v>
      </c>
      <c r="E42" s="52" t="s">
        <v>46</v>
      </c>
      <c r="F42" s="52" t="s">
        <v>27</v>
      </c>
      <c r="G42" s="96" t="s">
        <v>571</v>
      </c>
      <c r="H42" s="4">
        <v>13</v>
      </c>
      <c r="I42" s="3">
        <f t="shared" si="1"/>
        <v>3.25</v>
      </c>
    </row>
    <row r="43" spans="1:9" ht="15" hidden="1" customHeight="1">
      <c r="A43" s="10">
        <v>38</v>
      </c>
      <c r="B43" s="17"/>
      <c r="C43" s="1" t="s">
        <v>2294</v>
      </c>
      <c r="D43" s="1" t="s">
        <v>570</v>
      </c>
      <c r="E43" s="52" t="s">
        <v>46</v>
      </c>
      <c r="F43" s="52" t="s">
        <v>27</v>
      </c>
      <c r="G43" s="96" t="s">
        <v>571</v>
      </c>
      <c r="H43" s="4">
        <v>12</v>
      </c>
      <c r="I43" s="3">
        <f t="shared" si="1"/>
        <v>3</v>
      </c>
    </row>
    <row r="44" spans="1:9" ht="15" hidden="1" customHeight="1">
      <c r="A44" s="10">
        <v>39</v>
      </c>
      <c r="B44" s="16" t="s">
        <v>572</v>
      </c>
      <c r="C44" s="19" t="s">
        <v>2295</v>
      </c>
      <c r="D44" s="19" t="s">
        <v>573</v>
      </c>
      <c r="E44" s="52" t="s">
        <v>46</v>
      </c>
      <c r="F44" s="52" t="s">
        <v>51</v>
      </c>
      <c r="G44" s="96" t="s">
        <v>571</v>
      </c>
      <c r="H44" s="59">
        <v>6</v>
      </c>
      <c r="I44" s="3">
        <f>(H44/4)</f>
        <v>1.5</v>
      </c>
    </row>
    <row r="45" spans="1:9" ht="15" hidden="1" customHeight="1">
      <c r="A45" s="10">
        <v>40</v>
      </c>
      <c r="B45" s="16"/>
      <c r="C45" s="19" t="s">
        <v>2296</v>
      </c>
      <c r="D45" s="19" t="s">
        <v>574</v>
      </c>
      <c r="E45" s="52" t="s">
        <v>46</v>
      </c>
      <c r="F45" s="52" t="s">
        <v>51</v>
      </c>
      <c r="G45" s="96" t="s">
        <v>571</v>
      </c>
      <c r="H45" s="59">
        <v>7</v>
      </c>
      <c r="I45" s="3">
        <f t="shared" ref="I45:I107" si="2">(H45/4)</f>
        <v>1.75</v>
      </c>
    </row>
    <row r="46" spans="1:9" ht="15" hidden="1" customHeight="1">
      <c r="A46" s="10">
        <v>41</v>
      </c>
      <c r="B46" s="16"/>
      <c r="C46" s="19" t="s">
        <v>2283</v>
      </c>
      <c r="D46" s="19" t="s">
        <v>575</v>
      </c>
      <c r="E46" s="52" t="s">
        <v>46</v>
      </c>
      <c r="F46" s="52" t="s">
        <v>51</v>
      </c>
      <c r="G46" s="96" t="s">
        <v>571</v>
      </c>
      <c r="H46" s="59">
        <v>6</v>
      </c>
      <c r="I46" s="3">
        <f t="shared" si="2"/>
        <v>1.5</v>
      </c>
    </row>
    <row r="47" spans="1:9" ht="15" hidden="1" customHeight="1">
      <c r="A47" s="10">
        <v>42</v>
      </c>
      <c r="B47" s="16"/>
      <c r="C47" s="19" t="s">
        <v>2282</v>
      </c>
      <c r="D47" s="19" t="s">
        <v>576</v>
      </c>
      <c r="E47" s="52" t="s">
        <v>46</v>
      </c>
      <c r="F47" s="52" t="s">
        <v>51</v>
      </c>
      <c r="G47" s="96" t="s">
        <v>571</v>
      </c>
      <c r="H47" s="59">
        <v>7</v>
      </c>
      <c r="I47" s="3">
        <f t="shared" si="2"/>
        <v>1.75</v>
      </c>
    </row>
    <row r="48" spans="1:9" ht="15" hidden="1" customHeight="1">
      <c r="A48" s="10">
        <v>43</v>
      </c>
      <c r="B48" s="16"/>
      <c r="C48" s="19" t="s">
        <v>2281</v>
      </c>
      <c r="D48" s="19" t="s">
        <v>577</v>
      </c>
      <c r="E48" s="52" t="s">
        <v>46</v>
      </c>
      <c r="F48" s="52" t="s">
        <v>51</v>
      </c>
      <c r="G48" s="96" t="s">
        <v>571</v>
      </c>
      <c r="H48" s="59">
        <v>6</v>
      </c>
      <c r="I48" s="3">
        <f t="shared" si="2"/>
        <v>1.5</v>
      </c>
    </row>
    <row r="49" spans="1:9" ht="15" hidden="1" customHeight="1">
      <c r="A49" s="10">
        <v>44</v>
      </c>
      <c r="B49" s="16"/>
      <c r="C49" s="19" t="s">
        <v>2280</v>
      </c>
      <c r="D49" s="19" t="s">
        <v>578</v>
      </c>
      <c r="E49" s="52" t="s">
        <v>46</v>
      </c>
      <c r="F49" s="52" t="s">
        <v>51</v>
      </c>
      <c r="G49" s="96" t="s">
        <v>571</v>
      </c>
      <c r="H49" s="59">
        <v>7</v>
      </c>
      <c r="I49" s="3">
        <f t="shared" si="2"/>
        <v>1.75</v>
      </c>
    </row>
    <row r="50" spans="1:9" ht="15" hidden="1" customHeight="1">
      <c r="A50" s="10">
        <v>45</v>
      </c>
      <c r="B50" s="16"/>
      <c r="C50" s="19" t="s">
        <v>2279</v>
      </c>
      <c r="D50" s="19" t="s">
        <v>579</v>
      </c>
      <c r="E50" s="52" t="s">
        <v>46</v>
      </c>
      <c r="F50" s="52" t="s">
        <v>51</v>
      </c>
      <c r="G50" s="96" t="s">
        <v>571</v>
      </c>
      <c r="H50" s="59">
        <v>6</v>
      </c>
      <c r="I50" s="3">
        <f t="shared" si="2"/>
        <v>1.5</v>
      </c>
    </row>
    <row r="51" spans="1:9" ht="15" hidden="1" customHeight="1">
      <c r="A51" s="10">
        <v>46</v>
      </c>
      <c r="B51" s="16"/>
      <c r="C51" s="19" t="s">
        <v>2278</v>
      </c>
      <c r="D51" s="19" t="s">
        <v>580</v>
      </c>
      <c r="E51" s="52" t="s">
        <v>46</v>
      </c>
      <c r="F51" s="52" t="s">
        <v>51</v>
      </c>
      <c r="G51" s="96" t="s">
        <v>571</v>
      </c>
      <c r="H51" s="59">
        <v>7</v>
      </c>
      <c r="I51" s="3">
        <f t="shared" si="2"/>
        <v>1.75</v>
      </c>
    </row>
    <row r="52" spans="1:9" ht="15" hidden="1" customHeight="1">
      <c r="A52" s="10">
        <v>47</v>
      </c>
      <c r="B52" s="16"/>
      <c r="C52" s="61" t="s">
        <v>2277</v>
      </c>
      <c r="D52" s="61" t="s">
        <v>581</v>
      </c>
      <c r="E52" s="52" t="s">
        <v>46</v>
      </c>
      <c r="F52" s="52" t="s">
        <v>51</v>
      </c>
      <c r="G52" s="96" t="s">
        <v>571</v>
      </c>
      <c r="H52" s="59">
        <v>6</v>
      </c>
      <c r="I52" s="3">
        <f t="shared" si="2"/>
        <v>1.5</v>
      </c>
    </row>
    <row r="53" spans="1:9" ht="15" hidden="1" customHeight="1">
      <c r="A53" s="10">
        <v>48</v>
      </c>
      <c r="B53" s="16"/>
      <c r="C53" s="19" t="s">
        <v>2276</v>
      </c>
      <c r="D53" s="19" t="s">
        <v>582</v>
      </c>
      <c r="E53" s="52" t="s">
        <v>46</v>
      </c>
      <c r="F53" s="52" t="s">
        <v>51</v>
      </c>
      <c r="G53" s="96" t="s">
        <v>571</v>
      </c>
      <c r="H53" s="59">
        <v>7</v>
      </c>
      <c r="I53" s="3">
        <f t="shared" si="2"/>
        <v>1.75</v>
      </c>
    </row>
    <row r="54" spans="1:9" ht="15" hidden="1" customHeight="1">
      <c r="A54" s="10">
        <v>49</v>
      </c>
      <c r="B54" s="16"/>
      <c r="C54" s="19" t="s">
        <v>2275</v>
      </c>
      <c r="D54" s="19" t="s">
        <v>583</v>
      </c>
      <c r="E54" s="52" t="s">
        <v>46</v>
      </c>
      <c r="F54" s="52" t="s">
        <v>51</v>
      </c>
      <c r="G54" s="96" t="s">
        <v>571</v>
      </c>
      <c r="H54" s="59">
        <v>6</v>
      </c>
      <c r="I54" s="3">
        <f t="shared" si="2"/>
        <v>1.5</v>
      </c>
    </row>
    <row r="55" spans="1:9" ht="15" hidden="1" customHeight="1">
      <c r="A55" s="10">
        <v>50</v>
      </c>
      <c r="B55" s="16"/>
      <c r="C55" s="61" t="s">
        <v>2274</v>
      </c>
      <c r="D55" s="61" t="s">
        <v>584</v>
      </c>
      <c r="E55" s="52" t="s">
        <v>46</v>
      </c>
      <c r="F55" s="52" t="s">
        <v>51</v>
      </c>
      <c r="G55" s="96" t="s">
        <v>571</v>
      </c>
      <c r="H55" s="59">
        <v>7</v>
      </c>
      <c r="I55" s="3">
        <f t="shared" si="2"/>
        <v>1.75</v>
      </c>
    </row>
    <row r="56" spans="1:9" ht="15" hidden="1" customHeight="1">
      <c r="A56" s="10">
        <v>51</v>
      </c>
      <c r="B56" s="16"/>
      <c r="C56" s="19" t="s">
        <v>2273</v>
      </c>
      <c r="D56" s="19" t="s">
        <v>585</v>
      </c>
      <c r="E56" s="52" t="s">
        <v>46</v>
      </c>
      <c r="F56" s="52" t="s">
        <v>51</v>
      </c>
      <c r="G56" s="96" t="s">
        <v>571</v>
      </c>
      <c r="H56" s="59">
        <v>6</v>
      </c>
      <c r="I56" s="3">
        <f t="shared" si="2"/>
        <v>1.5</v>
      </c>
    </row>
    <row r="57" spans="1:9" ht="15" hidden="1" customHeight="1">
      <c r="A57" s="10">
        <v>52</v>
      </c>
      <c r="B57" s="16"/>
      <c r="C57" s="19" t="s">
        <v>2272</v>
      </c>
      <c r="D57" s="19" t="s">
        <v>586</v>
      </c>
      <c r="E57" s="52" t="s">
        <v>46</v>
      </c>
      <c r="F57" s="52" t="s">
        <v>51</v>
      </c>
      <c r="G57" s="96" t="s">
        <v>571</v>
      </c>
      <c r="H57" s="59">
        <v>7</v>
      </c>
      <c r="I57" s="3">
        <f t="shared" si="2"/>
        <v>1.75</v>
      </c>
    </row>
    <row r="58" spans="1:9" ht="15" hidden="1" customHeight="1">
      <c r="A58" s="10">
        <v>53</v>
      </c>
      <c r="B58" s="16"/>
      <c r="C58" s="19" t="s">
        <v>2271</v>
      </c>
      <c r="D58" s="19" t="s">
        <v>587</v>
      </c>
      <c r="E58" s="52" t="s">
        <v>46</v>
      </c>
      <c r="F58" s="52" t="s">
        <v>51</v>
      </c>
      <c r="G58" s="96" t="s">
        <v>571</v>
      </c>
      <c r="H58" s="59">
        <v>6</v>
      </c>
      <c r="I58" s="3">
        <f t="shared" si="2"/>
        <v>1.5</v>
      </c>
    </row>
    <row r="59" spans="1:9" ht="15" hidden="1" customHeight="1">
      <c r="A59" s="10">
        <v>54</v>
      </c>
      <c r="B59" s="16"/>
      <c r="C59" s="19" t="s">
        <v>588</v>
      </c>
      <c r="D59" s="19" t="s">
        <v>588</v>
      </c>
      <c r="E59" s="52" t="s">
        <v>46</v>
      </c>
      <c r="F59" s="52" t="s">
        <v>51</v>
      </c>
      <c r="G59" s="96" t="s">
        <v>571</v>
      </c>
      <c r="H59" s="59">
        <v>7</v>
      </c>
      <c r="I59" s="3">
        <f t="shared" si="2"/>
        <v>1.75</v>
      </c>
    </row>
    <row r="60" spans="1:9" ht="15" hidden="1" customHeight="1">
      <c r="A60" s="10">
        <v>55</v>
      </c>
      <c r="B60" s="16"/>
      <c r="C60" s="19" t="s">
        <v>2270</v>
      </c>
      <c r="D60" s="19" t="s">
        <v>589</v>
      </c>
      <c r="E60" s="52" t="s">
        <v>46</v>
      </c>
      <c r="F60" s="52" t="s">
        <v>51</v>
      </c>
      <c r="G60" s="96" t="s">
        <v>571</v>
      </c>
      <c r="H60" s="59">
        <v>6</v>
      </c>
      <c r="I60" s="3">
        <f t="shared" si="2"/>
        <v>1.5</v>
      </c>
    </row>
    <row r="61" spans="1:9" ht="15" hidden="1" customHeight="1">
      <c r="A61" s="10">
        <v>56</v>
      </c>
      <c r="B61" s="16"/>
      <c r="C61" s="19" t="s">
        <v>2269</v>
      </c>
      <c r="D61" s="19" t="s">
        <v>590</v>
      </c>
      <c r="E61" s="52" t="s">
        <v>46</v>
      </c>
      <c r="F61" s="52" t="s">
        <v>51</v>
      </c>
      <c r="G61" s="96" t="s">
        <v>571</v>
      </c>
      <c r="H61" s="59">
        <v>7</v>
      </c>
      <c r="I61" s="3">
        <f t="shared" si="2"/>
        <v>1.75</v>
      </c>
    </row>
    <row r="62" spans="1:9" ht="15" hidden="1" customHeight="1">
      <c r="A62" s="10">
        <v>57</v>
      </c>
      <c r="B62" s="16"/>
      <c r="C62" s="19" t="s">
        <v>2268</v>
      </c>
      <c r="D62" s="19" t="s">
        <v>591</v>
      </c>
      <c r="E62" s="52" t="s">
        <v>46</v>
      </c>
      <c r="F62" s="52" t="s">
        <v>51</v>
      </c>
      <c r="G62" s="96" t="s">
        <v>571</v>
      </c>
      <c r="H62" s="59">
        <v>6</v>
      </c>
      <c r="I62" s="3">
        <f t="shared" si="2"/>
        <v>1.5</v>
      </c>
    </row>
    <row r="63" spans="1:9" ht="15" hidden="1" customHeight="1">
      <c r="A63" s="10">
        <v>58</v>
      </c>
      <c r="B63" s="16"/>
      <c r="C63" s="19" t="s">
        <v>2268</v>
      </c>
      <c r="D63" s="19" t="s">
        <v>591</v>
      </c>
      <c r="E63" s="52" t="s">
        <v>46</v>
      </c>
      <c r="F63" s="52" t="s">
        <v>51</v>
      </c>
      <c r="G63" s="96" t="s">
        <v>571</v>
      </c>
      <c r="H63" s="59">
        <v>7</v>
      </c>
      <c r="I63" s="3">
        <f t="shared" si="2"/>
        <v>1.75</v>
      </c>
    </row>
    <row r="64" spans="1:9" ht="15" hidden="1" customHeight="1">
      <c r="A64" s="10">
        <v>59</v>
      </c>
      <c r="B64" s="16"/>
      <c r="C64" s="19" t="s">
        <v>2267</v>
      </c>
      <c r="D64" s="19" t="s">
        <v>591</v>
      </c>
      <c r="E64" s="52" t="s">
        <v>46</v>
      </c>
      <c r="F64" s="52" t="s">
        <v>51</v>
      </c>
      <c r="G64" s="96" t="s">
        <v>571</v>
      </c>
      <c r="H64" s="59">
        <v>6</v>
      </c>
      <c r="I64" s="3">
        <f t="shared" si="2"/>
        <v>1.5</v>
      </c>
    </row>
    <row r="65" spans="1:9" ht="15" hidden="1" customHeight="1">
      <c r="A65" s="10">
        <v>60</v>
      </c>
      <c r="B65" s="16"/>
      <c r="C65" s="62" t="s">
        <v>2266</v>
      </c>
      <c r="D65" s="62" t="s">
        <v>592</v>
      </c>
      <c r="E65" s="52" t="s">
        <v>46</v>
      </c>
      <c r="F65" s="52" t="s">
        <v>51</v>
      </c>
      <c r="G65" s="96" t="s">
        <v>571</v>
      </c>
      <c r="H65" s="59">
        <v>6</v>
      </c>
      <c r="I65" s="3">
        <f t="shared" si="2"/>
        <v>1.5</v>
      </c>
    </row>
    <row r="66" spans="1:9" ht="15" hidden="1" customHeight="1">
      <c r="A66" s="10">
        <v>61</v>
      </c>
      <c r="B66" s="16"/>
      <c r="C66" s="19" t="s">
        <v>2265</v>
      </c>
      <c r="D66" s="19" t="s">
        <v>593</v>
      </c>
      <c r="E66" s="52" t="s">
        <v>46</v>
      </c>
      <c r="F66" s="52" t="s">
        <v>51</v>
      </c>
      <c r="G66" s="96" t="s">
        <v>571</v>
      </c>
      <c r="H66" s="59">
        <v>5</v>
      </c>
      <c r="I66" s="3">
        <f t="shared" si="2"/>
        <v>1.25</v>
      </c>
    </row>
    <row r="67" spans="1:9" ht="15" hidden="1" customHeight="1">
      <c r="A67" s="10">
        <v>62</v>
      </c>
      <c r="B67" s="16"/>
      <c r="C67" s="19" t="s">
        <v>2264</v>
      </c>
      <c r="D67" s="19" t="s">
        <v>594</v>
      </c>
      <c r="E67" s="52" t="s">
        <v>46</v>
      </c>
      <c r="F67" s="52" t="s">
        <v>51</v>
      </c>
      <c r="G67" s="96" t="s">
        <v>571</v>
      </c>
      <c r="H67" s="59">
        <v>6</v>
      </c>
      <c r="I67" s="3">
        <f t="shared" si="2"/>
        <v>1.5</v>
      </c>
    </row>
    <row r="68" spans="1:9" ht="15" hidden="1" customHeight="1">
      <c r="A68" s="10">
        <v>63</v>
      </c>
      <c r="B68" s="16"/>
      <c r="C68" s="19" t="s">
        <v>2263</v>
      </c>
      <c r="D68" s="19" t="s">
        <v>595</v>
      </c>
      <c r="E68" s="52" t="s">
        <v>46</v>
      </c>
      <c r="F68" s="52" t="s">
        <v>51</v>
      </c>
      <c r="G68" s="96" t="s">
        <v>571</v>
      </c>
      <c r="H68" s="59">
        <v>5</v>
      </c>
      <c r="I68" s="3">
        <f t="shared" si="2"/>
        <v>1.25</v>
      </c>
    </row>
    <row r="69" spans="1:9" ht="15" hidden="1" customHeight="1">
      <c r="A69" s="10">
        <v>64</v>
      </c>
      <c r="B69" s="16"/>
      <c r="C69" s="19" t="s">
        <v>2262</v>
      </c>
      <c r="D69" s="19" t="s">
        <v>596</v>
      </c>
      <c r="E69" s="52" t="s">
        <v>46</v>
      </c>
      <c r="F69" s="52" t="s">
        <v>51</v>
      </c>
      <c r="G69" s="96" t="s">
        <v>571</v>
      </c>
      <c r="H69" s="59">
        <v>6</v>
      </c>
      <c r="I69" s="3">
        <f t="shared" si="2"/>
        <v>1.5</v>
      </c>
    </row>
    <row r="70" spans="1:9" ht="15" hidden="1" customHeight="1">
      <c r="A70" s="10">
        <v>65</v>
      </c>
      <c r="B70" s="16"/>
      <c r="C70" s="19" t="s">
        <v>2261</v>
      </c>
      <c r="D70" s="19" t="s">
        <v>597</v>
      </c>
      <c r="E70" s="52" t="s">
        <v>46</v>
      </c>
      <c r="F70" s="52" t="s">
        <v>51</v>
      </c>
      <c r="G70" s="96" t="s">
        <v>571</v>
      </c>
      <c r="H70" s="59">
        <v>6</v>
      </c>
      <c r="I70" s="3">
        <f t="shared" si="2"/>
        <v>1.5</v>
      </c>
    </row>
    <row r="71" spans="1:9" ht="15" hidden="1" customHeight="1">
      <c r="A71" s="10">
        <v>66</v>
      </c>
      <c r="B71" s="16"/>
      <c r="C71" s="19" t="s">
        <v>2260</v>
      </c>
      <c r="D71" s="19" t="s">
        <v>598</v>
      </c>
      <c r="E71" s="52" t="s">
        <v>46</v>
      </c>
      <c r="F71" s="52" t="s">
        <v>51</v>
      </c>
      <c r="G71" s="96" t="s">
        <v>571</v>
      </c>
      <c r="H71" s="59">
        <v>5</v>
      </c>
      <c r="I71" s="3">
        <f t="shared" si="2"/>
        <v>1.25</v>
      </c>
    </row>
    <row r="72" spans="1:9" ht="15" hidden="1" customHeight="1">
      <c r="A72" s="10">
        <v>67</v>
      </c>
      <c r="B72" s="16"/>
      <c r="C72" s="19" t="s">
        <v>1845</v>
      </c>
      <c r="D72" s="19" t="s">
        <v>599</v>
      </c>
      <c r="E72" s="52" t="s">
        <v>46</v>
      </c>
      <c r="F72" s="52" t="s">
        <v>51</v>
      </c>
      <c r="G72" s="96" t="s">
        <v>571</v>
      </c>
      <c r="H72" s="59">
        <v>7</v>
      </c>
      <c r="I72" s="3">
        <f t="shared" si="2"/>
        <v>1.75</v>
      </c>
    </row>
    <row r="73" spans="1:9" ht="15" hidden="1" customHeight="1">
      <c r="A73" s="10">
        <v>68</v>
      </c>
      <c r="B73" s="16"/>
      <c r="C73" s="19" t="s">
        <v>2259</v>
      </c>
      <c r="D73" s="19" t="s">
        <v>600</v>
      </c>
      <c r="E73" s="52" t="s">
        <v>46</v>
      </c>
      <c r="F73" s="52" t="s">
        <v>51</v>
      </c>
      <c r="G73" s="96" t="s">
        <v>571</v>
      </c>
      <c r="H73" s="59">
        <v>5</v>
      </c>
      <c r="I73" s="3">
        <f t="shared" si="2"/>
        <v>1.25</v>
      </c>
    </row>
    <row r="74" spans="1:9" ht="15" hidden="1" customHeight="1">
      <c r="A74" s="10">
        <v>69</v>
      </c>
      <c r="B74" s="16"/>
      <c r="C74" s="19" t="s">
        <v>2258</v>
      </c>
      <c r="D74" s="19" t="s">
        <v>601</v>
      </c>
      <c r="E74" s="52" t="s">
        <v>46</v>
      </c>
      <c r="F74" s="52" t="s">
        <v>51</v>
      </c>
      <c r="G74" s="96" t="s">
        <v>571</v>
      </c>
      <c r="H74" s="59">
        <v>6</v>
      </c>
      <c r="I74" s="3">
        <f t="shared" si="2"/>
        <v>1.5</v>
      </c>
    </row>
    <row r="75" spans="1:9" ht="15" hidden="1" customHeight="1">
      <c r="A75" s="10">
        <v>70</v>
      </c>
      <c r="B75" s="16"/>
      <c r="C75" s="19" t="s">
        <v>2257</v>
      </c>
      <c r="D75" s="19" t="s">
        <v>602</v>
      </c>
      <c r="E75" s="52" t="s">
        <v>46</v>
      </c>
      <c r="F75" s="52" t="s">
        <v>51</v>
      </c>
      <c r="G75" s="96" t="s">
        <v>571</v>
      </c>
      <c r="H75" s="59">
        <v>6</v>
      </c>
      <c r="I75" s="3">
        <f t="shared" si="2"/>
        <v>1.5</v>
      </c>
    </row>
    <row r="76" spans="1:9" ht="15" hidden="1" customHeight="1">
      <c r="A76" s="10">
        <v>71</v>
      </c>
      <c r="B76" s="16"/>
      <c r="C76" s="19" t="s">
        <v>603</v>
      </c>
      <c r="D76" s="19" t="s">
        <v>603</v>
      </c>
      <c r="E76" s="52" t="s">
        <v>46</v>
      </c>
      <c r="F76" s="52" t="s">
        <v>51</v>
      </c>
      <c r="G76" s="96" t="s">
        <v>571</v>
      </c>
      <c r="H76" s="59">
        <v>6</v>
      </c>
      <c r="I76" s="3">
        <f t="shared" si="2"/>
        <v>1.5</v>
      </c>
    </row>
    <row r="77" spans="1:9" ht="15" hidden="1" customHeight="1">
      <c r="A77" s="10">
        <v>72</v>
      </c>
      <c r="B77" s="16"/>
      <c r="C77" s="19" t="s">
        <v>603</v>
      </c>
      <c r="D77" s="19" t="s">
        <v>603</v>
      </c>
      <c r="E77" s="52" t="s">
        <v>46</v>
      </c>
      <c r="F77" s="52" t="s">
        <v>51</v>
      </c>
      <c r="G77" s="96" t="s">
        <v>571</v>
      </c>
      <c r="H77" s="59">
        <v>6</v>
      </c>
      <c r="I77" s="3">
        <f t="shared" si="2"/>
        <v>1.5</v>
      </c>
    </row>
    <row r="78" spans="1:9" ht="15" hidden="1" customHeight="1">
      <c r="A78" s="10">
        <v>73</v>
      </c>
      <c r="B78" s="16"/>
      <c r="C78" s="19" t="s">
        <v>2256</v>
      </c>
      <c r="D78" s="19" t="s">
        <v>604</v>
      </c>
      <c r="E78" s="52" t="s">
        <v>46</v>
      </c>
      <c r="F78" s="52" t="s">
        <v>51</v>
      </c>
      <c r="G78" s="96" t="s">
        <v>571</v>
      </c>
      <c r="H78" s="59">
        <v>6</v>
      </c>
      <c r="I78" s="3">
        <f t="shared" si="2"/>
        <v>1.5</v>
      </c>
    </row>
    <row r="79" spans="1:9" ht="15" hidden="1" customHeight="1">
      <c r="A79" s="10">
        <v>74</v>
      </c>
      <c r="B79" s="16"/>
      <c r="C79" s="19" t="s">
        <v>2255</v>
      </c>
      <c r="D79" s="19" t="s">
        <v>605</v>
      </c>
      <c r="E79" s="52" t="s">
        <v>46</v>
      </c>
      <c r="F79" s="52" t="s">
        <v>51</v>
      </c>
      <c r="G79" s="96" t="s">
        <v>571</v>
      </c>
      <c r="H79" s="59">
        <v>6</v>
      </c>
      <c r="I79" s="3">
        <f t="shared" si="2"/>
        <v>1.5</v>
      </c>
    </row>
    <row r="80" spans="1:9" ht="15" hidden="1" customHeight="1">
      <c r="A80" s="10">
        <v>75</v>
      </c>
      <c r="B80" s="16"/>
      <c r="C80" s="19" t="s">
        <v>2254</v>
      </c>
      <c r="D80" s="19" t="s">
        <v>606</v>
      </c>
      <c r="E80" s="52" t="s">
        <v>46</v>
      </c>
      <c r="F80" s="52" t="s">
        <v>51</v>
      </c>
      <c r="G80" s="96" t="s">
        <v>571</v>
      </c>
      <c r="H80" s="59">
        <v>6</v>
      </c>
      <c r="I80" s="3">
        <f t="shared" si="2"/>
        <v>1.5</v>
      </c>
    </row>
    <row r="81" spans="1:9" ht="15" hidden="1" customHeight="1">
      <c r="A81" s="10">
        <v>76</v>
      </c>
      <c r="B81" s="16"/>
      <c r="C81" s="19" t="s">
        <v>2253</v>
      </c>
      <c r="D81" s="19" t="s">
        <v>607</v>
      </c>
      <c r="E81" s="52" t="s">
        <v>46</v>
      </c>
      <c r="F81" s="52" t="s">
        <v>51</v>
      </c>
      <c r="G81" s="96" t="s">
        <v>571</v>
      </c>
      <c r="H81" s="59">
        <v>6</v>
      </c>
      <c r="I81" s="3">
        <f t="shared" si="2"/>
        <v>1.5</v>
      </c>
    </row>
    <row r="82" spans="1:9" ht="15" hidden="1" customHeight="1">
      <c r="A82" s="10">
        <v>77</v>
      </c>
      <c r="B82" s="16"/>
      <c r="C82" s="63" t="s">
        <v>2252</v>
      </c>
      <c r="D82" s="63" t="s">
        <v>608</v>
      </c>
      <c r="E82" s="52" t="s">
        <v>46</v>
      </c>
      <c r="F82" s="52" t="s">
        <v>51</v>
      </c>
      <c r="G82" s="96" t="s">
        <v>571</v>
      </c>
      <c r="H82" s="59">
        <v>6</v>
      </c>
      <c r="I82" s="3">
        <f t="shared" si="2"/>
        <v>1.5</v>
      </c>
    </row>
    <row r="83" spans="1:9" ht="15" hidden="1" customHeight="1">
      <c r="A83" s="10">
        <v>78</v>
      </c>
      <c r="B83" s="16"/>
      <c r="C83" s="19" t="s">
        <v>2251</v>
      </c>
      <c r="D83" s="19" t="s">
        <v>609</v>
      </c>
      <c r="E83" s="52" t="s">
        <v>46</v>
      </c>
      <c r="F83" s="52" t="s">
        <v>51</v>
      </c>
      <c r="G83" s="96" t="s">
        <v>571</v>
      </c>
      <c r="H83" s="59">
        <v>5</v>
      </c>
      <c r="I83" s="3">
        <f t="shared" si="2"/>
        <v>1.25</v>
      </c>
    </row>
    <row r="84" spans="1:9" ht="15" hidden="1" customHeight="1">
      <c r="A84" s="10">
        <v>79</v>
      </c>
      <c r="B84" s="16"/>
      <c r="C84" s="62" t="s">
        <v>2250</v>
      </c>
      <c r="D84" s="62" t="s">
        <v>610</v>
      </c>
      <c r="E84" s="52" t="s">
        <v>46</v>
      </c>
      <c r="F84" s="52" t="s">
        <v>51</v>
      </c>
      <c r="G84" s="96" t="s">
        <v>571</v>
      </c>
      <c r="H84" s="59">
        <v>6</v>
      </c>
      <c r="I84" s="3">
        <f t="shared" si="2"/>
        <v>1.5</v>
      </c>
    </row>
    <row r="85" spans="1:9" ht="15" hidden="1" customHeight="1">
      <c r="A85" s="10">
        <v>80</v>
      </c>
      <c r="B85" s="16"/>
      <c r="C85" s="19" t="s">
        <v>2249</v>
      </c>
      <c r="D85" s="19" t="s">
        <v>611</v>
      </c>
      <c r="E85" s="52" t="s">
        <v>46</v>
      </c>
      <c r="F85" s="52" t="s">
        <v>51</v>
      </c>
      <c r="G85" s="96" t="s">
        <v>571</v>
      </c>
      <c r="H85" s="59">
        <v>5</v>
      </c>
      <c r="I85" s="3">
        <f t="shared" si="2"/>
        <v>1.25</v>
      </c>
    </row>
    <row r="86" spans="1:9" ht="15" hidden="1" customHeight="1">
      <c r="A86" s="10">
        <v>81</v>
      </c>
      <c r="B86" s="16"/>
      <c r="C86" s="19" t="s">
        <v>173</v>
      </c>
      <c r="D86" s="19" t="s">
        <v>173</v>
      </c>
      <c r="E86" s="52" t="s">
        <v>46</v>
      </c>
      <c r="F86" s="52" t="s">
        <v>51</v>
      </c>
      <c r="G86" s="96" t="s">
        <v>571</v>
      </c>
      <c r="H86" s="59">
        <v>6</v>
      </c>
      <c r="I86" s="3">
        <f t="shared" si="2"/>
        <v>1.5</v>
      </c>
    </row>
    <row r="87" spans="1:9" ht="15" hidden="1" customHeight="1">
      <c r="A87" s="10">
        <v>82</v>
      </c>
      <c r="B87" s="16"/>
      <c r="C87" s="62" t="s">
        <v>2248</v>
      </c>
      <c r="D87" s="62" t="s">
        <v>612</v>
      </c>
      <c r="E87" s="52" t="s">
        <v>46</v>
      </c>
      <c r="F87" s="52" t="s">
        <v>51</v>
      </c>
      <c r="G87" s="96" t="s">
        <v>571</v>
      </c>
      <c r="H87" s="59">
        <v>5</v>
      </c>
      <c r="I87" s="3">
        <f t="shared" si="2"/>
        <v>1.25</v>
      </c>
    </row>
    <row r="88" spans="1:9" ht="15" hidden="1" customHeight="1">
      <c r="A88" s="10">
        <v>83</v>
      </c>
      <c r="B88" s="16"/>
      <c r="C88" s="19" t="s">
        <v>2247</v>
      </c>
      <c r="D88" s="19" t="s">
        <v>613</v>
      </c>
      <c r="E88" s="52" t="s">
        <v>46</v>
      </c>
      <c r="F88" s="52" t="s">
        <v>51</v>
      </c>
      <c r="G88" s="96" t="s">
        <v>571</v>
      </c>
      <c r="H88" s="59">
        <v>7</v>
      </c>
      <c r="I88" s="3">
        <f t="shared" si="2"/>
        <v>1.75</v>
      </c>
    </row>
    <row r="89" spans="1:9" ht="15" hidden="1" customHeight="1">
      <c r="A89" s="10">
        <v>84</v>
      </c>
      <c r="B89" s="16"/>
      <c r="C89" s="19" t="s">
        <v>2246</v>
      </c>
      <c r="D89" s="19" t="s">
        <v>614</v>
      </c>
      <c r="E89" s="52" t="s">
        <v>46</v>
      </c>
      <c r="F89" s="52" t="s">
        <v>51</v>
      </c>
      <c r="G89" s="96" t="s">
        <v>571</v>
      </c>
      <c r="H89" s="59">
        <v>7</v>
      </c>
      <c r="I89" s="3">
        <f t="shared" si="2"/>
        <v>1.75</v>
      </c>
    </row>
    <row r="90" spans="1:9" ht="15" hidden="1" customHeight="1">
      <c r="A90" s="10">
        <v>85</v>
      </c>
      <c r="B90" s="16"/>
      <c r="C90" s="19" t="s">
        <v>2245</v>
      </c>
      <c r="D90" s="19" t="s">
        <v>615</v>
      </c>
      <c r="E90" s="52" t="s">
        <v>46</v>
      </c>
      <c r="F90" s="52" t="s">
        <v>51</v>
      </c>
      <c r="G90" s="96" t="s">
        <v>571</v>
      </c>
      <c r="H90" s="59">
        <v>5</v>
      </c>
      <c r="I90" s="3">
        <f t="shared" si="2"/>
        <v>1.25</v>
      </c>
    </row>
    <row r="91" spans="1:9" ht="15" hidden="1" customHeight="1">
      <c r="A91" s="10">
        <v>86</v>
      </c>
      <c r="B91" s="16"/>
      <c r="C91" s="19" t="s">
        <v>2244</v>
      </c>
      <c r="D91" s="19" t="s">
        <v>616</v>
      </c>
      <c r="E91" s="52" t="s">
        <v>46</v>
      </c>
      <c r="F91" s="52" t="s">
        <v>51</v>
      </c>
      <c r="G91" s="96" t="s">
        <v>571</v>
      </c>
      <c r="H91" s="59">
        <v>6</v>
      </c>
      <c r="I91" s="3">
        <f t="shared" si="2"/>
        <v>1.5</v>
      </c>
    </row>
    <row r="92" spans="1:9" ht="15" hidden="1" customHeight="1">
      <c r="A92" s="10">
        <v>87</v>
      </c>
      <c r="B92" s="16"/>
      <c r="C92" s="62" t="s">
        <v>2243</v>
      </c>
      <c r="D92" s="62" t="s">
        <v>617</v>
      </c>
      <c r="E92" s="52" t="s">
        <v>46</v>
      </c>
      <c r="F92" s="52" t="s">
        <v>51</v>
      </c>
      <c r="G92" s="96" t="s">
        <v>571</v>
      </c>
      <c r="H92" s="59">
        <v>6</v>
      </c>
      <c r="I92" s="3">
        <f t="shared" si="2"/>
        <v>1.5</v>
      </c>
    </row>
    <row r="93" spans="1:9" ht="15" hidden="1" customHeight="1">
      <c r="A93" s="10">
        <v>88</v>
      </c>
      <c r="B93" s="16"/>
      <c r="C93" s="19" t="s">
        <v>2242</v>
      </c>
      <c r="D93" s="19" t="s">
        <v>618</v>
      </c>
      <c r="E93" s="52" t="s">
        <v>46</v>
      </c>
      <c r="F93" s="52" t="s">
        <v>51</v>
      </c>
      <c r="G93" s="96" t="s">
        <v>571</v>
      </c>
      <c r="H93" s="59">
        <v>6</v>
      </c>
      <c r="I93" s="3">
        <f t="shared" si="2"/>
        <v>1.5</v>
      </c>
    </row>
    <row r="94" spans="1:9" ht="15" hidden="1" customHeight="1">
      <c r="A94" s="10">
        <v>89</v>
      </c>
      <c r="B94" s="16"/>
      <c r="C94" s="19" t="s">
        <v>2241</v>
      </c>
      <c r="D94" s="19" t="s">
        <v>619</v>
      </c>
      <c r="E94" s="52" t="s">
        <v>46</v>
      </c>
      <c r="F94" s="52" t="s">
        <v>51</v>
      </c>
      <c r="G94" s="96" t="s">
        <v>571</v>
      </c>
      <c r="H94" s="59">
        <v>6</v>
      </c>
      <c r="I94" s="3">
        <f t="shared" si="2"/>
        <v>1.5</v>
      </c>
    </row>
    <row r="95" spans="1:9" ht="15" hidden="1" customHeight="1">
      <c r="A95" s="10">
        <v>90</v>
      </c>
      <c r="B95" s="16"/>
      <c r="C95" s="63" t="s">
        <v>2240</v>
      </c>
      <c r="D95" s="63" t="s">
        <v>620</v>
      </c>
      <c r="E95" s="52" t="s">
        <v>46</v>
      </c>
      <c r="F95" s="52" t="s">
        <v>51</v>
      </c>
      <c r="G95" s="96" t="s">
        <v>571</v>
      </c>
      <c r="H95" s="59">
        <v>6</v>
      </c>
      <c r="I95" s="3">
        <f t="shared" si="2"/>
        <v>1.5</v>
      </c>
    </row>
    <row r="96" spans="1:9" ht="15" hidden="1" customHeight="1">
      <c r="A96" s="10">
        <v>91</v>
      </c>
      <c r="B96" s="16"/>
      <c r="C96" s="61" t="s">
        <v>2239</v>
      </c>
      <c r="D96" s="61" t="s">
        <v>621</v>
      </c>
      <c r="E96" s="52" t="s">
        <v>46</v>
      </c>
      <c r="F96" s="52" t="s">
        <v>51</v>
      </c>
      <c r="G96" s="96" t="s">
        <v>571</v>
      </c>
      <c r="H96" s="59">
        <v>6</v>
      </c>
      <c r="I96" s="3">
        <f t="shared" si="2"/>
        <v>1.5</v>
      </c>
    </row>
    <row r="97" spans="1:9" ht="15" hidden="1" customHeight="1">
      <c r="A97" s="10">
        <v>92</v>
      </c>
      <c r="B97" s="16"/>
      <c r="C97" s="19" t="s">
        <v>2299</v>
      </c>
      <c r="D97" s="19" t="s">
        <v>622</v>
      </c>
      <c r="E97" s="52" t="s">
        <v>46</v>
      </c>
      <c r="F97" s="52" t="s">
        <v>51</v>
      </c>
      <c r="G97" s="96" t="s">
        <v>571</v>
      </c>
      <c r="H97" s="59">
        <v>6</v>
      </c>
      <c r="I97" s="3">
        <f t="shared" si="2"/>
        <v>1.5</v>
      </c>
    </row>
    <row r="98" spans="1:9" ht="15" hidden="1" customHeight="1">
      <c r="A98" s="10">
        <v>93</v>
      </c>
      <c r="B98" s="16"/>
      <c r="C98" s="19" t="s">
        <v>2297</v>
      </c>
      <c r="D98" s="19" t="s">
        <v>623</v>
      </c>
      <c r="E98" s="52" t="s">
        <v>46</v>
      </c>
      <c r="F98" s="52" t="s">
        <v>51</v>
      </c>
      <c r="G98" s="96" t="s">
        <v>571</v>
      </c>
      <c r="H98" s="59">
        <v>6</v>
      </c>
      <c r="I98" s="3">
        <f t="shared" si="2"/>
        <v>1.5</v>
      </c>
    </row>
    <row r="99" spans="1:9" ht="15" hidden="1" customHeight="1">
      <c r="A99" s="10">
        <v>94</v>
      </c>
      <c r="B99" s="16" t="s">
        <v>624</v>
      </c>
      <c r="C99" s="5" t="s">
        <v>2298</v>
      </c>
      <c r="D99" s="5" t="s">
        <v>625</v>
      </c>
      <c r="E99" s="52" t="s">
        <v>46</v>
      </c>
      <c r="F99" s="52" t="s">
        <v>51</v>
      </c>
      <c r="G99" s="96" t="s">
        <v>571</v>
      </c>
      <c r="H99" s="59">
        <v>6</v>
      </c>
      <c r="I99" s="3">
        <f t="shared" si="2"/>
        <v>1.5</v>
      </c>
    </row>
    <row r="100" spans="1:9" ht="15" hidden="1" customHeight="1">
      <c r="A100" s="10">
        <v>95</v>
      </c>
      <c r="B100" s="16"/>
      <c r="C100" s="5" t="s">
        <v>2238</v>
      </c>
      <c r="D100" s="5" t="s">
        <v>626</v>
      </c>
      <c r="E100" s="52" t="s">
        <v>46</v>
      </c>
      <c r="F100" s="52" t="s">
        <v>51</v>
      </c>
      <c r="G100" s="96" t="s">
        <v>571</v>
      </c>
      <c r="H100" s="59">
        <v>5</v>
      </c>
      <c r="I100" s="3">
        <f t="shared" si="2"/>
        <v>1.25</v>
      </c>
    </row>
    <row r="101" spans="1:9" ht="15" hidden="1" customHeight="1">
      <c r="A101" s="10">
        <v>96</v>
      </c>
      <c r="B101" s="16"/>
      <c r="C101" s="5" t="s">
        <v>2237</v>
      </c>
      <c r="D101" s="5" t="s">
        <v>627</v>
      </c>
      <c r="E101" s="52" t="s">
        <v>46</v>
      </c>
      <c r="F101" s="52" t="s">
        <v>51</v>
      </c>
      <c r="G101" s="96" t="s">
        <v>571</v>
      </c>
      <c r="H101" s="59">
        <v>6</v>
      </c>
      <c r="I101" s="3">
        <f t="shared" si="2"/>
        <v>1.5</v>
      </c>
    </row>
    <row r="102" spans="1:9" ht="15" hidden="1" customHeight="1">
      <c r="A102" s="10">
        <v>97</v>
      </c>
      <c r="B102" s="16"/>
      <c r="C102" s="5" t="s">
        <v>2236</v>
      </c>
      <c r="D102" s="5" t="s">
        <v>628</v>
      </c>
      <c r="E102" s="52" t="s">
        <v>46</v>
      </c>
      <c r="F102" s="52" t="s">
        <v>51</v>
      </c>
      <c r="G102" s="96" t="s">
        <v>571</v>
      </c>
      <c r="H102" s="59">
        <v>5</v>
      </c>
      <c r="I102" s="3">
        <f t="shared" si="2"/>
        <v>1.25</v>
      </c>
    </row>
    <row r="103" spans="1:9" ht="15" hidden="1" customHeight="1">
      <c r="A103" s="10">
        <v>98</v>
      </c>
      <c r="B103" s="16"/>
      <c r="C103" s="5" t="s">
        <v>2300</v>
      </c>
      <c r="D103" s="5" t="s">
        <v>629</v>
      </c>
      <c r="E103" s="52" t="s">
        <v>46</v>
      </c>
      <c r="F103" s="52" t="s">
        <v>51</v>
      </c>
      <c r="G103" s="96" t="s">
        <v>571</v>
      </c>
      <c r="H103" s="59">
        <v>6</v>
      </c>
      <c r="I103" s="3">
        <f t="shared" si="2"/>
        <v>1.5</v>
      </c>
    </row>
    <row r="104" spans="1:9" ht="15" hidden="1" customHeight="1">
      <c r="A104" s="10">
        <v>99</v>
      </c>
      <c r="B104" s="16"/>
      <c r="C104" s="5" t="s">
        <v>630</v>
      </c>
      <c r="D104" s="5" t="s">
        <v>630</v>
      </c>
      <c r="E104" s="52" t="s">
        <v>46</v>
      </c>
      <c r="F104" s="52" t="s">
        <v>51</v>
      </c>
      <c r="G104" s="96" t="s">
        <v>571</v>
      </c>
      <c r="H104" s="59">
        <v>5</v>
      </c>
      <c r="I104" s="3">
        <f t="shared" si="2"/>
        <v>1.25</v>
      </c>
    </row>
    <row r="105" spans="1:9" ht="15" hidden="1" customHeight="1">
      <c r="A105" s="10">
        <v>100</v>
      </c>
      <c r="B105" s="16"/>
      <c r="C105" s="5" t="s">
        <v>2301</v>
      </c>
      <c r="D105" s="5" t="s">
        <v>631</v>
      </c>
      <c r="E105" s="52" t="s">
        <v>46</v>
      </c>
      <c r="F105" s="52" t="s">
        <v>51</v>
      </c>
      <c r="G105" s="96" t="s">
        <v>571</v>
      </c>
      <c r="H105" s="59">
        <v>7</v>
      </c>
      <c r="I105" s="3">
        <f t="shared" si="2"/>
        <v>1.75</v>
      </c>
    </row>
    <row r="106" spans="1:9" ht="15" hidden="1" customHeight="1">
      <c r="A106" s="10">
        <v>101</v>
      </c>
      <c r="B106" s="16"/>
      <c r="C106" s="5" t="s">
        <v>2302</v>
      </c>
      <c r="D106" s="5" t="s">
        <v>632</v>
      </c>
      <c r="E106" s="52" t="s">
        <v>46</v>
      </c>
      <c r="F106" s="52" t="s">
        <v>51</v>
      </c>
      <c r="G106" s="96" t="s">
        <v>571</v>
      </c>
      <c r="H106" s="59">
        <v>7</v>
      </c>
      <c r="I106" s="3">
        <f t="shared" si="2"/>
        <v>1.75</v>
      </c>
    </row>
    <row r="107" spans="1:9" ht="15" hidden="1" customHeight="1">
      <c r="A107" s="10">
        <v>102</v>
      </c>
      <c r="B107" s="16"/>
      <c r="C107" s="5" t="s">
        <v>2235</v>
      </c>
      <c r="D107" s="5" t="s">
        <v>633</v>
      </c>
      <c r="E107" s="52" t="s">
        <v>46</v>
      </c>
      <c r="F107" s="52" t="s">
        <v>51</v>
      </c>
      <c r="G107" s="96" t="s">
        <v>571</v>
      </c>
      <c r="H107" s="59">
        <v>16</v>
      </c>
      <c r="I107" s="3">
        <f t="shared" si="2"/>
        <v>4</v>
      </c>
    </row>
    <row r="108" spans="1:9" ht="15" hidden="1" customHeight="1">
      <c r="A108" s="108" t="s">
        <v>2051</v>
      </c>
      <c r="B108" s="109"/>
      <c r="C108" s="109"/>
      <c r="D108" s="109"/>
      <c r="E108" s="109"/>
      <c r="F108" s="109"/>
      <c r="G108" s="66"/>
      <c r="H108" s="42">
        <f>SUM(H6:H107)</f>
        <v>1894.92</v>
      </c>
      <c r="I108" s="42">
        <f>SUM(I6:I107)</f>
        <v>498.73</v>
      </c>
    </row>
    <row r="109" spans="1:9" hidden="1"/>
    <row r="110" spans="1:9" hidden="1"/>
    <row r="111" spans="1:9" hidden="1">
      <c r="B111" s="12"/>
      <c r="F111" s="8" t="s">
        <v>1771</v>
      </c>
      <c r="G111" s="8"/>
      <c r="H111" s="8"/>
      <c r="I111" s="8"/>
    </row>
  </sheetData>
  <autoFilter ref="A1:I111">
    <filterColumn colId="5">
      <filters>
        <filter val="Reservoir"/>
      </filters>
    </filterColumn>
  </autoFilter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6"/>
  <sheetViews>
    <sheetView topLeftCell="A29" zoomScale="85" zoomScaleNormal="85" workbookViewId="0">
      <selection activeCell="B6" sqref="B6:I50"/>
    </sheetView>
  </sheetViews>
  <sheetFormatPr defaultColWidth="9.28515625" defaultRowHeight="15"/>
  <cols>
    <col min="1" max="1" width="5.7109375" style="92" bestFit="1" customWidth="1"/>
    <col min="2" max="2" width="10" style="8" customWidth="1"/>
    <col min="3" max="3" width="39.7109375" style="8" bestFit="1" customWidth="1"/>
    <col min="4" max="4" width="33.42578125" style="8" customWidth="1"/>
    <col min="5" max="5" width="17.7109375" style="92" customWidth="1"/>
    <col min="6" max="6" width="9.42578125" style="92" bestFit="1" customWidth="1"/>
    <col min="7" max="7" width="15.7109375" style="92" customWidth="1"/>
    <col min="8" max="8" width="8.5703125" style="8" bestFit="1" customWidth="1"/>
    <col min="9" max="9" width="10.42578125" style="8" customWidth="1"/>
    <col min="10" max="16384" width="9.28515625" style="8"/>
  </cols>
  <sheetData>
    <row r="1" spans="1:9">
      <c r="A1" s="110" t="s">
        <v>8</v>
      </c>
      <c r="B1" s="111"/>
      <c r="C1" s="111"/>
      <c r="D1" s="111"/>
      <c r="E1" s="111"/>
      <c r="F1" s="111"/>
      <c r="G1" s="111"/>
      <c r="H1" s="111"/>
      <c r="I1" s="112"/>
    </row>
    <row r="2" spans="1:9" ht="15" customHeight="1">
      <c r="A2" s="97" t="s">
        <v>2054</v>
      </c>
      <c r="B2" s="88"/>
      <c r="C2" s="88"/>
      <c r="D2" s="88"/>
      <c r="E2" s="88"/>
      <c r="F2" s="88"/>
      <c r="G2" s="88"/>
      <c r="H2" s="88"/>
      <c r="I2" s="89"/>
    </row>
    <row r="3" spans="1:9" ht="15" customHeight="1">
      <c r="A3" s="97" t="s">
        <v>2055</v>
      </c>
      <c r="B3" s="98"/>
      <c r="C3" s="98"/>
      <c r="D3" s="98"/>
      <c r="E3" s="98"/>
      <c r="F3" s="98"/>
      <c r="G3" s="98"/>
      <c r="H3" s="98"/>
      <c r="I3" s="99"/>
    </row>
    <row r="4" spans="1:9">
      <c r="A4" s="113" t="s">
        <v>0</v>
      </c>
      <c r="B4" s="110"/>
      <c r="C4" s="112"/>
      <c r="D4" s="110" t="s">
        <v>6</v>
      </c>
      <c r="E4" s="111"/>
      <c r="F4" s="111"/>
      <c r="G4" s="111"/>
      <c r="H4" s="111"/>
      <c r="I4" s="112"/>
    </row>
    <row r="5" spans="1:9" ht="59.25" customHeight="1">
      <c r="A5" s="114"/>
      <c r="B5" s="9" t="s">
        <v>1</v>
      </c>
      <c r="C5" s="9" t="s">
        <v>2</v>
      </c>
      <c r="D5" s="9" t="s">
        <v>7</v>
      </c>
      <c r="E5" s="9" t="s">
        <v>5</v>
      </c>
      <c r="F5" s="9" t="s">
        <v>10</v>
      </c>
      <c r="G5" s="9" t="s">
        <v>9</v>
      </c>
      <c r="H5" s="9" t="s">
        <v>3</v>
      </c>
      <c r="I5" s="9" t="s">
        <v>4</v>
      </c>
    </row>
    <row r="6" spans="1:9" ht="15.75" customHeight="1">
      <c r="A6" s="96">
        <v>1</v>
      </c>
      <c r="B6" s="2" t="s">
        <v>634</v>
      </c>
      <c r="C6" s="30" t="s">
        <v>2303</v>
      </c>
      <c r="D6" s="1" t="s">
        <v>635</v>
      </c>
      <c r="E6" s="96" t="s">
        <v>25</v>
      </c>
      <c r="F6" s="96" t="s">
        <v>27</v>
      </c>
      <c r="G6" s="96" t="s">
        <v>26</v>
      </c>
      <c r="H6" s="13">
        <v>165</v>
      </c>
      <c r="I6" s="18">
        <f>(H6/4)</f>
        <v>41.25</v>
      </c>
    </row>
    <row r="7" spans="1:9" ht="15.75" customHeight="1">
      <c r="A7" s="96">
        <v>2</v>
      </c>
      <c r="B7" s="2"/>
      <c r="C7" s="30" t="s">
        <v>2303</v>
      </c>
      <c r="D7" s="1" t="s">
        <v>636</v>
      </c>
      <c r="E7" s="96" t="s">
        <v>25</v>
      </c>
      <c r="F7" s="96" t="s">
        <v>27</v>
      </c>
      <c r="G7" s="96" t="s">
        <v>26</v>
      </c>
      <c r="H7" s="13">
        <v>214</v>
      </c>
      <c r="I7" s="18">
        <f t="shared" ref="I7:I9" si="0">(H7/4)</f>
        <v>53.5</v>
      </c>
    </row>
    <row r="8" spans="1:9" ht="15.75" customHeight="1">
      <c r="A8" s="96">
        <v>3</v>
      </c>
      <c r="B8" s="2"/>
      <c r="C8" s="30" t="s">
        <v>2304</v>
      </c>
      <c r="D8" s="1" t="s">
        <v>637</v>
      </c>
      <c r="E8" s="96" t="s">
        <v>25</v>
      </c>
      <c r="F8" s="96" t="s">
        <v>27</v>
      </c>
      <c r="G8" s="96" t="s">
        <v>26</v>
      </c>
      <c r="H8" s="13">
        <v>193</v>
      </c>
      <c r="I8" s="18">
        <f t="shared" si="0"/>
        <v>48.25</v>
      </c>
    </row>
    <row r="9" spans="1:9" ht="15.75" customHeight="1">
      <c r="A9" s="96">
        <v>4</v>
      </c>
      <c r="B9" s="2"/>
      <c r="C9" s="30" t="s">
        <v>2305</v>
      </c>
      <c r="D9" s="1" t="s">
        <v>638</v>
      </c>
      <c r="E9" s="96" t="s">
        <v>25</v>
      </c>
      <c r="F9" s="96" t="s">
        <v>27</v>
      </c>
      <c r="G9" s="96" t="s">
        <v>26</v>
      </c>
      <c r="H9" s="13">
        <v>208</v>
      </c>
      <c r="I9" s="18">
        <f t="shared" si="0"/>
        <v>52</v>
      </c>
    </row>
    <row r="10" spans="1:9" ht="15.75" customHeight="1">
      <c r="A10" s="96">
        <v>5</v>
      </c>
      <c r="B10" s="2" t="s">
        <v>634</v>
      </c>
      <c r="C10" s="10" t="s">
        <v>2306</v>
      </c>
      <c r="D10" s="5" t="s">
        <v>639</v>
      </c>
      <c r="E10" s="52" t="s">
        <v>46</v>
      </c>
      <c r="F10" s="52" t="s">
        <v>51</v>
      </c>
      <c r="G10" s="96" t="s">
        <v>26</v>
      </c>
      <c r="H10" s="7">
        <v>90</v>
      </c>
      <c r="I10" s="18">
        <f>(H10/4)</f>
        <v>22.5</v>
      </c>
    </row>
    <row r="11" spans="1:9" ht="15.75" customHeight="1">
      <c r="A11" s="96">
        <v>6</v>
      </c>
      <c r="B11" s="2" t="s">
        <v>634</v>
      </c>
      <c r="C11" s="10" t="s">
        <v>2308</v>
      </c>
      <c r="D11" s="1" t="s">
        <v>635</v>
      </c>
      <c r="E11" s="52" t="s">
        <v>46</v>
      </c>
      <c r="F11" s="52" t="s">
        <v>27</v>
      </c>
      <c r="G11" s="96" t="s">
        <v>571</v>
      </c>
      <c r="H11" s="13">
        <v>14</v>
      </c>
      <c r="I11" s="18">
        <f>(H11/4)</f>
        <v>3.5</v>
      </c>
    </row>
    <row r="12" spans="1:9" ht="15.75" customHeight="1">
      <c r="A12" s="96">
        <v>7</v>
      </c>
      <c r="B12" s="2"/>
      <c r="C12" s="10" t="s">
        <v>2307</v>
      </c>
      <c r="D12" s="1" t="s">
        <v>636</v>
      </c>
      <c r="E12" s="52" t="s">
        <v>46</v>
      </c>
      <c r="F12" s="52" t="s">
        <v>27</v>
      </c>
      <c r="G12" s="96" t="s">
        <v>571</v>
      </c>
      <c r="H12" s="13">
        <v>12</v>
      </c>
      <c r="I12" s="18">
        <f t="shared" ref="I12:I25" si="1">(H12/4)</f>
        <v>3</v>
      </c>
    </row>
    <row r="13" spans="1:9" ht="15.75" customHeight="1">
      <c r="A13" s="96">
        <v>8</v>
      </c>
      <c r="B13" s="2"/>
      <c r="C13" s="10" t="s">
        <v>1800</v>
      </c>
      <c r="D13" s="1" t="s">
        <v>637</v>
      </c>
      <c r="E13" s="52" t="s">
        <v>46</v>
      </c>
      <c r="F13" s="52" t="s">
        <v>27</v>
      </c>
      <c r="G13" s="96" t="s">
        <v>571</v>
      </c>
      <c r="H13" s="13">
        <v>12</v>
      </c>
      <c r="I13" s="18">
        <f t="shared" si="1"/>
        <v>3</v>
      </c>
    </row>
    <row r="14" spans="1:9" ht="15.75" customHeight="1">
      <c r="A14" s="96">
        <v>9</v>
      </c>
      <c r="B14" s="2"/>
      <c r="C14" s="30" t="s">
        <v>1811</v>
      </c>
      <c r="D14" s="1" t="s">
        <v>640</v>
      </c>
      <c r="E14" s="52" t="s">
        <v>46</v>
      </c>
      <c r="F14" s="52" t="s">
        <v>27</v>
      </c>
      <c r="G14" s="96" t="s">
        <v>571</v>
      </c>
      <c r="H14" s="13">
        <v>14</v>
      </c>
      <c r="I14" s="18">
        <f t="shared" si="1"/>
        <v>3.5</v>
      </c>
    </row>
    <row r="15" spans="1:9" ht="15.75" customHeight="1">
      <c r="A15" s="96">
        <v>10</v>
      </c>
      <c r="B15" s="2"/>
      <c r="C15" s="30" t="s">
        <v>2305</v>
      </c>
      <c r="D15" s="1" t="s">
        <v>638</v>
      </c>
      <c r="E15" s="52" t="s">
        <v>46</v>
      </c>
      <c r="F15" s="52" t="s">
        <v>27</v>
      </c>
      <c r="G15" s="96" t="s">
        <v>571</v>
      </c>
      <c r="H15" s="13">
        <v>12</v>
      </c>
      <c r="I15" s="18">
        <f t="shared" si="1"/>
        <v>3</v>
      </c>
    </row>
    <row r="16" spans="1:9" ht="15.75" customHeight="1">
      <c r="A16" s="96">
        <v>11</v>
      </c>
      <c r="B16" s="2"/>
      <c r="C16" s="1" t="s">
        <v>2309</v>
      </c>
      <c r="D16" s="1" t="s">
        <v>641</v>
      </c>
      <c r="E16" s="52" t="s">
        <v>46</v>
      </c>
      <c r="F16" s="52" t="s">
        <v>27</v>
      </c>
      <c r="G16" s="96" t="s">
        <v>571</v>
      </c>
      <c r="H16" s="13">
        <v>11</v>
      </c>
      <c r="I16" s="18">
        <f t="shared" si="1"/>
        <v>2.75</v>
      </c>
    </row>
    <row r="17" spans="1:9" ht="15.75" customHeight="1">
      <c r="A17" s="96">
        <v>12</v>
      </c>
      <c r="B17" s="2"/>
      <c r="C17" s="1" t="s">
        <v>2310</v>
      </c>
      <c r="D17" s="1" t="s">
        <v>642</v>
      </c>
      <c r="E17" s="52" t="s">
        <v>46</v>
      </c>
      <c r="F17" s="52" t="s">
        <v>27</v>
      </c>
      <c r="G17" s="96" t="s">
        <v>571</v>
      </c>
      <c r="H17" s="13">
        <v>12</v>
      </c>
      <c r="I17" s="18">
        <f t="shared" si="1"/>
        <v>3</v>
      </c>
    </row>
    <row r="18" spans="1:9" ht="15.75" customHeight="1">
      <c r="A18" s="96">
        <v>13</v>
      </c>
      <c r="B18" s="2"/>
      <c r="C18" s="1" t="s">
        <v>2311</v>
      </c>
      <c r="D18" s="1" t="s">
        <v>643</v>
      </c>
      <c r="E18" s="52" t="s">
        <v>46</v>
      </c>
      <c r="F18" s="52" t="s">
        <v>27</v>
      </c>
      <c r="G18" s="96" t="s">
        <v>571</v>
      </c>
      <c r="H18" s="13">
        <v>13</v>
      </c>
      <c r="I18" s="18">
        <f t="shared" si="1"/>
        <v>3.25</v>
      </c>
    </row>
    <row r="19" spans="1:9" ht="15.75" customHeight="1">
      <c r="A19" s="96">
        <v>14</v>
      </c>
      <c r="B19" s="2"/>
      <c r="C19" s="1" t="s">
        <v>2312</v>
      </c>
      <c r="D19" s="1" t="s">
        <v>644</v>
      </c>
      <c r="E19" s="52" t="s">
        <v>46</v>
      </c>
      <c r="F19" s="52" t="s">
        <v>27</v>
      </c>
      <c r="G19" s="96" t="s">
        <v>571</v>
      </c>
      <c r="H19" s="13">
        <v>12</v>
      </c>
      <c r="I19" s="18">
        <f t="shared" si="1"/>
        <v>3</v>
      </c>
    </row>
    <row r="20" spans="1:9" ht="15.75" customHeight="1">
      <c r="A20" s="96">
        <v>15</v>
      </c>
      <c r="B20" s="2"/>
      <c r="C20" s="1" t="s">
        <v>2313</v>
      </c>
      <c r="D20" s="1" t="s">
        <v>645</v>
      </c>
      <c r="E20" s="52" t="s">
        <v>46</v>
      </c>
      <c r="F20" s="52" t="s">
        <v>27</v>
      </c>
      <c r="G20" s="96" t="s">
        <v>571</v>
      </c>
      <c r="H20" s="13">
        <v>11</v>
      </c>
      <c r="I20" s="18">
        <f t="shared" si="1"/>
        <v>2.75</v>
      </c>
    </row>
    <row r="21" spans="1:9" ht="15.75" customHeight="1">
      <c r="A21" s="96">
        <v>16</v>
      </c>
      <c r="B21" s="2"/>
      <c r="C21" s="1" t="s">
        <v>646</v>
      </c>
      <c r="D21" s="1" t="s">
        <v>646</v>
      </c>
      <c r="E21" s="52" t="s">
        <v>46</v>
      </c>
      <c r="F21" s="52" t="s">
        <v>27</v>
      </c>
      <c r="G21" s="96" t="s">
        <v>571</v>
      </c>
      <c r="H21" s="13">
        <v>12</v>
      </c>
      <c r="I21" s="18">
        <f t="shared" si="1"/>
        <v>3</v>
      </c>
    </row>
    <row r="22" spans="1:9" ht="15.75" customHeight="1">
      <c r="A22" s="96">
        <v>17</v>
      </c>
      <c r="B22" s="2"/>
      <c r="C22" s="1" t="s">
        <v>647</v>
      </c>
      <c r="D22" s="1" t="s">
        <v>647</v>
      </c>
      <c r="E22" s="52" t="s">
        <v>46</v>
      </c>
      <c r="F22" s="52" t="s">
        <v>27</v>
      </c>
      <c r="G22" s="96" t="s">
        <v>571</v>
      </c>
      <c r="H22" s="13">
        <v>13</v>
      </c>
      <c r="I22" s="18">
        <f t="shared" si="1"/>
        <v>3.25</v>
      </c>
    </row>
    <row r="23" spans="1:9" ht="15.75" customHeight="1">
      <c r="A23" s="96">
        <v>18</v>
      </c>
      <c r="B23" s="2"/>
      <c r="C23" s="1" t="s">
        <v>648</v>
      </c>
      <c r="D23" s="1" t="s">
        <v>648</v>
      </c>
      <c r="E23" s="52" t="s">
        <v>46</v>
      </c>
      <c r="F23" s="52" t="s">
        <v>27</v>
      </c>
      <c r="G23" s="96" t="s">
        <v>571</v>
      </c>
      <c r="H23" s="13">
        <v>12</v>
      </c>
      <c r="I23" s="18">
        <f t="shared" si="1"/>
        <v>3</v>
      </c>
    </row>
    <row r="24" spans="1:9" ht="15.75" customHeight="1">
      <c r="A24" s="96">
        <v>19</v>
      </c>
      <c r="B24" s="2"/>
      <c r="C24" s="1" t="s">
        <v>2314</v>
      </c>
      <c r="D24" s="1" t="s">
        <v>649</v>
      </c>
      <c r="E24" s="52" t="s">
        <v>46</v>
      </c>
      <c r="F24" s="52" t="s">
        <v>27</v>
      </c>
      <c r="G24" s="96" t="s">
        <v>571</v>
      </c>
      <c r="H24" s="13">
        <v>13</v>
      </c>
      <c r="I24" s="18">
        <f t="shared" si="1"/>
        <v>3.25</v>
      </c>
    </row>
    <row r="25" spans="1:9" ht="15.75" customHeight="1">
      <c r="A25" s="96">
        <v>20</v>
      </c>
      <c r="B25" s="2"/>
      <c r="C25" s="1" t="s">
        <v>2315</v>
      </c>
      <c r="D25" s="1" t="s">
        <v>650</v>
      </c>
      <c r="E25" s="52" t="s">
        <v>46</v>
      </c>
      <c r="F25" s="52" t="s">
        <v>27</v>
      </c>
      <c r="G25" s="96" t="s">
        <v>571</v>
      </c>
      <c r="H25" s="13">
        <v>12</v>
      </c>
      <c r="I25" s="18">
        <f t="shared" si="1"/>
        <v>3</v>
      </c>
    </row>
    <row r="26" spans="1:9" ht="15.75" customHeight="1">
      <c r="A26" s="96">
        <v>21</v>
      </c>
      <c r="B26" s="2" t="s">
        <v>634</v>
      </c>
      <c r="C26" s="5" t="s">
        <v>651</v>
      </c>
      <c r="D26" s="5" t="s">
        <v>651</v>
      </c>
      <c r="E26" s="52" t="s">
        <v>46</v>
      </c>
      <c r="F26" s="52" t="s">
        <v>51</v>
      </c>
      <c r="G26" s="52" t="s">
        <v>571</v>
      </c>
      <c r="H26" s="7">
        <v>6.75</v>
      </c>
      <c r="I26" s="18">
        <f>(H26/4)</f>
        <v>1.6875</v>
      </c>
    </row>
    <row r="27" spans="1:9" ht="15.75" customHeight="1">
      <c r="A27" s="96">
        <v>22</v>
      </c>
      <c r="B27" s="2"/>
      <c r="C27" s="5" t="s">
        <v>2316</v>
      </c>
      <c r="D27" s="5" t="s">
        <v>652</v>
      </c>
      <c r="E27" s="52" t="s">
        <v>46</v>
      </c>
      <c r="F27" s="52" t="s">
        <v>51</v>
      </c>
      <c r="G27" s="52" t="s">
        <v>571</v>
      </c>
      <c r="H27" s="7">
        <v>7</v>
      </c>
      <c r="I27" s="18">
        <f t="shared" ref="I27:I50" si="2">(H27/4)</f>
        <v>1.75</v>
      </c>
    </row>
    <row r="28" spans="1:9" ht="15.75" customHeight="1">
      <c r="A28" s="96">
        <v>23</v>
      </c>
      <c r="B28" s="2"/>
      <c r="C28" s="5" t="s">
        <v>2317</v>
      </c>
      <c r="D28" s="5" t="s">
        <v>653</v>
      </c>
      <c r="E28" s="52" t="s">
        <v>46</v>
      </c>
      <c r="F28" s="52" t="s">
        <v>51</v>
      </c>
      <c r="G28" s="52" t="s">
        <v>571</v>
      </c>
      <c r="H28" s="7">
        <v>8</v>
      </c>
      <c r="I28" s="18">
        <f t="shared" si="2"/>
        <v>2</v>
      </c>
    </row>
    <row r="29" spans="1:9" ht="15.75" customHeight="1">
      <c r="A29" s="96">
        <v>24</v>
      </c>
      <c r="B29" s="2"/>
      <c r="C29" s="5" t="s">
        <v>2318</v>
      </c>
      <c r="D29" s="5" t="s">
        <v>654</v>
      </c>
      <c r="E29" s="52" t="s">
        <v>46</v>
      </c>
      <c r="F29" s="52" t="s">
        <v>51</v>
      </c>
      <c r="G29" s="52" t="s">
        <v>571</v>
      </c>
      <c r="H29" s="7">
        <v>6.07</v>
      </c>
      <c r="I29" s="18">
        <f t="shared" si="2"/>
        <v>1.5175000000000001</v>
      </c>
    </row>
    <row r="30" spans="1:9" ht="15.75" customHeight="1">
      <c r="A30" s="96">
        <v>25</v>
      </c>
      <c r="B30" s="2"/>
      <c r="C30" s="22" t="s">
        <v>2319</v>
      </c>
      <c r="D30" s="5" t="s">
        <v>655</v>
      </c>
      <c r="E30" s="52" t="s">
        <v>46</v>
      </c>
      <c r="F30" s="52" t="s">
        <v>51</v>
      </c>
      <c r="G30" s="52" t="s">
        <v>571</v>
      </c>
      <c r="H30" s="7">
        <v>8.9</v>
      </c>
      <c r="I30" s="18">
        <f t="shared" si="2"/>
        <v>2.2250000000000001</v>
      </c>
    </row>
    <row r="31" spans="1:9" ht="15.75" customHeight="1">
      <c r="A31" s="96">
        <v>26</v>
      </c>
      <c r="B31" s="2"/>
      <c r="C31" s="67" t="s">
        <v>656</v>
      </c>
      <c r="D31" s="67" t="s">
        <v>656</v>
      </c>
      <c r="E31" s="52" t="s">
        <v>46</v>
      </c>
      <c r="F31" s="52" t="s">
        <v>51</v>
      </c>
      <c r="G31" s="52" t="s">
        <v>571</v>
      </c>
      <c r="H31" s="7">
        <v>3.36</v>
      </c>
      <c r="I31" s="18">
        <f t="shared" si="2"/>
        <v>0.84</v>
      </c>
    </row>
    <row r="32" spans="1:9" ht="15.75" customHeight="1">
      <c r="A32" s="96">
        <v>27</v>
      </c>
      <c r="B32" s="2"/>
      <c r="C32" s="5" t="s">
        <v>657</v>
      </c>
      <c r="D32" s="5" t="s">
        <v>657</v>
      </c>
      <c r="E32" s="52" t="s">
        <v>46</v>
      </c>
      <c r="F32" s="52" t="s">
        <v>51</v>
      </c>
      <c r="G32" s="52" t="s">
        <v>571</v>
      </c>
      <c r="H32" s="7">
        <v>3.23</v>
      </c>
      <c r="I32" s="18">
        <f t="shared" si="2"/>
        <v>0.8075</v>
      </c>
    </row>
    <row r="33" spans="1:9" ht="15.75" customHeight="1">
      <c r="A33" s="96">
        <v>28</v>
      </c>
      <c r="B33" s="2"/>
      <c r="C33" s="5" t="s">
        <v>2320</v>
      </c>
      <c r="D33" s="5" t="s">
        <v>658</v>
      </c>
      <c r="E33" s="52" t="s">
        <v>46</v>
      </c>
      <c r="F33" s="52" t="s">
        <v>51</v>
      </c>
      <c r="G33" s="52" t="s">
        <v>571</v>
      </c>
      <c r="H33" s="7">
        <v>8</v>
      </c>
      <c r="I33" s="18">
        <f t="shared" si="2"/>
        <v>2</v>
      </c>
    </row>
    <row r="34" spans="1:9" ht="15.75" customHeight="1">
      <c r="A34" s="96">
        <v>29</v>
      </c>
      <c r="B34" s="2"/>
      <c r="C34" s="67" t="s">
        <v>2321</v>
      </c>
      <c r="D34" s="67" t="s">
        <v>659</v>
      </c>
      <c r="E34" s="52" t="s">
        <v>46</v>
      </c>
      <c r="F34" s="52" t="s">
        <v>51</v>
      </c>
      <c r="G34" s="52" t="s">
        <v>571</v>
      </c>
      <c r="H34" s="7">
        <v>5.65</v>
      </c>
      <c r="I34" s="18">
        <f t="shared" si="2"/>
        <v>1.4125000000000001</v>
      </c>
    </row>
    <row r="35" spans="1:9" ht="15.75" customHeight="1">
      <c r="A35" s="96">
        <v>30</v>
      </c>
      <c r="B35" s="2"/>
      <c r="C35" s="5" t="s">
        <v>660</v>
      </c>
      <c r="D35" s="5" t="s">
        <v>660</v>
      </c>
      <c r="E35" s="52" t="s">
        <v>46</v>
      </c>
      <c r="F35" s="52" t="s">
        <v>51</v>
      </c>
      <c r="G35" s="52" t="s">
        <v>571</v>
      </c>
      <c r="H35" s="7">
        <v>6.12</v>
      </c>
      <c r="I35" s="18">
        <f t="shared" si="2"/>
        <v>1.53</v>
      </c>
    </row>
    <row r="36" spans="1:9" ht="15.75" customHeight="1">
      <c r="A36" s="96">
        <v>31</v>
      </c>
      <c r="B36" s="2"/>
      <c r="C36" s="5" t="s">
        <v>661</v>
      </c>
      <c r="D36" s="5" t="s">
        <v>661</v>
      </c>
      <c r="E36" s="52" t="s">
        <v>46</v>
      </c>
      <c r="F36" s="52" t="s">
        <v>51</v>
      </c>
      <c r="G36" s="52" t="s">
        <v>571</v>
      </c>
      <c r="H36" s="7">
        <v>9</v>
      </c>
      <c r="I36" s="18">
        <f t="shared" si="2"/>
        <v>2.25</v>
      </c>
    </row>
    <row r="37" spans="1:9" ht="15.75" customHeight="1">
      <c r="A37" s="96">
        <v>32</v>
      </c>
      <c r="B37" s="2"/>
      <c r="C37" s="5" t="s">
        <v>662</v>
      </c>
      <c r="D37" s="5" t="s">
        <v>662</v>
      </c>
      <c r="E37" s="52" t="s">
        <v>46</v>
      </c>
      <c r="F37" s="52" t="s">
        <v>51</v>
      </c>
      <c r="G37" s="52" t="s">
        <v>571</v>
      </c>
      <c r="H37" s="7">
        <v>5</v>
      </c>
      <c r="I37" s="18">
        <f t="shared" si="2"/>
        <v>1.25</v>
      </c>
    </row>
    <row r="38" spans="1:9" ht="15.75" customHeight="1">
      <c r="A38" s="96">
        <v>33</v>
      </c>
      <c r="B38" s="2"/>
      <c r="C38" s="5" t="s">
        <v>663</v>
      </c>
      <c r="D38" s="5" t="s">
        <v>663</v>
      </c>
      <c r="E38" s="52" t="s">
        <v>46</v>
      </c>
      <c r="F38" s="52" t="s">
        <v>51</v>
      </c>
      <c r="G38" s="52" t="s">
        <v>571</v>
      </c>
      <c r="H38" s="7">
        <v>5</v>
      </c>
      <c r="I38" s="18">
        <f t="shared" si="2"/>
        <v>1.25</v>
      </c>
    </row>
    <row r="39" spans="1:9" ht="15.75" customHeight="1">
      <c r="A39" s="96">
        <v>34</v>
      </c>
      <c r="B39" s="2"/>
      <c r="C39" s="5" t="s">
        <v>664</v>
      </c>
      <c r="D39" s="5" t="s">
        <v>664</v>
      </c>
      <c r="E39" s="52" t="s">
        <v>46</v>
      </c>
      <c r="F39" s="52" t="s">
        <v>51</v>
      </c>
      <c r="G39" s="52" t="s">
        <v>571</v>
      </c>
      <c r="H39" s="7">
        <v>10</v>
      </c>
      <c r="I39" s="18">
        <f t="shared" si="2"/>
        <v>2.5</v>
      </c>
    </row>
    <row r="40" spans="1:9" ht="15.75" customHeight="1">
      <c r="A40" s="96">
        <v>35</v>
      </c>
      <c r="B40" s="2"/>
      <c r="C40" s="5" t="s">
        <v>665</v>
      </c>
      <c r="D40" s="5" t="s">
        <v>665</v>
      </c>
      <c r="E40" s="52" t="s">
        <v>46</v>
      </c>
      <c r="F40" s="52" t="s">
        <v>51</v>
      </c>
      <c r="G40" s="52" t="s">
        <v>571</v>
      </c>
      <c r="H40" s="7">
        <v>5</v>
      </c>
      <c r="I40" s="18">
        <f t="shared" si="2"/>
        <v>1.25</v>
      </c>
    </row>
    <row r="41" spans="1:9" ht="15.75" customHeight="1">
      <c r="A41" s="96">
        <v>36</v>
      </c>
      <c r="B41" s="2"/>
      <c r="C41" s="5" t="s">
        <v>666</v>
      </c>
      <c r="D41" s="5" t="s">
        <v>666</v>
      </c>
      <c r="E41" s="52" t="s">
        <v>46</v>
      </c>
      <c r="F41" s="52" t="s">
        <v>51</v>
      </c>
      <c r="G41" s="52" t="s">
        <v>571</v>
      </c>
      <c r="H41" s="7">
        <v>5.82</v>
      </c>
      <c r="I41" s="18">
        <f t="shared" si="2"/>
        <v>1.4550000000000001</v>
      </c>
    </row>
    <row r="42" spans="1:9" ht="15.75" customHeight="1">
      <c r="A42" s="96">
        <v>37</v>
      </c>
      <c r="B42" s="2"/>
      <c r="C42" s="5" t="s">
        <v>667</v>
      </c>
      <c r="D42" s="5" t="s">
        <v>667</v>
      </c>
      <c r="E42" s="52" t="s">
        <v>46</v>
      </c>
      <c r="F42" s="52" t="s">
        <v>51</v>
      </c>
      <c r="G42" s="52" t="s">
        <v>571</v>
      </c>
      <c r="H42" s="7">
        <v>4.96</v>
      </c>
      <c r="I42" s="18">
        <f t="shared" si="2"/>
        <v>1.24</v>
      </c>
    </row>
    <row r="43" spans="1:9" ht="15.75" customHeight="1">
      <c r="A43" s="96">
        <v>38</v>
      </c>
      <c r="B43" s="2"/>
      <c r="C43" s="5" t="s">
        <v>668</v>
      </c>
      <c r="D43" s="5" t="s">
        <v>668</v>
      </c>
      <c r="E43" s="52" t="s">
        <v>46</v>
      </c>
      <c r="F43" s="52" t="s">
        <v>51</v>
      </c>
      <c r="G43" s="52" t="s">
        <v>571</v>
      </c>
      <c r="H43" s="7">
        <v>5</v>
      </c>
      <c r="I43" s="18">
        <f t="shared" si="2"/>
        <v>1.25</v>
      </c>
    </row>
    <row r="44" spans="1:9" ht="15.75" customHeight="1">
      <c r="A44" s="96">
        <v>39</v>
      </c>
      <c r="B44" s="2"/>
      <c r="C44" s="5" t="s">
        <v>669</v>
      </c>
      <c r="D44" s="5" t="s">
        <v>669</v>
      </c>
      <c r="E44" s="52" t="s">
        <v>46</v>
      </c>
      <c r="F44" s="52" t="s">
        <v>51</v>
      </c>
      <c r="G44" s="52" t="s">
        <v>571</v>
      </c>
      <c r="H44" s="7">
        <v>7</v>
      </c>
      <c r="I44" s="18">
        <f t="shared" si="2"/>
        <v>1.75</v>
      </c>
    </row>
    <row r="45" spans="1:9" ht="15.75" customHeight="1">
      <c r="A45" s="96">
        <v>40</v>
      </c>
      <c r="B45" s="2"/>
      <c r="C45" s="5" t="s">
        <v>670</v>
      </c>
      <c r="D45" s="5" t="s">
        <v>670</v>
      </c>
      <c r="E45" s="52" t="s">
        <v>46</v>
      </c>
      <c r="F45" s="52" t="s">
        <v>51</v>
      </c>
      <c r="G45" s="52" t="s">
        <v>571</v>
      </c>
      <c r="H45" s="7">
        <v>3.23</v>
      </c>
      <c r="I45" s="18">
        <f t="shared" si="2"/>
        <v>0.8075</v>
      </c>
    </row>
    <row r="46" spans="1:9" ht="15.75" customHeight="1">
      <c r="A46" s="96">
        <v>41</v>
      </c>
      <c r="B46" s="2"/>
      <c r="C46" s="5" t="s">
        <v>671</v>
      </c>
      <c r="D46" s="5" t="s">
        <v>671</v>
      </c>
      <c r="E46" s="52" t="s">
        <v>46</v>
      </c>
      <c r="F46" s="52" t="s">
        <v>51</v>
      </c>
      <c r="G46" s="52" t="s">
        <v>571</v>
      </c>
      <c r="H46" s="7">
        <v>6</v>
      </c>
      <c r="I46" s="18">
        <f t="shared" si="2"/>
        <v>1.5</v>
      </c>
    </row>
    <row r="47" spans="1:9" ht="15.75" customHeight="1">
      <c r="A47" s="96">
        <v>42</v>
      </c>
      <c r="B47" s="2"/>
      <c r="C47" s="5" t="s">
        <v>672</v>
      </c>
      <c r="D47" s="5" t="s">
        <v>672</v>
      </c>
      <c r="E47" s="52" t="s">
        <v>46</v>
      </c>
      <c r="F47" s="52" t="s">
        <v>51</v>
      </c>
      <c r="G47" s="52" t="s">
        <v>571</v>
      </c>
      <c r="H47" s="7">
        <v>7</v>
      </c>
      <c r="I47" s="18">
        <f t="shared" si="2"/>
        <v>1.75</v>
      </c>
    </row>
    <row r="48" spans="1:9" ht="15.75" customHeight="1">
      <c r="A48" s="96">
        <v>43</v>
      </c>
      <c r="B48" s="2"/>
      <c r="C48" s="5" t="s">
        <v>673</v>
      </c>
      <c r="D48" s="5" t="s">
        <v>673</v>
      </c>
      <c r="E48" s="52" t="s">
        <v>46</v>
      </c>
      <c r="F48" s="52" t="s">
        <v>51</v>
      </c>
      <c r="G48" s="52" t="s">
        <v>571</v>
      </c>
      <c r="H48" s="7">
        <v>5</v>
      </c>
      <c r="I48" s="18">
        <f t="shared" si="2"/>
        <v>1.25</v>
      </c>
    </row>
    <row r="49" spans="1:9" ht="15.75" customHeight="1">
      <c r="A49" s="96">
        <v>44</v>
      </c>
      <c r="B49" s="2"/>
      <c r="C49" s="5" t="s">
        <v>674</v>
      </c>
      <c r="D49" s="5" t="s">
        <v>674</v>
      </c>
      <c r="E49" s="52" t="s">
        <v>46</v>
      </c>
      <c r="F49" s="52" t="s">
        <v>51</v>
      </c>
      <c r="G49" s="52" t="s">
        <v>571</v>
      </c>
      <c r="H49" s="7">
        <v>5</v>
      </c>
      <c r="I49" s="18">
        <f t="shared" si="2"/>
        <v>1.25</v>
      </c>
    </row>
    <row r="50" spans="1:9" ht="15.75" customHeight="1">
      <c r="A50" s="96">
        <v>45</v>
      </c>
      <c r="B50" s="2"/>
      <c r="C50" s="5" t="s">
        <v>675</v>
      </c>
      <c r="D50" s="5" t="s">
        <v>675</v>
      </c>
      <c r="E50" s="52" t="s">
        <v>46</v>
      </c>
      <c r="F50" s="52" t="s">
        <v>51</v>
      </c>
      <c r="G50" s="52" t="s">
        <v>571</v>
      </c>
      <c r="H50" s="7">
        <v>6</v>
      </c>
      <c r="I50" s="18">
        <f t="shared" si="2"/>
        <v>1.5</v>
      </c>
    </row>
    <row r="51" spans="1:9" ht="15.75" customHeight="1">
      <c r="A51" s="110" t="s">
        <v>2051</v>
      </c>
      <c r="B51" s="111"/>
      <c r="C51" s="111"/>
      <c r="D51" s="111"/>
      <c r="E51" s="111"/>
      <c r="F51" s="112"/>
      <c r="G51" s="96"/>
      <c r="H51" s="68">
        <f>SUM(H6:H50)</f>
        <v>1207.0899999999999</v>
      </c>
      <c r="I51" s="68">
        <f>SUM(I6:I50)</f>
        <v>301.77249999999998</v>
      </c>
    </row>
    <row r="56" spans="1:9">
      <c r="B56" s="12"/>
      <c r="F56" s="8" t="s">
        <v>1771</v>
      </c>
      <c r="G56" s="8"/>
    </row>
  </sheetData>
  <autoFilter ref="A1:I56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I120"/>
  <sheetViews>
    <sheetView topLeftCell="B98" workbookViewId="0">
      <selection activeCell="B49" sqref="B49:I116"/>
    </sheetView>
  </sheetViews>
  <sheetFormatPr defaultColWidth="9.28515625" defaultRowHeight="15"/>
  <cols>
    <col min="1" max="1" width="5.7109375" style="8" hidden="1" customWidth="1"/>
    <col min="2" max="2" width="15.5703125" style="12" customWidth="1"/>
    <col min="3" max="3" width="23.42578125" style="8" customWidth="1"/>
    <col min="4" max="4" width="24.28515625" style="8" customWidth="1"/>
    <col min="5" max="5" width="17.7109375" style="92" customWidth="1"/>
    <col min="6" max="6" width="16.140625" style="92" customWidth="1"/>
    <col min="7" max="7" width="12.5703125" style="92" bestFit="1" customWidth="1"/>
    <col min="8" max="8" width="8.140625" style="92" customWidth="1"/>
    <col min="9" max="9" width="9.140625" style="92" customWidth="1"/>
    <col min="10" max="16384" width="9.28515625" style="8"/>
  </cols>
  <sheetData>
    <row r="1" spans="1:9">
      <c r="A1" s="110" t="s">
        <v>8</v>
      </c>
      <c r="B1" s="111"/>
      <c r="C1" s="111"/>
      <c r="D1" s="111"/>
      <c r="E1" s="111"/>
      <c r="F1" s="111"/>
      <c r="G1" s="111"/>
      <c r="H1" s="111"/>
      <c r="I1" s="112"/>
    </row>
    <row r="2" spans="1:9" ht="15" hidden="1" customHeight="1">
      <c r="A2" s="97" t="s">
        <v>2056</v>
      </c>
      <c r="B2" s="98"/>
      <c r="C2" s="98"/>
      <c r="D2" s="98"/>
      <c r="E2" s="98"/>
      <c r="F2" s="98"/>
      <c r="G2" s="98"/>
      <c r="H2" s="98"/>
      <c r="I2" s="99"/>
    </row>
    <row r="3" spans="1:9" ht="15" hidden="1" customHeight="1">
      <c r="A3" s="97" t="s">
        <v>2057</v>
      </c>
      <c r="B3" s="98"/>
      <c r="C3" s="98"/>
      <c r="D3" s="98"/>
      <c r="E3" s="98"/>
      <c r="F3" s="98"/>
      <c r="G3" s="98"/>
      <c r="H3" s="98"/>
      <c r="I3" s="99"/>
    </row>
    <row r="4" spans="1:9" hidden="1">
      <c r="A4" s="113" t="s">
        <v>0</v>
      </c>
      <c r="B4" s="110"/>
      <c r="C4" s="112"/>
      <c r="D4" s="110" t="s">
        <v>6</v>
      </c>
      <c r="E4" s="111"/>
      <c r="F4" s="111"/>
      <c r="G4" s="111"/>
      <c r="H4" s="111"/>
      <c r="I4" s="112"/>
    </row>
    <row r="5" spans="1:9" ht="76.5" hidden="1" customHeight="1">
      <c r="A5" s="114"/>
      <c r="B5" s="32" t="s">
        <v>1</v>
      </c>
      <c r="C5" s="9" t="s">
        <v>2</v>
      </c>
      <c r="D5" s="9" t="s">
        <v>7</v>
      </c>
      <c r="E5" s="9" t="s">
        <v>5</v>
      </c>
      <c r="F5" s="9" t="s">
        <v>10</v>
      </c>
      <c r="G5" s="9" t="s">
        <v>9</v>
      </c>
      <c r="H5" s="9" t="s">
        <v>3</v>
      </c>
      <c r="I5" s="9" t="s">
        <v>4</v>
      </c>
    </row>
    <row r="6" spans="1:9" ht="16.5" hidden="1" customHeight="1">
      <c r="A6" s="10">
        <v>1</v>
      </c>
      <c r="B6" s="6" t="s">
        <v>676</v>
      </c>
      <c r="C6" s="10" t="s">
        <v>2322</v>
      </c>
      <c r="D6" s="1" t="s">
        <v>402</v>
      </c>
      <c r="E6" s="96" t="s">
        <v>46</v>
      </c>
      <c r="F6" s="96" t="s">
        <v>27</v>
      </c>
      <c r="G6" s="96" t="s">
        <v>26</v>
      </c>
      <c r="H6" s="13">
        <v>198.47</v>
      </c>
      <c r="I6" s="18">
        <f>(H6/4)</f>
        <v>49.6175</v>
      </c>
    </row>
    <row r="7" spans="1:9" ht="16.5" hidden="1" customHeight="1">
      <c r="A7" s="10">
        <v>2</v>
      </c>
      <c r="B7" s="6"/>
      <c r="C7" s="30" t="s">
        <v>2334</v>
      </c>
      <c r="D7" s="1" t="s">
        <v>677</v>
      </c>
      <c r="E7" s="96" t="s">
        <v>46</v>
      </c>
      <c r="F7" s="96" t="s">
        <v>27</v>
      </c>
      <c r="G7" s="96" t="s">
        <v>26</v>
      </c>
      <c r="H7" s="13">
        <v>194.03</v>
      </c>
      <c r="I7" s="18">
        <f t="shared" ref="I7:I12" si="0">(H7/4)</f>
        <v>48.5075</v>
      </c>
    </row>
    <row r="8" spans="1:9" ht="16.5" hidden="1" customHeight="1">
      <c r="A8" s="10">
        <v>3</v>
      </c>
      <c r="B8" s="6"/>
      <c r="C8" s="30" t="s">
        <v>2334</v>
      </c>
      <c r="D8" s="1" t="s">
        <v>678</v>
      </c>
      <c r="E8" s="96" t="s">
        <v>46</v>
      </c>
      <c r="F8" s="96" t="s">
        <v>27</v>
      </c>
      <c r="G8" s="96" t="s">
        <v>26</v>
      </c>
      <c r="H8" s="13">
        <v>191.61</v>
      </c>
      <c r="I8" s="18">
        <f t="shared" si="0"/>
        <v>47.902500000000003</v>
      </c>
    </row>
    <row r="9" spans="1:9" ht="16.5" hidden="1" customHeight="1">
      <c r="A9" s="10">
        <v>4</v>
      </c>
      <c r="B9" s="6"/>
      <c r="C9" s="30" t="s">
        <v>2334</v>
      </c>
      <c r="D9" s="1" t="s">
        <v>679</v>
      </c>
      <c r="E9" s="96" t="s">
        <v>46</v>
      </c>
      <c r="F9" s="96" t="s">
        <v>27</v>
      </c>
      <c r="G9" s="96" t="s">
        <v>26</v>
      </c>
      <c r="H9" s="13">
        <v>197.31</v>
      </c>
      <c r="I9" s="18">
        <f t="shared" si="0"/>
        <v>49.327500000000001</v>
      </c>
    </row>
    <row r="10" spans="1:9" ht="16.5" hidden="1" customHeight="1">
      <c r="A10" s="10">
        <v>5</v>
      </c>
      <c r="B10" s="6"/>
      <c r="C10" s="10" t="s">
        <v>2351</v>
      </c>
      <c r="D10" s="1" t="s">
        <v>680</v>
      </c>
      <c r="E10" s="96" t="s">
        <v>46</v>
      </c>
      <c r="F10" s="96" t="s">
        <v>27</v>
      </c>
      <c r="G10" s="96" t="s">
        <v>26</v>
      </c>
      <c r="H10" s="13">
        <v>236.61</v>
      </c>
      <c r="I10" s="18">
        <f t="shared" si="0"/>
        <v>59.152500000000003</v>
      </c>
    </row>
    <row r="11" spans="1:9" ht="16.5" hidden="1" customHeight="1">
      <c r="A11" s="10">
        <v>6</v>
      </c>
      <c r="B11" s="6"/>
      <c r="C11" s="30" t="s">
        <v>2337</v>
      </c>
      <c r="D11" s="1" t="s">
        <v>681</v>
      </c>
      <c r="E11" s="96" t="s">
        <v>46</v>
      </c>
      <c r="F11" s="96" t="s">
        <v>27</v>
      </c>
      <c r="G11" s="96" t="s">
        <v>26</v>
      </c>
      <c r="H11" s="13">
        <v>173</v>
      </c>
      <c r="I11" s="18">
        <f t="shared" si="0"/>
        <v>43.25</v>
      </c>
    </row>
    <row r="12" spans="1:9" ht="16.5" hidden="1" customHeight="1">
      <c r="A12" s="10">
        <v>7</v>
      </c>
      <c r="B12" s="6"/>
      <c r="C12" s="10" t="s">
        <v>676</v>
      </c>
      <c r="D12" s="1" t="s">
        <v>682</v>
      </c>
      <c r="E12" s="96" t="s">
        <v>46</v>
      </c>
      <c r="F12" s="96" t="s">
        <v>27</v>
      </c>
      <c r="G12" s="96" t="s">
        <v>26</v>
      </c>
      <c r="H12" s="13">
        <v>174</v>
      </c>
      <c r="I12" s="18">
        <f t="shared" si="0"/>
        <v>43.5</v>
      </c>
    </row>
    <row r="13" spans="1:9" ht="16.5" hidden="1" customHeight="1">
      <c r="A13" s="10">
        <v>8</v>
      </c>
      <c r="B13" s="6" t="s">
        <v>676</v>
      </c>
      <c r="C13" s="8" t="s">
        <v>2331</v>
      </c>
      <c r="D13" s="1" t="s">
        <v>683</v>
      </c>
      <c r="E13" s="96" t="s">
        <v>46</v>
      </c>
      <c r="F13" s="96" t="s">
        <v>51</v>
      </c>
      <c r="G13" s="96" t="s">
        <v>26</v>
      </c>
      <c r="H13" s="18">
        <v>94</v>
      </c>
      <c r="I13" s="18">
        <v>24</v>
      </c>
    </row>
    <row r="14" spans="1:9" ht="16.5" hidden="1" customHeight="1">
      <c r="A14" s="10">
        <v>9</v>
      </c>
      <c r="B14" s="6" t="s">
        <v>684</v>
      </c>
      <c r="C14" s="10" t="s">
        <v>2352</v>
      </c>
      <c r="D14" s="1" t="s">
        <v>685</v>
      </c>
      <c r="E14" s="96" t="s">
        <v>46</v>
      </c>
      <c r="F14" s="96" t="s">
        <v>27</v>
      </c>
      <c r="G14" s="96" t="s">
        <v>571</v>
      </c>
      <c r="H14" s="13">
        <v>14</v>
      </c>
      <c r="I14" s="18">
        <f>(H14/4)</f>
        <v>3.5</v>
      </c>
    </row>
    <row r="15" spans="1:9" ht="16.5" hidden="1" customHeight="1">
      <c r="A15" s="10">
        <v>10</v>
      </c>
      <c r="B15" s="6"/>
      <c r="C15" s="30" t="s">
        <v>2338</v>
      </c>
      <c r="D15" s="1" t="s">
        <v>686</v>
      </c>
      <c r="E15" s="96" t="s">
        <v>46</v>
      </c>
      <c r="F15" s="96" t="s">
        <v>27</v>
      </c>
      <c r="G15" s="96" t="s">
        <v>571</v>
      </c>
      <c r="H15" s="13">
        <v>12</v>
      </c>
      <c r="I15" s="18">
        <f t="shared" ref="I15:I48" si="1">(H15/4)</f>
        <v>3</v>
      </c>
    </row>
    <row r="16" spans="1:9" ht="16.5" hidden="1" customHeight="1">
      <c r="A16" s="10">
        <v>11</v>
      </c>
      <c r="B16" s="6"/>
      <c r="C16" s="30" t="s">
        <v>2339</v>
      </c>
      <c r="D16" s="1" t="s">
        <v>502</v>
      </c>
      <c r="E16" s="96" t="s">
        <v>46</v>
      </c>
      <c r="F16" s="96" t="s">
        <v>27</v>
      </c>
      <c r="G16" s="96" t="s">
        <v>571</v>
      </c>
      <c r="H16" s="13">
        <v>13</v>
      </c>
      <c r="I16" s="18">
        <f t="shared" si="1"/>
        <v>3.25</v>
      </c>
    </row>
    <row r="17" spans="1:9" ht="16.5" hidden="1" customHeight="1">
      <c r="A17" s="10">
        <v>12</v>
      </c>
      <c r="B17" s="6"/>
      <c r="C17" s="30" t="s">
        <v>2340</v>
      </c>
      <c r="D17" s="1" t="s">
        <v>687</v>
      </c>
      <c r="E17" s="96" t="s">
        <v>46</v>
      </c>
      <c r="F17" s="96" t="s">
        <v>27</v>
      </c>
      <c r="G17" s="96" t="s">
        <v>571</v>
      </c>
      <c r="H17" s="13">
        <v>14</v>
      </c>
      <c r="I17" s="18">
        <f t="shared" si="1"/>
        <v>3.5</v>
      </c>
    </row>
    <row r="18" spans="1:9" ht="16.5" hidden="1" customHeight="1">
      <c r="A18" s="10">
        <v>13</v>
      </c>
      <c r="B18" s="6"/>
      <c r="C18" s="30" t="s">
        <v>2341</v>
      </c>
      <c r="D18" s="1" t="s">
        <v>394</v>
      </c>
      <c r="E18" s="96" t="s">
        <v>46</v>
      </c>
      <c r="F18" s="96" t="s">
        <v>27</v>
      </c>
      <c r="G18" s="96" t="s">
        <v>571</v>
      </c>
      <c r="H18" s="13">
        <v>12</v>
      </c>
      <c r="I18" s="18">
        <f t="shared" si="1"/>
        <v>3</v>
      </c>
    </row>
    <row r="19" spans="1:9" ht="16.5" hidden="1" customHeight="1">
      <c r="A19" s="10">
        <v>14</v>
      </c>
      <c r="B19" s="6"/>
      <c r="C19" s="30" t="s">
        <v>2342</v>
      </c>
      <c r="D19" s="1" t="s">
        <v>406</v>
      </c>
      <c r="E19" s="96" t="s">
        <v>46</v>
      </c>
      <c r="F19" s="96" t="s">
        <v>27</v>
      </c>
      <c r="G19" s="96" t="s">
        <v>571</v>
      </c>
      <c r="H19" s="13">
        <v>13</v>
      </c>
      <c r="I19" s="18">
        <f t="shared" si="1"/>
        <v>3.25</v>
      </c>
    </row>
    <row r="20" spans="1:9" ht="16.5" hidden="1" customHeight="1">
      <c r="A20" s="10">
        <v>15</v>
      </c>
      <c r="B20" s="6"/>
      <c r="C20" s="30" t="s">
        <v>2343</v>
      </c>
      <c r="D20" s="1" t="s">
        <v>688</v>
      </c>
      <c r="E20" s="96" t="s">
        <v>46</v>
      </c>
      <c r="F20" s="96" t="s">
        <v>27</v>
      </c>
      <c r="G20" s="96" t="s">
        <v>571</v>
      </c>
      <c r="H20" s="13">
        <v>12</v>
      </c>
      <c r="I20" s="18">
        <f t="shared" si="1"/>
        <v>3</v>
      </c>
    </row>
    <row r="21" spans="1:9" ht="16.5" hidden="1" customHeight="1">
      <c r="A21" s="10">
        <v>16</v>
      </c>
      <c r="B21" s="6"/>
      <c r="C21" s="30" t="s">
        <v>2344</v>
      </c>
      <c r="D21" s="1" t="s">
        <v>689</v>
      </c>
      <c r="E21" s="96" t="s">
        <v>46</v>
      </c>
      <c r="F21" s="96" t="s">
        <v>27</v>
      </c>
      <c r="G21" s="96" t="s">
        <v>571</v>
      </c>
      <c r="H21" s="13">
        <v>13</v>
      </c>
      <c r="I21" s="18">
        <f t="shared" si="1"/>
        <v>3.25</v>
      </c>
    </row>
    <row r="22" spans="1:9" ht="16.5" hidden="1" customHeight="1">
      <c r="A22" s="10">
        <v>17</v>
      </c>
      <c r="B22" s="6" t="s">
        <v>676</v>
      </c>
      <c r="C22" s="30" t="s">
        <v>2332</v>
      </c>
      <c r="D22" s="1" t="s">
        <v>690</v>
      </c>
      <c r="E22" s="96" t="s">
        <v>46</v>
      </c>
      <c r="F22" s="96" t="s">
        <v>27</v>
      </c>
      <c r="G22" s="96" t="s">
        <v>571</v>
      </c>
      <c r="H22" s="13">
        <v>14</v>
      </c>
      <c r="I22" s="18">
        <f t="shared" si="1"/>
        <v>3.5</v>
      </c>
    </row>
    <row r="23" spans="1:9" ht="16.5" hidden="1" customHeight="1">
      <c r="A23" s="10">
        <v>18</v>
      </c>
      <c r="B23" s="6"/>
      <c r="C23" s="30" t="s">
        <v>2226</v>
      </c>
      <c r="D23" s="1" t="s">
        <v>691</v>
      </c>
      <c r="E23" s="96" t="s">
        <v>46</v>
      </c>
      <c r="F23" s="96" t="s">
        <v>27</v>
      </c>
      <c r="G23" s="96" t="s">
        <v>571</v>
      </c>
      <c r="H23" s="13">
        <v>13</v>
      </c>
      <c r="I23" s="18">
        <f t="shared" si="1"/>
        <v>3.25</v>
      </c>
    </row>
    <row r="24" spans="1:9" ht="16.5" hidden="1" customHeight="1">
      <c r="A24" s="10">
        <v>19</v>
      </c>
      <c r="B24" s="6"/>
      <c r="C24" s="30" t="s">
        <v>2333</v>
      </c>
      <c r="D24" s="1" t="s">
        <v>692</v>
      </c>
      <c r="E24" s="96" t="s">
        <v>46</v>
      </c>
      <c r="F24" s="96" t="s">
        <v>27</v>
      </c>
      <c r="G24" s="96" t="s">
        <v>571</v>
      </c>
      <c r="H24" s="13">
        <v>12</v>
      </c>
      <c r="I24" s="18">
        <f t="shared" si="1"/>
        <v>3</v>
      </c>
    </row>
    <row r="25" spans="1:9" ht="16.5" hidden="1" customHeight="1">
      <c r="A25" s="10">
        <v>20</v>
      </c>
      <c r="B25" s="25"/>
      <c r="C25" s="30" t="s">
        <v>1785</v>
      </c>
      <c r="D25" s="1" t="s">
        <v>693</v>
      </c>
      <c r="E25" s="96" t="s">
        <v>46</v>
      </c>
      <c r="F25" s="96" t="s">
        <v>27</v>
      </c>
      <c r="G25" s="96" t="s">
        <v>571</v>
      </c>
      <c r="H25" s="13">
        <v>13</v>
      </c>
      <c r="I25" s="18">
        <f t="shared" si="1"/>
        <v>3.25</v>
      </c>
    </row>
    <row r="26" spans="1:9" ht="16.5" hidden="1" customHeight="1">
      <c r="A26" s="10">
        <v>21</v>
      </c>
      <c r="B26" s="25"/>
      <c r="C26" s="30" t="s">
        <v>2335</v>
      </c>
      <c r="D26" s="1" t="s">
        <v>502</v>
      </c>
      <c r="E26" s="96" t="s">
        <v>46</v>
      </c>
      <c r="F26" s="96" t="s">
        <v>27</v>
      </c>
      <c r="G26" s="96" t="s">
        <v>571</v>
      </c>
      <c r="H26" s="13">
        <v>12</v>
      </c>
      <c r="I26" s="18">
        <f t="shared" si="1"/>
        <v>3</v>
      </c>
    </row>
    <row r="27" spans="1:9" ht="16.5" hidden="1" customHeight="1">
      <c r="A27" s="10">
        <v>22</v>
      </c>
      <c r="B27" s="25"/>
      <c r="C27" s="30" t="s">
        <v>1799</v>
      </c>
      <c r="D27" s="1" t="s">
        <v>77</v>
      </c>
      <c r="E27" s="96" t="s">
        <v>46</v>
      </c>
      <c r="F27" s="96" t="s">
        <v>27</v>
      </c>
      <c r="G27" s="96" t="s">
        <v>571</v>
      </c>
      <c r="H27" s="13">
        <v>13</v>
      </c>
      <c r="I27" s="18">
        <f t="shared" si="1"/>
        <v>3.25</v>
      </c>
    </row>
    <row r="28" spans="1:9" ht="16.5" hidden="1" customHeight="1">
      <c r="A28" s="10">
        <v>23</v>
      </c>
      <c r="B28" s="25"/>
      <c r="C28" s="30" t="s">
        <v>2336</v>
      </c>
      <c r="D28" s="1" t="s">
        <v>680</v>
      </c>
      <c r="E28" s="96" t="s">
        <v>46</v>
      </c>
      <c r="F28" s="96" t="s">
        <v>27</v>
      </c>
      <c r="G28" s="96" t="s">
        <v>571</v>
      </c>
      <c r="H28" s="13">
        <v>12</v>
      </c>
      <c r="I28" s="18">
        <f t="shared" si="1"/>
        <v>3</v>
      </c>
    </row>
    <row r="29" spans="1:9" ht="16.5" hidden="1" customHeight="1">
      <c r="A29" s="10">
        <v>24</v>
      </c>
      <c r="B29" s="25"/>
      <c r="C29" s="30" t="s">
        <v>2337</v>
      </c>
      <c r="D29" s="1" t="s">
        <v>681</v>
      </c>
      <c r="E29" s="96" t="s">
        <v>46</v>
      </c>
      <c r="F29" s="96" t="s">
        <v>27</v>
      </c>
      <c r="G29" s="96" t="s">
        <v>571</v>
      </c>
      <c r="H29" s="13">
        <v>13</v>
      </c>
      <c r="I29" s="18">
        <f t="shared" si="1"/>
        <v>3.25</v>
      </c>
    </row>
    <row r="30" spans="1:9" ht="16.5" hidden="1" customHeight="1">
      <c r="A30" s="10">
        <v>25</v>
      </c>
      <c r="B30" s="25"/>
      <c r="C30" s="10" t="s">
        <v>676</v>
      </c>
      <c r="D30" s="1" t="s">
        <v>682</v>
      </c>
      <c r="E30" s="96" t="s">
        <v>46</v>
      </c>
      <c r="F30" s="96" t="s">
        <v>27</v>
      </c>
      <c r="G30" s="96" t="s">
        <v>571</v>
      </c>
      <c r="H30" s="13">
        <v>12</v>
      </c>
      <c r="I30" s="18">
        <f t="shared" si="1"/>
        <v>3</v>
      </c>
    </row>
    <row r="31" spans="1:9" ht="16.5" hidden="1" customHeight="1">
      <c r="A31" s="10">
        <v>26</v>
      </c>
      <c r="B31" s="25" t="s">
        <v>694</v>
      </c>
      <c r="C31" s="30" t="s">
        <v>2325</v>
      </c>
      <c r="D31" s="1" t="s">
        <v>695</v>
      </c>
      <c r="E31" s="96" t="s">
        <v>46</v>
      </c>
      <c r="F31" s="96" t="s">
        <v>27</v>
      </c>
      <c r="G31" s="96" t="s">
        <v>571</v>
      </c>
      <c r="H31" s="13">
        <v>14</v>
      </c>
      <c r="I31" s="18">
        <f t="shared" si="1"/>
        <v>3.5</v>
      </c>
    </row>
    <row r="32" spans="1:9" ht="16.5" hidden="1" customHeight="1">
      <c r="A32" s="10">
        <v>27</v>
      </c>
      <c r="B32" s="25"/>
      <c r="C32" s="30" t="s">
        <v>2326</v>
      </c>
      <c r="D32" s="1" t="s">
        <v>696</v>
      </c>
      <c r="E32" s="96" t="s">
        <v>46</v>
      </c>
      <c r="F32" s="96" t="s">
        <v>27</v>
      </c>
      <c r="G32" s="96" t="s">
        <v>571</v>
      </c>
      <c r="H32" s="13">
        <v>12</v>
      </c>
      <c r="I32" s="18">
        <f t="shared" si="1"/>
        <v>3</v>
      </c>
    </row>
    <row r="33" spans="1:9" ht="16.5" hidden="1" customHeight="1">
      <c r="A33" s="10">
        <v>28</v>
      </c>
      <c r="B33" s="25"/>
      <c r="C33" s="30" t="s">
        <v>2327</v>
      </c>
      <c r="D33" s="1" t="s">
        <v>697</v>
      </c>
      <c r="E33" s="96" t="s">
        <v>46</v>
      </c>
      <c r="F33" s="96" t="s">
        <v>27</v>
      </c>
      <c r="G33" s="96" t="s">
        <v>571</v>
      </c>
      <c r="H33" s="13">
        <v>13</v>
      </c>
      <c r="I33" s="18">
        <f t="shared" si="1"/>
        <v>3.25</v>
      </c>
    </row>
    <row r="34" spans="1:9" ht="16.5" hidden="1" customHeight="1">
      <c r="A34" s="10">
        <v>29</v>
      </c>
      <c r="B34" s="25"/>
      <c r="C34" s="30" t="s">
        <v>2328</v>
      </c>
      <c r="D34" s="1" t="s">
        <v>698</v>
      </c>
      <c r="E34" s="96" t="s">
        <v>46</v>
      </c>
      <c r="F34" s="96" t="s">
        <v>27</v>
      </c>
      <c r="G34" s="96" t="s">
        <v>571</v>
      </c>
      <c r="H34" s="13">
        <v>12</v>
      </c>
      <c r="I34" s="18">
        <f t="shared" si="1"/>
        <v>3</v>
      </c>
    </row>
    <row r="35" spans="1:9" ht="16.5" hidden="1" customHeight="1">
      <c r="A35" s="10">
        <v>30</v>
      </c>
      <c r="B35" s="25"/>
      <c r="C35" s="30" t="s">
        <v>2329</v>
      </c>
      <c r="D35" s="1" t="s">
        <v>699</v>
      </c>
      <c r="E35" s="96" t="s">
        <v>46</v>
      </c>
      <c r="F35" s="96" t="s">
        <v>27</v>
      </c>
      <c r="G35" s="96" t="s">
        <v>571</v>
      </c>
      <c r="H35" s="13">
        <v>14</v>
      </c>
      <c r="I35" s="18">
        <f t="shared" si="1"/>
        <v>3.5</v>
      </c>
    </row>
    <row r="36" spans="1:9" ht="16.5" hidden="1" customHeight="1">
      <c r="A36" s="10">
        <v>31</v>
      </c>
      <c r="B36" s="25"/>
      <c r="C36" s="30" t="s">
        <v>2330</v>
      </c>
      <c r="D36" s="1" t="s">
        <v>700</v>
      </c>
      <c r="E36" s="96" t="s">
        <v>46</v>
      </c>
      <c r="F36" s="96" t="s">
        <v>27</v>
      </c>
      <c r="G36" s="96" t="s">
        <v>571</v>
      </c>
      <c r="H36" s="13">
        <v>12</v>
      </c>
      <c r="I36" s="18">
        <f t="shared" si="1"/>
        <v>3</v>
      </c>
    </row>
    <row r="37" spans="1:9" ht="16.5" hidden="1" customHeight="1">
      <c r="A37" s="10">
        <v>32</v>
      </c>
      <c r="B37" s="25" t="s">
        <v>701</v>
      </c>
      <c r="C37" s="30" t="s">
        <v>2345</v>
      </c>
      <c r="D37" s="1" t="s">
        <v>702</v>
      </c>
      <c r="E37" s="96" t="s">
        <v>46</v>
      </c>
      <c r="F37" s="96" t="s">
        <v>27</v>
      </c>
      <c r="G37" s="96" t="s">
        <v>571</v>
      </c>
      <c r="H37" s="13">
        <v>13</v>
      </c>
      <c r="I37" s="18">
        <f t="shared" si="1"/>
        <v>3.25</v>
      </c>
    </row>
    <row r="38" spans="1:9" ht="16.5" hidden="1" customHeight="1">
      <c r="A38" s="10">
        <v>33</v>
      </c>
      <c r="B38" s="25"/>
      <c r="C38" s="30" t="s">
        <v>2346</v>
      </c>
      <c r="D38" s="1" t="s">
        <v>703</v>
      </c>
      <c r="E38" s="96" t="s">
        <v>46</v>
      </c>
      <c r="F38" s="96" t="s">
        <v>27</v>
      </c>
      <c r="G38" s="96" t="s">
        <v>571</v>
      </c>
      <c r="H38" s="13">
        <v>14</v>
      </c>
      <c r="I38" s="18">
        <f t="shared" si="1"/>
        <v>3.5</v>
      </c>
    </row>
    <row r="39" spans="1:9" ht="16.5" hidden="1" customHeight="1">
      <c r="A39" s="10">
        <v>34</v>
      </c>
      <c r="B39" s="25"/>
      <c r="C39" s="30" t="s">
        <v>2347</v>
      </c>
      <c r="D39" s="1" t="s">
        <v>704</v>
      </c>
      <c r="E39" s="96" t="s">
        <v>46</v>
      </c>
      <c r="F39" s="96" t="s">
        <v>27</v>
      </c>
      <c r="G39" s="96" t="s">
        <v>571</v>
      </c>
      <c r="H39" s="13">
        <v>13</v>
      </c>
      <c r="I39" s="18">
        <f t="shared" si="1"/>
        <v>3.25</v>
      </c>
    </row>
    <row r="40" spans="1:9" ht="16.5" hidden="1" customHeight="1">
      <c r="A40" s="10">
        <v>35</v>
      </c>
      <c r="B40" s="25"/>
      <c r="C40" s="30" t="s">
        <v>2348</v>
      </c>
      <c r="D40" s="1" t="s">
        <v>705</v>
      </c>
      <c r="E40" s="96" t="s">
        <v>46</v>
      </c>
      <c r="F40" s="96" t="s">
        <v>27</v>
      </c>
      <c r="G40" s="96" t="s">
        <v>571</v>
      </c>
      <c r="H40" s="13">
        <v>14</v>
      </c>
      <c r="I40" s="18">
        <f t="shared" si="1"/>
        <v>3.5</v>
      </c>
    </row>
    <row r="41" spans="1:9" ht="16.5" hidden="1" customHeight="1">
      <c r="A41" s="10">
        <v>36</v>
      </c>
      <c r="B41" s="25"/>
      <c r="C41" s="30" t="s">
        <v>2349</v>
      </c>
      <c r="D41" s="1" t="s">
        <v>305</v>
      </c>
      <c r="E41" s="96" t="s">
        <v>46</v>
      </c>
      <c r="F41" s="96" t="s">
        <v>27</v>
      </c>
      <c r="G41" s="96" t="s">
        <v>571</v>
      </c>
      <c r="H41" s="13">
        <v>13</v>
      </c>
      <c r="I41" s="18">
        <f t="shared" si="1"/>
        <v>3.25</v>
      </c>
    </row>
    <row r="42" spans="1:9" ht="16.5" hidden="1" customHeight="1">
      <c r="A42" s="10">
        <v>37</v>
      </c>
      <c r="B42" s="25"/>
      <c r="C42" s="30" t="s">
        <v>2350</v>
      </c>
      <c r="D42" s="1" t="s">
        <v>706</v>
      </c>
      <c r="E42" s="96" t="s">
        <v>46</v>
      </c>
      <c r="F42" s="96" t="s">
        <v>27</v>
      </c>
      <c r="G42" s="96" t="s">
        <v>571</v>
      </c>
      <c r="H42" s="13">
        <v>12</v>
      </c>
      <c r="I42" s="18">
        <f t="shared" si="1"/>
        <v>3</v>
      </c>
    </row>
    <row r="43" spans="1:9" ht="16.5" hidden="1" customHeight="1">
      <c r="A43" s="10">
        <v>38</v>
      </c>
      <c r="B43" s="25"/>
      <c r="C43" s="19" t="s">
        <v>707</v>
      </c>
      <c r="D43" s="19" t="s">
        <v>707</v>
      </c>
      <c r="E43" s="96" t="s">
        <v>46</v>
      </c>
      <c r="F43" s="96" t="s">
        <v>27</v>
      </c>
      <c r="G43" s="96" t="s">
        <v>571</v>
      </c>
      <c r="H43" s="13">
        <v>14</v>
      </c>
      <c r="I43" s="18">
        <f t="shared" si="1"/>
        <v>3.5</v>
      </c>
    </row>
    <row r="44" spans="1:9" ht="16.5" hidden="1" customHeight="1">
      <c r="A44" s="10">
        <v>39</v>
      </c>
      <c r="B44" s="25"/>
      <c r="C44" s="19" t="s">
        <v>708</v>
      </c>
      <c r="D44" s="19" t="s">
        <v>708</v>
      </c>
      <c r="E44" s="96" t="s">
        <v>46</v>
      </c>
      <c r="F44" s="96" t="s">
        <v>27</v>
      </c>
      <c r="G44" s="96" t="s">
        <v>571</v>
      </c>
      <c r="H44" s="13">
        <v>13</v>
      </c>
      <c r="I44" s="18">
        <f t="shared" si="1"/>
        <v>3.25</v>
      </c>
    </row>
    <row r="45" spans="1:9" ht="16.5" hidden="1" customHeight="1">
      <c r="A45" s="10">
        <v>40</v>
      </c>
      <c r="B45" s="25"/>
      <c r="C45" s="19" t="s">
        <v>709</v>
      </c>
      <c r="D45" s="19" t="s">
        <v>709</v>
      </c>
      <c r="E45" s="96" t="s">
        <v>46</v>
      </c>
      <c r="F45" s="96" t="s">
        <v>27</v>
      </c>
      <c r="G45" s="96" t="s">
        <v>571</v>
      </c>
      <c r="H45" s="13">
        <v>14</v>
      </c>
      <c r="I45" s="18">
        <f t="shared" si="1"/>
        <v>3.5</v>
      </c>
    </row>
    <row r="46" spans="1:9" ht="16.5" hidden="1" customHeight="1">
      <c r="A46" s="10">
        <v>41</v>
      </c>
      <c r="B46" s="25"/>
      <c r="C46" s="19" t="s">
        <v>710</v>
      </c>
      <c r="D46" s="19" t="s">
        <v>710</v>
      </c>
      <c r="E46" s="96" t="s">
        <v>46</v>
      </c>
      <c r="F46" s="96" t="s">
        <v>27</v>
      </c>
      <c r="G46" s="96" t="s">
        <v>571</v>
      </c>
      <c r="H46" s="13">
        <v>13</v>
      </c>
      <c r="I46" s="18">
        <f t="shared" si="1"/>
        <v>3.25</v>
      </c>
    </row>
    <row r="47" spans="1:9" ht="16.5" hidden="1" customHeight="1">
      <c r="A47" s="10">
        <v>42</v>
      </c>
      <c r="B47" s="25" t="s">
        <v>711</v>
      </c>
      <c r="C47" s="30" t="s">
        <v>2323</v>
      </c>
      <c r="D47" s="1" t="s">
        <v>712</v>
      </c>
      <c r="E47" s="96" t="s">
        <v>46</v>
      </c>
      <c r="F47" s="96" t="s">
        <v>27</v>
      </c>
      <c r="G47" s="96" t="s">
        <v>571</v>
      </c>
      <c r="H47" s="13">
        <v>12</v>
      </c>
      <c r="I47" s="18">
        <f t="shared" si="1"/>
        <v>3</v>
      </c>
    </row>
    <row r="48" spans="1:9" ht="16.5" hidden="1" customHeight="1">
      <c r="A48" s="10">
        <v>43</v>
      </c>
      <c r="B48" s="6"/>
      <c r="C48" s="30" t="s">
        <v>2324</v>
      </c>
      <c r="D48" s="1" t="s">
        <v>713</v>
      </c>
      <c r="E48" s="96" t="s">
        <v>46</v>
      </c>
      <c r="F48" s="96" t="s">
        <v>27</v>
      </c>
      <c r="G48" s="96" t="s">
        <v>571</v>
      </c>
      <c r="H48" s="13">
        <v>11</v>
      </c>
      <c r="I48" s="18">
        <f t="shared" si="1"/>
        <v>2.75</v>
      </c>
    </row>
    <row r="49" spans="1:9" ht="16.5" customHeight="1">
      <c r="A49" s="10">
        <v>44</v>
      </c>
      <c r="B49" s="6" t="s">
        <v>676</v>
      </c>
      <c r="C49" s="19" t="s">
        <v>2353</v>
      </c>
      <c r="D49" s="19" t="s">
        <v>714</v>
      </c>
      <c r="E49" s="96" t="s">
        <v>46</v>
      </c>
      <c r="F49" s="96" t="s">
        <v>51</v>
      </c>
      <c r="G49" s="52" t="s">
        <v>571</v>
      </c>
      <c r="H49" s="7">
        <v>6</v>
      </c>
      <c r="I49" s="18">
        <f>(H49/4)</f>
        <v>1.5</v>
      </c>
    </row>
    <row r="50" spans="1:9" ht="16.5" customHeight="1">
      <c r="A50" s="10">
        <v>45</v>
      </c>
      <c r="B50" s="6"/>
      <c r="C50" s="19" t="s">
        <v>2355</v>
      </c>
      <c r="D50" s="19" t="s">
        <v>2354</v>
      </c>
      <c r="E50" s="96" t="s">
        <v>46</v>
      </c>
      <c r="F50" s="96" t="s">
        <v>51</v>
      </c>
      <c r="G50" s="52" t="s">
        <v>571</v>
      </c>
      <c r="H50" s="7">
        <v>7</v>
      </c>
      <c r="I50" s="18">
        <f t="shared" ref="I50:I113" si="2">(H50/4)</f>
        <v>1.75</v>
      </c>
    </row>
    <row r="51" spans="1:9" ht="16.5" customHeight="1">
      <c r="A51" s="10">
        <v>46</v>
      </c>
      <c r="B51" s="6"/>
      <c r="C51" s="19" t="s">
        <v>2356</v>
      </c>
      <c r="D51" s="19" t="s">
        <v>715</v>
      </c>
      <c r="E51" s="96" t="s">
        <v>46</v>
      </c>
      <c r="F51" s="96" t="s">
        <v>51</v>
      </c>
      <c r="G51" s="52" t="s">
        <v>571</v>
      </c>
      <c r="H51" s="7">
        <v>6</v>
      </c>
      <c r="I51" s="18">
        <f t="shared" si="2"/>
        <v>1.5</v>
      </c>
    </row>
    <row r="52" spans="1:9" ht="16.5" customHeight="1">
      <c r="A52" s="10">
        <v>47</v>
      </c>
      <c r="B52" s="6"/>
      <c r="C52" s="19" t="s">
        <v>2357</v>
      </c>
      <c r="D52" s="19" t="s">
        <v>716</v>
      </c>
      <c r="E52" s="96" t="s">
        <v>46</v>
      </c>
      <c r="F52" s="96" t="s">
        <v>51</v>
      </c>
      <c r="G52" s="52" t="s">
        <v>571</v>
      </c>
      <c r="H52" s="7">
        <v>7</v>
      </c>
      <c r="I52" s="18">
        <f t="shared" si="2"/>
        <v>1.75</v>
      </c>
    </row>
    <row r="53" spans="1:9" ht="16.5" customHeight="1">
      <c r="A53" s="10">
        <v>48</v>
      </c>
      <c r="B53" s="6"/>
      <c r="C53" s="19" t="s">
        <v>2358</v>
      </c>
      <c r="D53" s="19" t="s">
        <v>717</v>
      </c>
      <c r="E53" s="96" t="s">
        <v>46</v>
      </c>
      <c r="F53" s="96" t="s">
        <v>51</v>
      </c>
      <c r="G53" s="52" t="s">
        <v>571</v>
      </c>
      <c r="H53" s="7">
        <v>6</v>
      </c>
      <c r="I53" s="18">
        <f t="shared" si="2"/>
        <v>1.5</v>
      </c>
    </row>
    <row r="54" spans="1:9" ht="16.5" customHeight="1">
      <c r="A54" s="10">
        <v>49</v>
      </c>
      <c r="B54" s="6"/>
      <c r="C54" s="19" t="s">
        <v>2359</v>
      </c>
      <c r="D54" s="19" t="s">
        <v>718</v>
      </c>
      <c r="E54" s="96" t="s">
        <v>46</v>
      </c>
      <c r="F54" s="96" t="s">
        <v>51</v>
      </c>
      <c r="G54" s="52" t="s">
        <v>571</v>
      </c>
      <c r="H54" s="7">
        <v>7</v>
      </c>
      <c r="I54" s="18">
        <f t="shared" si="2"/>
        <v>1.75</v>
      </c>
    </row>
    <row r="55" spans="1:9" ht="16.5" customHeight="1">
      <c r="A55" s="10">
        <v>50</v>
      </c>
      <c r="B55" s="6"/>
      <c r="C55" s="19" t="s">
        <v>2360</v>
      </c>
      <c r="D55" s="19" t="s">
        <v>719</v>
      </c>
      <c r="E55" s="96" t="s">
        <v>46</v>
      </c>
      <c r="F55" s="96" t="s">
        <v>51</v>
      </c>
      <c r="G55" s="52" t="s">
        <v>571</v>
      </c>
      <c r="H55" s="7">
        <v>6</v>
      </c>
      <c r="I55" s="18">
        <f t="shared" si="2"/>
        <v>1.5</v>
      </c>
    </row>
    <row r="56" spans="1:9" ht="16.5" customHeight="1">
      <c r="A56" s="10">
        <v>51</v>
      </c>
      <c r="B56" s="6"/>
      <c r="C56" s="19" t="s">
        <v>2361</v>
      </c>
      <c r="D56" s="19" t="s">
        <v>720</v>
      </c>
      <c r="E56" s="96" t="s">
        <v>46</v>
      </c>
      <c r="F56" s="96" t="s">
        <v>51</v>
      </c>
      <c r="G56" s="52" t="s">
        <v>571</v>
      </c>
      <c r="H56" s="7">
        <v>7</v>
      </c>
      <c r="I56" s="18">
        <f t="shared" si="2"/>
        <v>1.75</v>
      </c>
    </row>
    <row r="57" spans="1:9" ht="16.5" customHeight="1">
      <c r="A57" s="10">
        <v>52</v>
      </c>
      <c r="B57" s="6"/>
      <c r="C57" s="19" t="s">
        <v>2362</v>
      </c>
      <c r="D57" s="19" t="s">
        <v>721</v>
      </c>
      <c r="E57" s="96" t="s">
        <v>46</v>
      </c>
      <c r="F57" s="96" t="s">
        <v>51</v>
      </c>
      <c r="G57" s="52" t="s">
        <v>571</v>
      </c>
      <c r="H57" s="7">
        <v>6</v>
      </c>
      <c r="I57" s="18">
        <f t="shared" si="2"/>
        <v>1.5</v>
      </c>
    </row>
    <row r="58" spans="1:9" ht="16.5" customHeight="1">
      <c r="A58" s="10">
        <v>53</v>
      </c>
      <c r="B58" s="6"/>
      <c r="C58" s="19" t="s">
        <v>2363</v>
      </c>
      <c r="D58" s="19" t="s">
        <v>722</v>
      </c>
      <c r="E58" s="96" t="s">
        <v>46</v>
      </c>
      <c r="F58" s="96" t="s">
        <v>51</v>
      </c>
      <c r="G58" s="52" t="s">
        <v>571</v>
      </c>
      <c r="H58" s="7">
        <v>7</v>
      </c>
      <c r="I58" s="18">
        <f t="shared" si="2"/>
        <v>1.75</v>
      </c>
    </row>
    <row r="59" spans="1:9" ht="16.5" customHeight="1">
      <c r="A59" s="10">
        <v>54</v>
      </c>
      <c r="B59" s="6"/>
      <c r="C59" s="19" t="s">
        <v>2364</v>
      </c>
      <c r="D59" s="19" t="s">
        <v>723</v>
      </c>
      <c r="E59" s="96" t="s">
        <v>46</v>
      </c>
      <c r="F59" s="96" t="s">
        <v>51</v>
      </c>
      <c r="G59" s="52" t="s">
        <v>571</v>
      </c>
      <c r="H59" s="7">
        <v>6</v>
      </c>
      <c r="I59" s="18">
        <f t="shared" si="2"/>
        <v>1.5</v>
      </c>
    </row>
    <row r="60" spans="1:9" ht="16.5" customHeight="1">
      <c r="A60" s="10">
        <v>55</v>
      </c>
      <c r="B60" s="6"/>
      <c r="C60" s="23" t="s">
        <v>724</v>
      </c>
      <c r="D60" s="23" t="s">
        <v>724</v>
      </c>
      <c r="E60" s="96" t="s">
        <v>46</v>
      </c>
      <c r="F60" s="96" t="s">
        <v>51</v>
      </c>
      <c r="G60" s="52" t="s">
        <v>571</v>
      </c>
      <c r="H60" s="7">
        <v>7</v>
      </c>
      <c r="I60" s="18">
        <f t="shared" si="2"/>
        <v>1.75</v>
      </c>
    </row>
    <row r="61" spans="1:9" ht="16.5" customHeight="1">
      <c r="A61" s="10">
        <v>56</v>
      </c>
      <c r="B61" s="6"/>
      <c r="C61" s="19" t="s">
        <v>724</v>
      </c>
      <c r="D61" s="19" t="s">
        <v>724</v>
      </c>
      <c r="E61" s="96" t="s">
        <v>46</v>
      </c>
      <c r="F61" s="96" t="s">
        <v>51</v>
      </c>
      <c r="G61" s="52" t="s">
        <v>571</v>
      </c>
      <c r="H61" s="7">
        <v>6</v>
      </c>
      <c r="I61" s="18">
        <f t="shared" si="2"/>
        <v>1.5</v>
      </c>
    </row>
    <row r="62" spans="1:9" ht="16.5" customHeight="1">
      <c r="A62" s="10">
        <v>57</v>
      </c>
      <c r="B62" s="6"/>
      <c r="C62" s="19" t="s">
        <v>2365</v>
      </c>
      <c r="D62" s="19" t="s">
        <v>725</v>
      </c>
      <c r="E62" s="96" t="s">
        <v>46</v>
      </c>
      <c r="F62" s="96" t="s">
        <v>51</v>
      </c>
      <c r="G62" s="52" t="s">
        <v>571</v>
      </c>
      <c r="H62" s="7">
        <v>7</v>
      </c>
      <c r="I62" s="18">
        <f t="shared" si="2"/>
        <v>1.75</v>
      </c>
    </row>
    <row r="63" spans="1:9" ht="16.5" customHeight="1">
      <c r="A63" s="10">
        <v>58</v>
      </c>
      <c r="B63" s="6"/>
      <c r="C63" s="19" t="s">
        <v>2366</v>
      </c>
      <c r="D63" s="19" t="s">
        <v>726</v>
      </c>
      <c r="E63" s="96" t="s">
        <v>46</v>
      </c>
      <c r="F63" s="96" t="s">
        <v>51</v>
      </c>
      <c r="G63" s="52" t="s">
        <v>571</v>
      </c>
      <c r="H63" s="7">
        <v>6</v>
      </c>
      <c r="I63" s="18">
        <f t="shared" si="2"/>
        <v>1.5</v>
      </c>
    </row>
    <row r="64" spans="1:9" ht="16.5" customHeight="1">
      <c r="A64" s="10">
        <v>59</v>
      </c>
      <c r="B64" s="6"/>
      <c r="C64" s="19" t="s">
        <v>727</v>
      </c>
      <c r="D64" s="19" t="s">
        <v>727</v>
      </c>
      <c r="E64" s="96" t="s">
        <v>46</v>
      </c>
      <c r="F64" s="96" t="s">
        <v>51</v>
      </c>
      <c r="G64" s="52" t="s">
        <v>571</v>
      </c>
      <c r="H64" s="7">
        <v>7</v>
      </c>
      <c r="I64" s="18">
        <f t="shared" si="2"/>
        <v>1.75</v>
      </c>
    </row>
    <row r="65" spans="1:9" ht="16.5" customHeight="1">
      <c r="A65" s="10">
        <v>60</v>
      </c>
      <c r="B65" s="6"/>
      <c r="C65" s="19" t="s">
        <v>727</v>
      </c>
      <c r="D65" s="19" t="s">
        <v>727</v>
      </c>
      <c r="E65" s="96" t="s">
        <v>46</v>
      </c>
      <c r="F65" s="96" t="s">
        <v>51</v>
      </c>
      <c r="G65" s="52" t="s">
        <v>571</v>
      </c>
      <c r="H65" s="7">
        <v>6</v>
      </c>
      <c r="I65" s="18">
        <f t="shared" si="2"/>
        <v>1.5</v>
      </c>
    </row>
    <row r="66" spans="1:9" ht="16.5" customHeight="1">
      <c r="A66" s="10">
        <v>61</v>
      </c>
      <c r="B66" s="6"/>
      <c r="C66" s="19" t="s">
        <v>728</v>
      </c>
      <c r="D66" s="19" t="s">
        <v>728</v>
      </c>
      <c r="E66" s="96" t="s">
        <v>46</v>
      </c>
      <c r="F66" s="96" t="s">
        <v>51</v>
      </c>
      <c r="G66" s="52" t="s">
        <v>571</v>
      </c>
      <c r="H66" s="7">
        <v>7</v>
      </c>
      <c r="I66" s="18">
        <f t="shared" si="2"/>
        <v>1.75</v>
      </c>
    </row>
    <row r="67" spans="1:9" ht="16.5" customHeight="1">
      <c r="A67" s="10">
        <v>62</v>
      </c>
      <c r="B67" s="6"/>
      <c r="C67" s="19" t="s">
        <v>2553</v>
      </c>
      <c r="D67" s="19" t="s">
        <v>729</v>
      </c>
      <c r="E67" s="96" t="s">
        <v>46</v>
      </c>
      <c r="F67" s="96" t="s">
        <v>51</v>
      </c>
      <c r="G67" s="52" t="s">
        <v>571</v>
      </c>
      <c r="H67" s="7">
        <v>6</v>
      </c>
      <c r="I67" s="18">
        <f t="shared" si="2"/>
        <v>1.5</v>
      </c>
    </row>
    <row r="68" spans="1:9" ht="16.5" customHeight="1">
      <c r="A68" s="10">
        <v>63</v>
      </c>
      <c r="B68" s="6"/>
      <c r="C68" s="19" t="s">
        <v>2552</v>
      </c>
      <c r="D68" s="19" t="s">
        <v>730</v>
      </c>
      <c r="E68" s="96" t="s">
        <v>46</v>
      </c>
      <c r="F68" s="96" t="s">
        <v>51</v>
      </c>
      <c r="G68" s="52" t="s">
        <v>571</v>
      </c>
      <c r="H68" s="7">
        <v>7</v>
      </c>
      <c r="I68" s="18">
        <f t="shared" si="2"/>
        <v>1.75</v>
      </c>
    </row>
    <row r="69" spans="1:9" ht="16.5" customHeight="1">
      <c r="A69" s="10">
        <v>64</v>
      </c>
      <c r="B69" s="6"/>
      <c r="C69" s="19" t="s">
        <v>2551</v>
      </c>
      <c r="D69" s="19" t="s">
        <v>731</v>
      </c>
      <c r="E69" s="96" t="s">
        <v>46</v>
      </c>
      <c r="F69" s="96" t="s">
        <v>51</v>
      </c>
      <c r="G69" s="52" t="s">
        <v>571</v>
      </c>
      <c r="H69" s="7">
        <v>6</v>
      </c>
      <c r="I69" s="18">
        <f t="shared" si="2"/>
        <v>1.5</v>
      </c>
    </row>
    <row r="70" spans="1:9" ht="16.5" customHeight="1">
      <c r="A70" s="10">
        <v>65</v>
      </c>
      <c r="B70" s="6"/>
      <c r="C70" s="19" t="s">
        <v>732</v>
      </c>
      <c r="D70" s="19" t="s">
        <v>732</v>
      </c>
      <c r="E70" s="96" t="s">
        <v>46</v>
      </c>
      <c r="F70" s="96" t="s">
        <v>51</v>
      </c>
      <c r="G70" s="52" t="s">
        <v>571</v>
      </c>
      <c r="H70" s="7">
        <v>6</v>
      </c>
      <c r="I70" s="18">
        <f t="shared" si="2"/>
        <v>1.5</v>
      </c>
    </row>
    <row r="71" spans="1:9" ht="16.5" customHeight="1">
      <c r="A71" s="10">
        <v>66</v>
      </c>
      <c r="B71" s="6"/>
      <c r="C71" s="19" t="s">
        <v>2550</v>
      </c>
      <c r="D71" s="19" t="s">
        <v>733</v>
      </c>
      <c r="E71" s="96" t="s">
        <v>46</v>
      </c>
      <c r="F71" s="96" t="s">
        <v>51</v>
      </c>
      <c r="G71" s="52" t="s">
        <v>571</v>
      </c>
      <c r="H71" s="7">
        <v>5</v>
      </c>
      <c r="I71" s="18">
        <f t="shared" si="2"/>
        <v>1.25</v>
      </c>
    </row>
    <row r="72" spans="1:9" ht="16.5" customHeight="1">
      <c r="A72" s="10">
        <v>67</v>
      </c>
      <c r="B72" s="6"/>
      <c r="C72" s="19" t="s">
        <v>2549</v>
      </c>
      <c r="D72" s="19" t="s">
        <v>734</v>
      </c>
      <c r="E72" s="96" t="s">
        <v>46</v>
      </c>
      <c r="F72" s="96" t="s">
        <v>51</v>
      </c>
      <c r="G72" s="52" t="s">
        <v>571</v>
      </c>
      <c r="H72" s="7">
        <v>6</v>
      </c>
      <c r="I72" s="18">
        <f t="shared" si="2"/>
        <v>1.5</v>
      </c>
    </row>
    <row r="73" spans="1:9" ht="16.5" customHeight="1">
      <c r="A73" s="10">
        <v>68</v>
      </c>
      <c r="B73" s="6"/>
      <c r="C73" s="19" t="s">
        <v>2548</v>
      </c>
      <c r="D73" s="19" t="s">
        <v>735</v>
      </c>
      <c r="E73" s="96" t="s">
        <v>46</v>
      </c>
      <c r="F73" s="96" t="s">
        <v>51</v>
      </c>
      <c r="G73" s="52" t="s">
        <v>571</v>
      </c>
      <c r="H73" s="7">
        <v>5</v>
      </c>
      <c r="I73" s="18">
        <f t="shared" si="2"/>
        <v>1.25</v>
      </c>
    </row>
    <row r="74" spans="1:9" ht="16.5" customHeight="1">
      <c r="A74" s="10">
        <v>69</v>
      </c>
      <c r="B74" s="6"/>
      <c r="C74" s="19" t="s">
        <v>2547</v>
      </c>
      <c r="D74" s="19" t="s">
        <v>736</v>
      </c>
      <c r="E74" s="96" t="s">
        <v>46</v>
      </c>
      <c r="F74" s="96" t="s">
        <v>51</v>
      </c>
      <c r="G74" s="52" t="s">
        <v>571</v>
      </c>
      <c r="H74" s="7">
        <v>6</v>
      </c>
      <c r="I74" s="18">
        <f t="shared" si="2"/>
        <v>1.5</v>
      </c>
    </row>
    <row r="75" spans="1:9" ht="16.5" customHeight="1">
      <c r="A75" s="10">
        <v>70</v>
      </c>
      <c r="B75" s="6"/>
      <c r="C75" s="19" t="s">
        <v>2546</v>
      </c>
      <c r="D75" s="19" t="s">
        <v>737</v>
      </c>
      <c r="E75" s="96" t="s">
        <v>46</v>
      </c>
      <c r="F75" s="96" t="s">
        <v>51</v>
      </c>
      <c r="G75" s="52" t="s">
        <v>571</v>
      </c>
      <c r="H75" s="7">
        <v>6</v>
      </c>
      <c r="I75" s="18">
        <f t="shared" si="2"/>
        <v>1.5</v>
      </c>
    </row>
    <row r="76" spans="1:9" ht="16.5" customHeight="1">
      <c r="A76" s="10">
        <v>71</v>
      </c>
      <c r="B76" s="6"/>
      <c r="C76" s="19" t="s">
        <v>2367</v>
      </c>
      <c r="D76" s="19" t="s">
        <v>738</v>
      </c>
      <c r="E76" s="96" t="s">
        <v>46</v>
      </c>
      <c r="F76" s="96" t="s">
        <v>51</v>
      </c>
      <c r="G76" s="52" t="s">
        <v>571</v>
      </c>
      <c r="H76" s="7">
        <v>5</v>
      </c>
      <c r="I76" s="18">
        <f t="shared" si="2"/>
        <v>1.25</v>
      </c>
    </row>
    <row r="77" spans="1:9" ht="16.5" customHeight="1">
      <c r="A77" s="10">
        <v>72</v>
      </c>
      <c r="B77" s="6"/>
      <c r="C77" s="19" t="s">
        <v>2531</v>
      </c>
      <c r="D77" s="19" t="s">
        <v>739</v>
      </c>
      <c r="E77" s="96" t="s">
        <v>46</v>
      </c>
      <c r="F77" s="96" t="s">
        <v>51</v>
      </c>
      <c r="G77" s="52" t="s">
        <v>571</v>
      </c>
      <c r="H77" s="7">
        <v>7</v>
      </c>
      <c r="I77" s="18">
        <f t="shared" si="2"/>
        <v>1.75</v>
      </c>
    </row>
    <row r="78" spans="1:9" ht="16.5" customHeight="1">
      <c r="A78" s="10">
        <v>73</v>
      </c>
      <c r="B78" s="6"/>
      <c r="C78" s="19" t="s">
        <v>2545</v>
      </c>
      <c r="D78" s="19" t="s">
        <v>740</v>
      </c>
      <c r="E78" s="96" t="s">
        <v>46</v>
      </c>
      <c r="F78" s="96" t="s">
        <v>51</v>
      </c>
      <c r="G78" s="52" t="s">
        <v>571</v>
      </c>
      <c r="H78" s="7">
        <v>5</v>
      </c>
      <c r="I78" s="18">
        <f t="shared" si="2"/>
        <v>1.25</v>
      </c>
    </row>
    <row r="79" spans="1:9" ht="16.5" customHeight="1">
      <c r="A79" s="10">
        <v>74</v>
      </c>
      <c r="B79" s="6"/>
      <c r="C79" s="19" t="s">
        <v>2368</v>
      </c>
      <c r="D79" s="19" t="s">
        <v>741</v>
      </c>
      <c r="E79" s="96" t="s">
        <v>46</v>
      </c>
      <c r="F79" s="96" t="s">
        <v>51</v>
      </c>
      <c r="G79" s="52" t="s">
        <v>571</v>
      </c>
      <c r="H79" s="7">
        <v>6</v>
      </c>
      <c r="I79" s="18">
        <f t="shared" si="2"/>
        <v>1.5</v>
      </c>
    </row>
    <row r="80" spans="1:9" ht="16.5" customHeight="1">
      <c r="A80" s="10">
        <v>75</v>
      </c>
      <c r="B80" s="6"/>
      <c r="C80" s="19" t="s">
        <v>2369</v>
      </c>
      <c r="D80" s="19" t="s">
        <v>742</v>
      </c>
      <c r="E80" s="96" t="s">
        <v>46</v>
      </c>
      <c r="F80" s="96" t="s">
        <v>51</v>
      </c>
      <c r="G80" s="52" t="s">
        <v>571</v>
      </c>
      <c r="H80" s="7">
        <v>6</v>
      </c>
      <c r="I80" s="18">
        <f t="shared" si="2"/>
        <v>1.5</v>
      </c>
    </row>
    <row r="81" spans="1:9" ht="16.5" customHeight="1">
      <c r="A81" s="10">
        <v>76</v>
      </c>
      <c r="B81" s="6"/>
      <c r="C81" s="19" t="s">
        <v>2370</v>
      </c>
      <c r="D81" s="19" t="s">
        <v>743</v>
      </c>
      <c r="E81" s="96" t="s">
        <v>46</v>
      </c>
      <c r="F81" s="96" t="s">
        <v>51</v>
      </c>
      <c r="G81" s="52" t="s">
        <v>571</v>
      </c>
      <c r="H81" s="7">
        <v>7</v>
      </c>
      <c r="I81" s="18">
        <f t="shared" si="2"/>
        <v>1.75</v>
      </c>
    </row>
    <row r="82" spans="1:9" ht="16.5" customHeight="1">
      <c r="A82" s="10">
        <v>77</v>
      </c>
      <c r="B82" s="6"/>
      <c r="C82" s="19" t="s">
        <v>2371</v>
      </c>
      <c r="D82" s="19" t="s">
        <v>744</v>
      </c>
      <c r="E82" s="96" t="s">
        <v>46</v>
      </c>
      <c r="F82" s="96" t="s">
        <v>51</v>
      </c>
      <c r="G82" s="52" t="s">
        <v>571</v>
      </c>
      <c r="H82" s="7">
        <v>6</v>
      </c>
      <c r="I82" s="18">
        <f t="shared" si="2"/>
        <v>1.5</v>
      </c>
    </row>
    <row r="83" spans="1:9" ht="16.5" customHeight="1">
      <c r="A83" s="10">
        <v>78</v>
      </c>
      <c r="B83" s="6"/>
      <c r="C83" s="19" t="s">
        <v>2543</v>
      </c>
      <c r="D83" s="19" t="s">
        <v>745</v>
      </c>
      <c r="E83" s="96" t="s">
        <v>46</v>
      </c>
      <c r="F83" s="96" t="s">
        <v>51</v>
      </c>
      <c r="G83" s="52" t="s">
        <v>571</v>
      </c>
      <c r="H83" s="7">
        <v>7</v>
      </c>
      <c r="I83" s="18">
        <f t="shared" si="2"/>
        <v>1.75</v>
      </c>
    </row>
    <row r="84" spans="1:9" ht="16.5" customHeight="1">
      <c r="A84" s="10">
        <v>79</v>
      </c>
      <c r="B84" s="6"/>
      <c r="C84" s="19" t="s">
        <v>2544</v>
      </c>
      <c r="D84" s="19" t="s">
        <v>746</v>
      </c>
      <c r="E84" s="96" t="s">
        <v>46</v>
      </c>
      <c r="F84" s="96" t="s">
        <v>51</v>
      </c>
      <c r="G84" s="52" t="s">
        <v>571</v>
      </c>
      <c r="H84" s="7">
        <v>6</v>
      </c>
      <c r="I84" s="18">
        <f t="shared" si="2"/>
        <v>1.5</v>
      </c>
    </row>
    <row r="85" spans="1:9" ht="16.5" customHeight="1">
      <c r="A85" s="10">
        <v>80</v>
      </c>
      <c r="B85" s="6"/>
      <c r="C85" s="19" t="s">
        <v>2372</v>
      </c>
      <c r="D85" s="19" t="s">
        <v>747</v>
      </c>
      <c r="E85" s="96" t="s">
        <v>46</v>
      </c>
      <c r="F85" s="96" t="s">
        <v>51</v>
      </c>
      <c r="G85" s="52" t="s">
        <v>571</v>
      </c>
      <c r="H85" s="7">
        <v>7</v>
      </c>
      <c r="I85" s="18">
        <f t="shared" si="2"/>
        <v>1.75</v>
      </c>
    </row>
    <row r="86" spans="1:9" ht="16.5" customHeight="1">
      <c r="A86" s="10">
        <v>81</v>
      </c>
      <c r="B86" s="6"/>
      <c r="C86" s="19" t="s">
        <v>2542</v>
      </c>
      <c r="D86" s="19" t="s">
        <v>748</v>
      </c>
      <c r="E86" s="96" t="s">
        <v>46</v>
      </c>
      <c r="F86" s="96" t="s">
        <v>51</v>
      </c>
      <c r="G86" s="52" t="s">
        <v>571</v>
      </c>
      <c r="H86" s="7">
        <v>6</v>
      </c>
      <c r="I86" s="18">
        <f t="shared" si="2"/>
        <v>1.5</v>
      </c>
    </row>
    <row r="87" spans="1:9" ht="16.5" customHeight="1">
      <c r="A87" s="10">
        <v>82</v>
      </c>
      <c r="B87" s="6"/>
      <c r="C87" s="19" t="s">
        <v>2541</v>
      </c>
      <c r="D87" s="19" t="s">
        <v>749</v>
      </c>
      <c r="E87" s="96" t="s">
        <v>46</v>
      </c>
      <c r="F87" s="96" t="s">
        <v>51</v>
      </c>
      <c r="G87" s="52" t="s">
        <v>571</v>
      </c>
      <c r="H87" s="7">
        <v>7</v>
      </c>
      <c r="I87" s="18">
        <f t="shared" si="2"/>
        <v>1.75</v>
      </c>
    </row>
    <row r="88" spans="1:9" ht="16.5" customHeight="1">
      <c r="A88" s="10">
        <v>83</v>
      </c>
      <c r="B88" s="6"/>
      <c r="C88" s="19" t="s">
        <v>2540</v>
      </c>
      <c r="D88" s="19" t="s">
        <v>750</v>
      </c>
      <c r="E88" s="96" t="s">
        <v>46</v>
      </c>
      <c r="F88" s="96" t="s">
        <v>51</v>
      </c>
      <c r="G88" s="52" t="s">
        <v>571</v>
      </c>
      <c r="H88" s="7">
        <v>6</v>
      </c>
      <c r="I88" s="18">
        <f t="shared" si="2"/>
        <v>1.5</v>
      </c>
    </row>
    <row r="89" spans="1:9" ht="16.5" customHeight="1">
      <c r="A89" s="10">
        <v>84</v>
      </c>
      <c r="B89" s="6"/>
      <c r="C89" s="19" t="s">
        <v>2539</v>
      </c>
      <c r="D89" s="19" t="s">
        <v>751</v>
      </c>
      <c r="E89" s="96" t="s">
        <v>46</v>
      </c>
      <c r="F89" s="96" t="s">
        <v>51</v>
      </c>
      <c r="G89" s="52" t="s">
        <v>571</v>
      </c>
      <c r="H89" s="7">
        <v>7</v>
      </c>
      <c r="I89" s="18">
        <f t="shared" si="2"/>
        <v>1.75</v>
      </c>
    </row>
    <row r="90" spans="1:9" ht="16.5" customHeight="1">
      <c r="A90" s="10">
        <v>85</v>
      </c>
      <c r="B90" s="6"/>
      <c r="C90" s="19" t="s">
        <v>2532</v>
      </c>
      <c r="D90" s="19" t="s">
        <v>752</v>
      </c>
      <c r="E90" s="96" t="s">
        <v>46</v>
      </c>
      <c r="F90" s="96" t="s">
        <v>51</v>
      </c>
      <c r="G90" s="52" t="s">
        <v>571</v>
      </c>
      <c r="H90" s="7">
        <v>6</v>
      </c>
      <c r="I90" s="18">
        <f t="shared" si="2"/>
        <v>1.5</v>
      </c>
    </row>
    <row r="91" spans="1:9" ht="16.5" customHeight="1">
      <c r="A91" s="10">
        <v>86</v>
      </c>
      <c r="B91" s="6"/>
      <c r="C91" s="19" t="s">
        <v>2533</v>
      </c>
      <c r="D91" s="19" t="s">
        <v>753</v>
      </c>
      <c r="E91" s="96" t="s">
        <v>46</v>
      </c>
      <c r="F91" s="96" t="s">
        <v>51</v>
      </c>
      <c r="G91" s="52" t="s">
        <v>571</v>
      </c>
      <c r="H91" s="7">
        <v>7</v>
      </c>
      <c r="I91" s="18">
        <f t="shared" si="2"/>
        <v>1.75</v>
      </c>
    </row>
    <row r="92" spans="1:9" ht="16.5" customHeight="1">
      <c r="A92" s="10">
        <v>87</v>
      </c>
      <c r="B92" s="6"/>
      <c r="C92" s="19" t="s">
        <v>2534</v>
      </c>
      <c r="D92" s="19" t="s">
        <v>754</v>
      </c>
      <c r="E92" s="96" t="s">
        <v>46</v>
      </c>
      <c r="F92" s="96" t="s">
        <v>51</v>
      </c>
      <c r="G92" s="52" t="s">
        <v>571</v>
      </c>
      <c r="H92" s="7">
        <v>6</v>
      </c>
      <c r="I92" s="18">
        <f t="shared" si="2"/>
        <v>1.5</v>
      </c>
    </row>
    <row r="93" spans="1:9" ht="16.5" customHeight="1">
      <c r="A93" s="10">
        <v>88</v>
      </c>
      <c r="B93" s="6"/>
      <c r="C93" s="19" t="s">
        <v>2535</v>
      </c>
      <c r="D93" s="19" t="s">
        <v>755</v>
      </c>
      <c r="E93" s="96" t="s">
        <v>46</v>
      </c>
      <c r="F93" s="96" t="s">
        <v>51</v>
      </c>
      <c r="G93" s="52" t="s">
        <v>571</v>
      </c>
      <c r="H93" s="7">
        <v>7</v>
      </c>
      <c r="I93" s="18">
        <f t="shared" si="2"/>
        <v>1.75</v>
      </c>
    </row>
    <row r="94" spans="1:9" ht="16.5" customHeight="1">
      <c r="A94" s="10">
        <v>89</v>
      </c>
      <c r="B94" s="6"/>
      <c r="C94" s="19" t="s">
        <v>2536</v>
      </c>
      <c r="D94" s="19" t="s">
        <v>756</v>
      </c>
      <c r="E94" s="96" t="s">
        <v>46</v>
      </c>
      <c r="F94" s="96" t="s">
        <v>51</v>
      </c>
      <c r="G94" s="52" t="s">
        <v>571</v>
      </c>
      <c r="H94" s="7">
        <v>6</v>
      </c>
      <c r="I94" s="18">
        <f t="shared" si="2"/>
        <v>1.5</v>
      </c>
    </row>
    <row r="95" spans="1:9" ht="16.5" customHeight="1">
      <c r="A95" s="10">
        <v>90</v>
      </c>
      <c r="B95" s="6"/>
      <c r="C95" s="19" t="s">
        <v>2537</v>
      </c>
      <c r="D95" s="19" t="s">
        <v>757</v>
      </c>
      <c r="E95" s="96" t="s">
        <v>46</v>
      </c>
      <c r="F95" s="96" t="s">
        <v>51</v>
      </c>
      <c r="G95" s="52" t="s">
        <v>571</v>
      </c>
      <c r="H95" s="7">
        <v>7</v>
      </c>
      <c r="I95" s="18">
        <f t="shared" si="2"/>
        <v>1.75</v>
      </c>
    </row>
    <row r="96" spans="1:9" ht="16.5" customHeight="1">
      <c r="A96" s="10">
        <v>91</v>
      </c>
      <c r="B96" s="6"/>
      <c r="C96" s="19" t="s">
        <v>2538</v>
      </c>
      <c r="D96" s="19" t="s">
        <v>758</v>
      </c>
      <c r="E96" s="96" t="s">
        <v>46</v>
      </c>
      <c r="F96" s="96" t="s">
        <v>51</v>
      </c>
      <c r="G96" s="52" t="s">
        <v>571</v>
      </c>
      <c r="H96" s="7">
        <v>6</v>
      </c>
      <c r="I96" s="18">
        <f t="shared" si="2"/>
        <v>1.5</v>
      </c>
    </row>
    <row r="97" spans="1:9" ht="16.5" customHeight="1">
      <c r="A97" s="10">
        <v>92</v>
      </c>
      <c r="B97" s="6"/>
      <c r="C97" s="19" t="s">
        <v>759</v>
      </c>
      <c r="D97" s="19" t="s">
        <v>759</v>
      </c>
      <c r="E97" s="96" t="s">
        <v>46</v>
      </c>
      <c r="F97" s="96" t="s">
        <v>51</v>
      </c>
      <c r="G97" s="52" t="s">
        <v>571</v>
      </c>
      <c r="H97" s="7">
        <v>7</v>
      </c>
      <c r="I97" s="18">
        <f t="shared" si="2"/>
        <v>1.75</v>
      </c>
    </row>
    <row r="98" spans="1:9" ht="16.5" customHeight="1">
      <c r="A98" s="10">
        <v>93</v>
      </c>
      <c r="B98" s="6"/>
      <c r="C98" s="19" t="s">
        <v>760</v>
      </c>
      <c r="D98" s="19" t="s">
        <v>760</v>
      </c>
      <c r="E98" s="96" t="s">
        <v>46</v>
      </c>
      <c r="F98" s="96" t="s">
        <v>51</v>
      </c>
      <c r="G98" s="52" t="s">
        <v>571</v>
      </c>
      <c r="H98" s="7">
        <v>6</v>
      </c>
      <c r="I98" s="18">
        <f t="shared" si="2"/>
        <v>1.5</v>
      </c>
    </row>
    <row r="99" spans="1:9" ht="16.5" customHeight="1">
      <c r="A99" s="10">
        <v>94</v>
      </c>
      <c r="B99" s="6"/>
      <c r="C99" s="19" t="s">
        <v>761</v>
      </c>
      <c r="D99" s="19" t="s">
        <v>761</v>
      </c>
      <c r="E99" s="96" t="s">
        <v>46</v>
      </c>
      <c r="F99" s="96" t="s">
        <v>51</v>
      </c>
      <c r="G99" s="52" t="s">
        <v>571</v>
      </c>
      <c r="H99" s="7">
        <v>7</v>
      </c>
      <c r="I99" s="18">
        <f t="shared" si="2"/>
        <v>1.75</v>
      </c>
    </row>
    <row r="100" spans="1:9" ht="16.5" customHeight="1">
      <c r="A100" s="10">
        <v>95</v>
      </c>
      <c r="B100" s="6"/>
      <c r="C100" s="19" t="s">
        <v>762</v>
      </c>
      <c r="D100" s="19" t="s">
        <v>762</v>
      </c>
      <c r="E100" s="96" t="s">
        <v>46</v>
      </c>
      <c r="F100" s="96" t="s">
        <v>51</v>
      </c>
      <c r="G100" s="52" t="s">
        <v>571</v>
      </c>
      <c r="H100" s="7">
        <v>6</v>
      </c>
      <c r="I100" s="18">
        <f t="shared" si="2"/>
        <v>1.5</v>
      </c>
    </row>
    <row r="101" spans="1:9" ht="16.5" customHeight="1">
      <c r="A101" s="10">
        <v>96</v>
      </c>
      <c r="B101" s="6"/>
      <c r="C101" s="19" t="s">
        <v>763</v>
      </c>
      <c r="D101" s="19" t="s">
        <v>763</v>
      </c>
      <c r="E101" s="96" t="s">
        <v>46</v>
      </c>
      <c r="F101" s="96" t="s">
        <v>51</v>
      </c>
      <c r="G101" s="52" t="s">
        <v>571</v>
      </c>
      <c r="H101" s="7">
        <v>6</v>
      </c>
      <c r="I101" s="18">
        <f t="shared" si="2"/>
        <v>1.5</v>
      </c>
    </row>
    <row r="102" spans="1:9" ht="16.5" customHeight="1">
      <c r="A102" s="10">
        <v>97</v>
      </c>
      <c r="B102" s="6"/>
      <c r="C102" s="19" t="s">
        <v>764</v>
      </c>
      <c r="D102" s="19" t="s">
        <v>764</v>
      </c>
      <c r="E102" s="96" t="s">
        <v>46</v>
      </c>
      <c r="F102" s="96" t="s">
        <v>51</v>
      </c>
      <c r="G102" s="52" t="s">
        <v>571</v>
      </c>
      <c r="H102" s="7">
        <v>5</v>
      </c>
      <c r="I102" s="18">
        <f t="shared" si="2"/>
        <v>1.25</v>
      </c>
    </row>
    <row r="103" spans="1:9" ht="16.5" customHeight="1">
      <c r="A103" s="10">
        <v>98</v>
      </c>
      <c r="B103" s="6"/>
      <c r="C103" s="19" t="s">
        <v>765</v>
      </c>
      <c r="D103" s="19" t="s">
        <v>765</v>
      </c>
      <c r="E103" s="96" t="s">
        <v>46</v>
      </c>
      <c r="F103" s="96" t="s">
        <v>51</v>
      </c>
      <c r="G103" s="52" t="s">
        <v>571</v>
      </c>
      <c r="H103" s="7">
        <v>6</v>
      </c>
      <c r="I103" s="18">
        <f t="shared" si="2"/>
        <v>1.5</v>
      </c>
    </row>
    <row r="104" spans="1:9" ht="16.5" customHeight="1">
      <c r="A104" s="10">
        <v>99</v>
      </c>
      <c r="B104" s="6"/>
      <c r="C104" s="19" t="s">
        <v>766</v>
      </c>
      <c r="D104" s="19" t="s">
        <v>766</v>
      </c>
      <c r="E104" s="96" t="s">
        <v>46</v>
      </c>
      <c r="F104" s="96" t="s">
        <v>51</v>
      </c>
      <c r="G104" s="52" t="s">
        <v>571</v>
      </c>
      <c r="H104" s="7">
        <v>5</v>
      </c>
      <c r="I104" s="18">
        <f t="shared" si="2"/>
        <v>1.25</v>
      </c>
    </row>
    <row r="105" spans="1:9" ht="16.5" customHeight="1">
      <c r="A105" s="10">
        <v>100</v>
      </c>
      <c r="B105" s="6"/>
      <c r="C105" s="19" t="s">
        <v>767</v>
      </c>
      <c r="D105" s="19" t="s">
        <v>767</v>
      </c>
      <c r="E105" s="96" t="s">
        <v>46</v>
      </c>
      <c r="F105" s="96" t="s">
        <v>51</v>
      </c>
      <c r="G105" s="52" t="s">
        <v>571</v>
      </c>
      <c r="H105" s="7">
        <v>6</v>
      </c>
      <c r="I105" s="18">
        <f t="shared" si="2"/>
        <v>1.5</v>
      </c>
    </row>
    <row r="106" spans="1:9" ht="16.5" customHeight="1">
      <c r="A106" s="10">
        <v>101</v>
      </c>
      <c r="B106" s="6"/>
      <c r="C106" s="19" t="s">
        <v>768</v>
      </c>
      <c r="D106" s="19" t="s">
        <v>768</v>
      </c>
      <c r="E106" s="96" t="s">
        <v>46</v>
      </c>
      <c r="F106" s="96" t="s">
        <v>51</v>
      </c>
      <c r="G106" s="52" t="s">
        <v>571</v>
      </c>
      <c r="H106" s="7">
        <v>6</v>
      </c>
      <c r="I106" s="18">
        <f t="shared" si="2"/>
        <v>1.5</v>
      </c>
    </row>
    <row r="107" spans="1:9" ht="16.5" customHeight="1">
      <c r="A107" s="10">
        <v>102</v>
      </c>
      <c r="B107" s="6"/>
      <c r="C107" s="19" t="s">
        <v>769</v>
      </c>
      <c r="D107" s="19" t="s">
        <v>769</v>
      </c>
      <c r="E107" s="96" t="s">
        <v>46</v>
      </c>
      <c r="F107" s="96" t="s">
        <v>51</v>
      </c>
      <c r="G107" s="52" t="s">
        <v>571</v>
      </c>
      <c r="H107" s="7">
        <v>5</v>
      </c>
      <c r="I107" s="18">
        <f t="shared" si="2"/>
        <v>1.25</v>
      </c>
    </row>
    <row r="108" spans="1:9" ht="16.5" customHeight="1">
      <c r="A108" s="10">
        <v>103</v>
      </c>
      <c r="B108" s="6"/>
      <c r="C108" s="19" t="s">
        <v>770</v>
      </c>
      <c r="D108" s="19" t="s">
        <v>770</v>
      </c>
      <c r="E108" s="96" t="s">
        <v>46</v>
      </c>
      <c r="F108" s="96" t="s">
        <v>51</v>
      </c>
      <c r="G108" s="52" t="s">
        <v>571</v>
      </c>
      <c r="H108" s="7">
        <v>7</v>
      </c>
      <c r="I108" s="18">
        <f t="shared" si="2"/>
        <v>1.75</v>
      </c>
    </row>
    <row r="109" spans="1:9" ht="16.5" customHeight="1">
      <c r="A109" s="10">
        <v>104</v>
      </c>
      <c r="B109" s="6"/>
      <c r="C109" s="19" t="s">
        <v>771</v>
      </c>
      <c r="D109" s="19" t="s">
        <v>771</v>
      </c>
      <c r="E109" s="96" t="s">
        <v>46</v>
      </c>
      <c r="F109" s="96" t="s">
        <v>51</v>
      </c>
      <c r="G109" s="52" t="s">
        <v>571</v>
      </c>
      <c r="H109" s="7">
        <v>5</v>
      </c>
      <c r="I109" s="18">
        <f t="shared" si="2"/>
        <v>1.25</v>
      </c>
    </row>
    <row r="110" spans="1:9" ht="16.5" customHeight="1">
      <c r="A110" s="10">
        <v>105</v>
      </c>
      <c r="B110" s="6"/>
      <c r="C110" s="19" t="s">
        <v>772</v>
      </c>
      <c r="D110" s="19" t="s">
        <v>772</v>
      </c>
      <c r="E110" s="96" t="s">
        <v>46</v>
      </c>
      <c r="F110" s="96" t="s">
        <v>51</v>
      </c>
      <c r="G110" s="52" t="s">
        <v>571</v>
      </c>
      <c r="H110" s="7">
        <v>6</v>
      </c>
      <c r="I110" s="18">
        <f t="shared" si="2"/>
        <v>1.5</v>
      </c>
    </row>
    <row r="111" spans="1:9" ht="16.5" customHeight="1">
      <c r="A111" s="10">
        <v>106</v>
      </c>
      <c r="B111" s="6"/>
      <c r="C111" s="19" t="s">
        <v>773</v>
      </c>
      <c r="D111" s="19" t="s">
        <v>773</v>
      </c>
      <c r="E111" s="96" t="s">
        <v>46</v>
      </c>
      <c r="F111" s="96" t="s">
        <v>51</v>
      </c>
      <c r="G111" s="52" t="s">
        <v>571</v>
      </c>
      <c r="H111" s="7">
        <v>5</v>
      </c>
      <c r="I111" s="18">
        <f t="shared" si="2"/>
        <v>1.25</v>
      </c>
    </row>
    <row r="112" spans="1:9" ht="16.5" customHeight="1">
      <c r="A112" s="10">
        <v>107</v>
      </c>
      <c r="B112" s="6"/>
      <c r="C112" s="19" t="s">
        <v>774</v>
      </c>
      <c r="D112" s="19" t="s">
        <v>774</v>
      </c>
      <c r="E112" s="96" t="s">
        <v>46</v>
      </c>
      <c r="F112" s="96" t="s">
        <v>51</v>
      </c>
      <c r="G112" s="52" t="s">
        <v>571</v>
      </c>
      <c r="H112" s="7">
        <v>6</v>
      </c>
      <c r="I112" s="18">
        <f t="shared" si="2"/>
        <v>1.5</v>
      </c>
    </row>
    <row r="113" spans="1:9" ht="16.5" customHeight="1">
      <c r="A113" s="10">
        <v>108</v>
      </c>
      <c r="B113" s="6"/>
      <c r="C113" s="19" t="s">
        <v>775</v>
      </c>
      <c r="D113" s="19" t="s">
        <v>775</v>
      </c>
      <c r="E113" s="96" t="s">
        <v>46</v>
      </c>
      <c r="F113" s="96" t="s">
        <v>51</v>
      </c>
      <c r="G113" s="52" t="s">
        <v>571</v>
      </c>
      <c r="H113" s="7">
        <v>5</v>
      </c>
      <c r="I113" s="18">
        <f t="shared" si="2"/>
        <v>1.25</v>
      </c>
    </row>
    <row r="114" spans="1:9" ht="16.5" customHeight="1">
      <c r="A114" s="10">
        <v>109</v>
      </c>
      <c r="B114" s="6"/>
      <c r="C114" s="19" t="s">
        <v>776</v>
      </c>
      <c r="D114" s="19" t="s">
        <v>776</v>
      </c>
      <c r="E114" s="96" t="s">
        <v>46</v>
      </c>
      <c r="F114" s="96" t="s">
        <v>51</v>
      </c>
      <c r="G114" s="52" t="s">
        <v>571</v>
      </c>
      <c r="H114" s="7">
        <v>6</v>
      </c>
      <c r="I114" s="18">
        <f t="shared" ref="I114:I116" si="3">(H114/4)</f>
        <v>1.5</v>
      </c>
    </row>
    <row r="115" spans="1:9" ht="16.5" customHeight="1">
      <c r="A115" s="10">
        <v>110</v>
      </c>
      <c r="B115" s="6"/>
      <c r="C115" s="19" t="s">
        <v>777</v>
      </c>
      <c r="D115" s="19" t="s">
        <v>777</v>
      </c>
      <c r="E115" s="96" t="s">
        <v>46</v>
      </c>
      <c r="F115" s="96" t="s">
        <v>51</v>
      </c>
      <c r="G115" s="52" t="s">
        <v>571</v>
      </c>
      <c r="H115" s="7">
        <v>15</v>
      </c>
      <c r="I115" s="18">
        <f t="shared" si="3"/>
        <v>3.75</v>
      </c>
    </row>
    <row r="116" spans="1:9" ht="16.5" customHeight="1">
      <c r="A116" s="10">
        <v>111</v>
      </c>
      <c r="B116" s="6"/>
      <c r="C116" s="19" t="s">
        <v>778</v>
      </c>
      <c r="D116" s="19" t="s">
        <v>778</v>
      </c>
      <c r="E116" s="96" t="s">
        <v>46</v>
      </c>
      <c r="F116" s="96" t="s">
        <v>51</v>
      </c>
      <c r="G116" s="52" t="s">
        <v>571</v>
      </c>
      <c r="H116" s="7">
        <v>5</v>
      </c>
      <c r="I116" s="18">
        <f t="shared" si="3"/>
        <v>1.25</v>
      </c>
    </row>
    <row r="117" spans="1:9" ht="16.5" hidden="1" customHeight="1">
      <c r="A117" s="108" t="s">
        <v>2051</v>
      </c>
      <c r="B117" s="109"/>
      <c r="C117" s="109"/>
      <c r="D117" s="109"/>
      <c r="E117" s="109"/>
      <c r="F117" s="49"/>
      <c r="G117" s="41"/>
      <c r="H117" s="53">
        <f>SUM(H6:H116)</f>
        <v>2337.0300000000002</v>
      </c>
      <c r="I117" s="53">
        <f>SUM(I6:I116)</f>
        <v>584.75750000000005</v>
      </c>
    </row>
    <row r="118" spans="1:9" hidden="1"/>
    <row r="119" spans="1:9" hidden="1"/>
    <row r="120" spans="1:9" hidden="1">
      <c r="F120" s="8" t="s">
        <v>1771</v>
      </c>
      <c r="G120" s="8"/>
      <c r="H120" s="8"/>
      <c r="I120" s="8"/>
    </row>
  </sheetData>
  <autoFilter ref="A1:I120">
    <filterColumn colId="5">
      <filters>
        <filter val="GP"/>
      </filters>
    </filterColumn>
    <filterColumn colId="6">
      <filters>
        <filter val="open auction"/>
      </filters>
    </filterColumn>
  </autoFilter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I181"/>
  <sheetViews>
    <sheetView topLeftCell="C1" workbookViewId="0">
      <selection activeCell="C15" sqref="C15:I16"/>
    </sheetView>
  </sheetViews>
  <sheetFormatPr defaultColWidth="9.28515625" defaultRowHeight="15"/>
  <cols>
    <col min="1" max="1" width="5.7109375" style="33" bestFit="1" customWidth="1"/>
    <col min="2" max="2" width="13.28515625" style="33" bestFit="1" customWidth="1"/>
    <col min="3" max="3" width="22.85546875" style="33" customWidth="1"/>
    <col min="4" max="4" width="31.7109375" style="33" customWidth="1"/>
    <col min="5" max="5" width="21.7109375" style="33" customWidth="1"/>
    <col min="6" max="6" width="16.140625" style="33" customWidth="1"/>
    <col min="7" max="7" width="12.85546875" style="33" bestFit="1" customWidth="1"/>
    <col min="8" max="8" width="8.140625" style="33" customWidth="1"/>
    <col min="9" max="9" width="10.42578125" style="33" customWidth="1"/>
    <col min="10" max="16384" width="9.28515625" style="33"/>
  </cols>
  <sheetData>
    <row r="1" spans="1:9">
      <c r="A1" s="103" t="s">
        <v>8</v>
      </c>
      <c r="B1" s="104"/>
      <c r="C1" s="104"/>
      <c r="D1" s="104"/>
      <c r="E1" s="104"/>
      <c r="F1" s="104"/>
      <c r="G1" s="104"/>
      <c r="H1" s="104"/>
      <c r="I1" s="105"/>
    </row>
    <row r="2" spans="1:9" ht="15" hidden="1" customHeight="1">
      <c r="A2" s="97" t="s">
        <v>2058</v>
      </c>
      <c r="B2" s="88"/>
      <c r="C2" s="88"/>
      <c r="D2" s="88"/>
      <c r="E2" s="88"/>
      <c r="F2" s="88"/>
      <c r="G2" s="88"/>
      <c r="H2" s="88"/>
      <c r="I2" s="89"/>
    </row>
    <row r="3" spans="1:9" ht="15" hidden="1" customHeight="1">
      <c r="A3" s="97" t="s">
        <v>17</v>
      </c>
      <c r="B3" s="88"/>
      <c r="C3" s="88"/>
      <c r="D3" s="88"/>
      <c r="E3" s="88"/>
      <c r="F3" s="88"/>
      <c r="G3" s="88"/>
      <c r="H3" s="88"/>
      <c r="I3" s="89"/>
    </row>
    <row r="4" spans="1:9" hidden="1">
      <c r="A4" s="106" t="s">
        <v>0</v>
      </c>
      <c r="B4" s="103"/>
      <c r="C4" s="105"/>
      <c r="D4" s="103" t="s">
        <v>6</v>
      </c>
      <c r="E4" s="104"/>
      <c r="F4" s="104"/>
      <c r="G4" s="104"/>
      <c r="H4" s="104"/>
      <c r="I4" s="105"/>
    </row>
    <row r="5" spans="1:9" ht="65.25" hidden="1" customHeight="1">
      <c r="A5" s="107"/>
      <c r="B5" s="34" t="s">
        <v>1</v>
      </c>
      <c r="C5" s="34" t="s">
        <v>2</v>
      </c>
      <c r="D5" s="34" t="s">
        <v>7</v>
      </c>
      <c r="E5" s="34" t="s">
        <v>5</v>
      </c>
      <c r="F5" s="34" t="s">
        <v>10</v>
      </c>
      <c r="G5" s="34" t="s">
        <v>9</v>
      </c>
      <c r="H5" s="34" t="s">
        <v>3</v>
      </c>
      <c r="I5" s="34" t="s">
        <v>4</v>
      </c>
    </row>
    <row r="6" spans="1:9" hidden="1">
      <c r="A6" s="27">
        <v>1</v>
      </c>
      <c r="B6" s="26" t="s">
        <v>779</v>
      </c>
      <c r="C6" s="27" t="s">
        <v>2373</v>
      </c>
      <c r="D6" s="27" t="s">
        <v>780</v>
      </c>
      <c r="E6" s="27" t="s">
        <v>25</v>
      </c>
      <c r="F6" s="27" t="s">
        <v>27</v>
      </c>
      <c r="G6" s="27" t="s">
        <v>26</v>
      </c>
      <c r="H6" s="36">
        <v>43</v>
      </c>
      <c r="I6" s="36">
        <v>22</v>
      </c>
    </row>
    <row r="7" spans="1:9" hidden="1">
      <c r="A7" s="27">
        <v>2</v>
      </c>
      <c r="B7" s="26" t="s">
        <v>779</v>
      </c>
      <c r="C7" s="27" t="s">
        <v>2374</v>
      </c>
      <c r="D7" s="27" t="s">
        <v>781</v>
      </c>
      <c r="E7" s="27" t="s">
        <v>46</v>
      </c>
      <c r="F7" s="27" t="s">
        <v>27</v>
      </c>
      <c r="G7" s="27" t="s">
        <v>26</v>
      </c>
      <c r="H7" s="37">
        <v>155.29</v>
      </c>
      <c r="I7" s="36">
        <f>(H7/4)</f>
        <v>38.822499999999998</v>
      </c>
    </row>
    <row r="8" spans="1:9" hidden="1">
      <c r="A8" s="27">
        <v>3</v>
      </c>
      <c r="B8" s="26"/>
      <c r="C8" s="27" t="s">
        <v>2375</v>
      </c>
      <c r="D8" s="27" t="s">
        <v>782</v>
      </c>
      <c r="E8" s="27" t="s">
        <v>46</v>
      </c>
      <c r="F8" s="27" t="s">
        <v>27</v>
      </c>
      <c r="G8" s="27" t="s">
        <v>26</v>
      </c>
      <c r="H8" s="37">
        <v>144.32</v>
      </c>
      <c r="I8" s="36">
        <f t="shared" ref="I8:I14" si="0">(H8/4)</f>
        <v>36.08</v>
      </c>
    </row>
    <row r="9" spans="1:9" hidden="1">
      <c r="A9" s="27">
        <v>4</v>
      </c>
      <c r="B9" s="26"/>
      <c r="C9" s="27" t="s">
        <v>2376</v>
      </c>
      <c r="D9" s="27" t="s">
        <v>783</v>
      </c>
      <c r="E9" s="27" t="s">
        <v>46</v>
      </c>
      <c r="F9" s="27" t="s">
        <v>27</v>
      </c>
      <c r="G9" s="27" t="s">
        <v>26</v>
      </c>
      <c r="H9" s="37">
        <v>126.09</v>
      </c>
      <c r="I9" s="36">
        <f t="shared" si="0"/>
        <v>31.522500000000001</v>
      </c>
    </row>
    <row r="10" spans="1:9" hidden="1">
      <c r="A10" s="27">
        <v>5</v>
      </c>
      <c r="B10" s="26"/>
      <c r="C10" s="27" t="s">
        <v>2377</v>
      </c>
      <c r="D10" s="27" t="s">
        <v>784</v>
      </c>
      <c r="E10" s="27" t="s">
        <v>46</v>
      </c>
      <c r="F10" s="27" t="s">
        <v>27</v>
      </c>
      <c r="G10" s="27" t="s">
        <v>26</v>
      </c>
      <c r="H10" s="37">
        <v>141.08000000000001</v>
      </c>
      <c r="I10" s="36">
        <f t="shared" si="0"/>
        <v>35.270000000000003</v>
      </c>
    </row>
    <row r="11" spans="1:9" hidden="1">
      <c r="A11" s="27">
        <v>6</v>
      </c>
      <c r="B11" s="26"/>
      <c r="C11" s="27" t="s">
        <v>2375</v>
      </c>
      <c r="D11" s="27" t="s">
        <v>785</v>
      </c>
      <c r="E11" s="27" t="s">
        <v>46</v>
      </c>
      <c r="F11" s="27" t="s">
        <v>27</v>
      </c>
      <c r="G11" s="27" t="s">
        <v>26</v>
      </c>
      <c r="H11" s="37">
        <v>240</v>
      </c>
      <c r="I11" s="36">
        <f t="shared" si="0"/>
        <v>60</v>
      </c>
    </row>
    <row r="12" spans="1:9" hidden="1">
      <c r="A12" s="27">
        <v>7</v>
      </c>
      <c r="B12" s="26" t="s">
        <v>786</v>
      </c>
      <c r="C12" s="27" t="s">
        <v>2388</v>
      </c>
      <c r="D12" s="27" t="s">
        <v>787</v>
      </c>
      <c r="E12" s="27" t="s">
        <v>46</v>
      </c>
      <c r="F12" s="27" t="s">
        <v>27</v>
      </c>
      <c r="G12" s="27" t="s">
        <v>26</v>
      </c>
      <c r="H12" s="37">
        <v>278</v>
      </c>
      <c r="I12" s="36">
        <f t="shared" si="0"/>
        <v>69.5</v>
      </c>
    </row>
    <row r="13" spans="1:9" hidden="1">
      <c r="A13" s="27">
        <v>8</v>
      </c>
      <c r="B13" s="26"/>
      <c r="C13" s="27" t="s">
        <v>2389</v>
      </c>
      <c r="D13" s="27" t="s">
        <v>788</v>
      </c>
      <c r="E13" s="27" t="s">
        <v>46</v>
      </c>
      <c r="F13" s="27" t="s">
        <v>27</v>
      </c>
      <c r="G13" s="27" t="s">
        <v>26</v>
      </c>
      <c r="H13" s="37">
        <v>146.96</v>
      </c>
      <c r="I13" s="36">
        <f t="shared" si="0"/>
        <v>36.74</v>
      </c>
    </row>
    <row r="14" spans="1:9" hidden="1">
      <c r="A14" s="27">
        <v>9</v>
      </c>
      <c r="B14" s="26"/>
      <c r="C14" s="27" t="s">
        <v>2390</v>
      </c>
      <c r="D14" s="27" t="s">
        <v>789</v>
      </c>
      <c r="E14" s="27" t="s">
        <v>46</v>
      </c>
      <c r="F14" s="27" t="s">
        <v>27</v>
      </c>
      <c r="G14" s="27" t="s">
        <v>26</v>
      </c>
      <c r="H14" s="36">
        <v>328</v>
      </c>
      <c r="I14" s="36">
        <f t="shared" si="0"/>
        <v>82</v>
      </c>
    </row>
    <row r="15" spans="1:9">
      <c r="A15" s="27">
        <v>10</v>
      </c>
      <c r="B15" s="26" t="s">
        <v>790</v>
      </c>
      <c r="C15" s="27" t="s">
        <v>1786</v>
      </c>
      <c r="D15" s="27" t="s">
        <v>791</v>
      </c>
      <c r="E15" s="27" t="s">
        <v>46</v>
      </c>
      <c r="F15" s="27" t="s">
        <v>51</v>
      </c>
      <c r="G15" s="27" t="s">
        <v>26</v>
      </c>
      <c r="H15" s="37">
        <v>91.05</v>
      </c>
      <c r="I15" s="36">
        <f>(H15/4)</f>
        <v>22.762499999999999</v>
      </c>
    </row>
    <row r="16" spans="1:9">
      <c r="A16" s="27">
        <v>11</v>
      </c>
      <c r="B16" s="26"/>
      <c r="C16" s="27" t="s">
        <v>2382</v>
      </c>
      <c r="D16" s="27" t="s">
        <v>792</v>
      </c>
      <c r="E16" s="27" t="s">
        <v>46</v>
      </c>
      <c r="F16" s="27" t="s">
        <v>51</v>
      </c>
      <c r="G16" s="27" t="s">
        <v>26</v>
      </c>
      <c r="H16" s="37">
        <v>99</v>
      </c>
      <c r="I16" s="36">
        <f>(H16/4)</f>
        <v>24.75</v>
      </c>
    </row>
    <row r="17" spans="1:9" hidden="1">
      <c r="A17" s="27">
        <v>12</v>
      </c>
      <c r="B17" s="29" t="s">
        <v>793</v>
      </c>
      <c r="C17" s="27" t="s">
        <v>2378</v>
      </c>
      <c r="D17" s="27" t="s">
        <v>794</v>
      </c>
      <c r="E17" s="55" t="s">
        <v>46</v>
      </c>
      <c r="F17" s="55" t="s">
        <v>27</v>
      </c>
      <c r="G17" s="27" t="s">
        <v>289</v>
      </c>
      <c r="H17" s="37">
        <v>12</v>
      </c>
      <c r="I17" s="36">
        <f>(H17/4)</f>
        <v>3</v>
      </c>
    </row>
    <row r="18" spans="1:9" hidden="1">
      <c r="A18" s="27">
        <v>13</v>
      </c>
      <c r="B18" s="26"/>
      <c r="C18" s="27" t="s">
        <v>2379</v>
      </c>
      <c r="D18" s="27" t="s">
        <v>394</v>
      </c>
      <c r="E18" s="55" t="s">
        <v>46</v>
      </c>
      <c r="F18" s="55" t="s">
        <v>27</v>
      </c>
      <c r="G18" s="27" t="s">
        <v>289</v>
      </c>
      <c r="H18" s="37">
        <v>10</v>
      </c>
      <c r="I18" s="36">
        <f t="shared" ref="I18:I31" si="1">(H18/4)</f>
        <v>2.5</v>
      </c>
    </row>
    <row r="19" spans="1:9" hidden="1">
      <c r="A19" s="27">
        <v>14</v>
      </c>
      <c r="B19" s="26"/>
      <c r="C19" s="27" t="s">
        <v>2380</v>
      </c>
      <c r="D19" s="27" t="s">
        <v>795</v>
      </c>
      <c r="E19" s="55" t="s">
        <v>46</v>
      </c>
      <c r="F19" s="55" t="s">
        <v>27</v>
      </c>
      <c r="G19" s="27" t="s">
        <v>289</v>
      </c>
      <c r="H19" s="37">
        <v>11</v>
      </c>
      <c r="I19" s="36">
        <f t="shared" si="1"/>
        <v>2.75</v>
      </c>
    </row>
    <row r="20" spans="1:9" hidden="1">
      <c r="A20" s="27">
        <v>15</v>
      </c>
      <c r="B20" s="26"/>
      <c r="C20" s="27" t="s">
        <v>2381</v>
      </c>
      <c r="D20" s="27" t="s">
        <v>796</v>
      </c>
      <c r="E20" s="55" t="s">
        <v>46</v>
      </c>
      <c r="F20" s="55" t="s">
        <v>27</v>
      </c>
      <c r="G20" s="27" t="s">
        <v>289</v>
      </c>
      <c r="H20" s="37">
        <v>12</v>
      </c>
      <c r="I20" s="36">
        <f t="shared" si="1"/>
        <v>3</v>
      </c>
    </row>
    <row r="21" spans="1:9" hidden="1">
      <c r="A21" s="27">
        <v>16</v>
      </c>
      <c r="B21" s="26" t="s">
        <v>797</v>
      </c>
      <c r="C21" s="27" t="s">
        <v>797</v>
      </c>
      <c r="D21" s="27" t="s">
        <v>798</v>
      </c>
      <c r="E21" s="55" t="s">
        <v>46</v>
      </c>
      <c r="F21" s="55" t="s">
        <v>27</v>
      </c>
      <c r="G21" s="27" t="s">
        <v>289</v>
      </c>
      <c r="H21" s="37">
        <v>10</v>
      </c>
      <c r="I21" s="36">
        <f t="shared" si="1"/>
        <v>2.5</v>
      </c>
    </row>
    <row r="22" spans="1:9" hidden="1">
      <c r="A22" s="27">
        <v>17</v>
      </c>
      <c r="B22" s="26"/>
      <c r="C22" s="27" t="s">
        <v>797</v>
      </c>
      <c r="D22" s="27" t="s">
        <v>799</v>
      </c>
      <c r="E22" s="55" t="s">
        <v>46</v>
      </c>
      <c r="F22" s="55" t="s">
        <v>27</v>
      </c>
      <c r="G22" s="27" t="s">
        <v>289</v>
      </c>
      <c r="H22" s="37">
        <v>11</v>
      </c>
      <c r="I22" s="36">
        <f t="shared" si="1"/>
        <v>2.75</v>
      </c>
    </row>
    <row r="23" spans="1:9" hidden="1">
      <c r="A23" s="27">
        <v>18</v>
      </c>
      <c r="B23" s="26"/>
      <c r="C23" s="27" t="s">
        <v>2391</v>
      </c>
      <c r="D23" s="27" t="s">
        <v>800</v>
      </c>
      <c r="E23" s="55" t="s">
        <v>46</v>
      </c>
      <c r="F23" s="55" t="s">
        <v>27</v>
      </c>
      <c r="G23" s="27" t="s">
        <v>289</v>
      </c>
      <c r="H23" s="37">
        <v>12</v>
      </c>
      <c r="I23" s="36">
        <f t="shared" si="1"/>
        <v>3</v>
      </c>
    </row>
    <row r="24" spans="1:9" hidden="1">
      <c r="A24" s="27">
        <v>19</v>
      </c>
      <c r="B24" s="26"/>
      <c r="C24" s="27" t="s">
        <v>2392</v>
      </c>
      <c r="D24" s="27" t="s">
        <v>801</v>
      </c>
      <c r="E24" s="55" t="s">
        <v>46</v>
      </c>
      <c r="F24" s="55" t="s">
        <v>27</v>
      </c>
      <c r="G24" s="27" t="s">
        <v>289</v>
      </c>
      <c r="H24" s="37">
        <v>13</v>
      </c>
      <c r="I24" s="36">
        <f t="shared" si="1"/>
        <v>3.25</v>
      </c>
    </row>
    <row r="25" spans="1:9" hidden="1">
      <c r="A25" s="27">
        <v>20</v>
      </c>
      <c r="B25" s="26"/>
      <c r="C25" s="27" t="s">
        <v>2393</v>
      </c>
      <c r="D25" s="27" t="s">
        <v>802</v>
      </c>
      <c r="E25" s="55" t="s">
        <v>46</v>
      </c>
      <c r="F25" s="55" t="s">
        <v>27</v>
      </c>
      <c r="G25" s="27" t="s">
        <v>289</v>
      </c>
      <c r="H25" s="37">
        <v>14</v>
      </c>
      <c r="I25" s="36">
        <f t="shared" si="1"/>
        <v>3.5</v>
      </c>
    </row>
    <row r="26" spans="1:9" hidden="1">
      <c r="A26" s="27">
        <v>21</v>
      </c>
      <c r="B26" s="26" t="s">
        <v>790</v>
      </c>
      <c r="C26" s="27" t="s">
        <v>2383</v>
      </c>
      <c r="D26" s="27" t="s">
        <v>803</v>
      </c>
      <c r="E26" s="55" t="s">
        <v>46</v>
      </c>
      <c r="F26" s="55" t="s">
        <v>27</v>
      </c>
      <c r="G26" s="27" t="s">
        <v>289</v>
      </c>
      <c r="H26" s="37">
        <v>13</v>
      </c>
      <c r="I26" s="36">
        <f t="shared" si="1"/>
        <v>3.25</v>
      </c>
    </row>
    <row r="27" spans="1:9" hidden="1">
      <c r="A27" s="27">
        <v>22</v>
      </c>
      <c r="B27" s="26"/>
      <c r="C27" s="27" t="s">
        <v>2384</v>
      </c>
      <c r="D27" s="27" t="s">
        <v>804</v>
      </c>
      <c r="E27" s="55" t="s">
        <v>46</v>
      </c>
      <c r="F27" s="55" t="s">
        <v>27</v>
      </c>
      <c r="G27" s="27" t="s">
        <v>289</v>
      </c>
      <c r="H27" s="37">
        <v>12</v>
      </c>
      <c r="I27" s="36">
        <f t="shared" si="1"/>
        <v>3</v>
      </c>
    </row>
    <row r="28" spans="1:9" hidden="1">
      <c r="A28" s="27">
        <v>23</v>
      </c>
      <c r="B28" s="26"/>
      <c r="C28" s="27" t="s">
        <v>2385</v>
      </c>
      <c r="D28" s="27" t="s">
        <v>805</v>
      </c>
      <c r="E28" s="55" t="s">
        <v>46</v>
      </c>
      <c r="F28" s="55" t="s">
        <v>27</v>
      </c>
      <c r="G28" s="27" t="s">
        <v>289</v>
      </c>
      <c r="H28" s="37">
        <v>13</v>
      </c>
      <c r="I28" s="36">
        <f t="shared" si="1"/>
        <v>3.25</v>
      </c>
    </row>
    <row r="29" spans="1:9" hidden="1">
      <c r="A29" s="27">
        <v>24</v>
      </c>
      <c r="B29" s="26"/>
      <c r="C29" s="27" t="s">
        <v>2386</v>
      </c>
      <c r="D29" s="27" t="s">
        <v>806</v>
      </c>
      <c r="E29" s="55" t="s">
        <v>46</v>
      </c>
      <c r="F29" s="55" t="s">
        <v>27</v>
      </c>
      <c r="G29" s="27" t="s">
        <v>289</v>
      </c>
      <c r="H29" s="37">
        <v>12</v>
      </c>
      <c r="I29" s="36">
        <f t="shared" si="1"/>
        <v>3</v>
      </c>
    </row>
    <row r="30" spans="1:9" hidden="1">
      <c r="A30" s="27">
        <v>25</v>
      </c>
      <c r="B30" s="26"/>
      <c r="C30" s="27" t="s">
        <v>2387</v>
      </c>
      <c r="D30" s="27" t="s">
        <v>807</v>
      </c>
      <c r="E30" s="55" t="s">
        <v>46</v>
      </c>
      <c r="F30" s="55" t="s">
        <v>27</v>
      </c>
      <c r="G30" s="27" t="s">
        <v>289</v>
      </c>
      <c r="H30" s="37">
        <v>13</v>
      </c>
      <c r="I30" s="36">
        <f t="shared" si="1"/>
        <v>3.25</v>
      </c>
    </row>
    <row r="31" spans="1:9" hidden="1">
      <c r="A31" s="27">
        <v>26</v>
      </c>
      <c r="B31" s="26"/>
      <c r="C31" s="27" t="s">
        <v>808</v>
      </c>
      <c r="D31" s="38" t="s">
        <v>808</v>
      </c>
      <c r="E31" s="55" t="s">
        <v>46</v>
      </c>
      <c r="F31" s="55" t="s">
        <v>27</v>
      </c>
      <c r="G31" s="27" t="s">
        <v>289</v>
      </c>
      <c r="H31" s="37">
        <v>12</v>
      </c>
      <c r="I31" s="36">
        <f t="shared" si="1"/>
        <v>3</v>
      </c>
    </row>
    <row r="32" spans="1:9" hidden="1">
      <c r="A32" s="27">
        <v>27</v>
      </c>
      <c r="B32" s="26" t="s">
        <v>786</v>
      </c>
      <c r="C32" s="38" t="s">
        <v>809</v>
      </c>
      <c r="D32" s="38" t="s">
        <v>809</v>
      </c>
      <c r="E32" s="55" t="s">
        <v>46</v>
      </c>
      <c r="F32" s="55" t="s">
        <v>51</v>
      </c>
      <c r="G32" s="27" t="s">
        <v>289</v>
      </c>
      <c r="H32" s="80">
        <v>6</v>
      </c>
      <c r="I32" s="36">
        <f>(H32/4)</f>
        <v>1.5</v>
      </c>
    </row>
    <row r="33" spans="1:9" hidden="1">
      <c r="A33" s="27">
        <v>28</v>
      </c>
      <c r="B33" s="26"/>
      <c r="C33" s="38" t="s">
        <v>810</v>
      </c>
      <c r="D33" s="38" t="s">
        <v>810</v>
      </c>
      <c r="E33" s="55" t="s">
        <v>46</v>
      </c>
      <c r="F33" s="55" t="s">
        <v>51</v>
      </c>
      <c r="G33" s="27" t="s">
        <v>289</v>
      </c>
      <c r="H33" s="80">
        <v>7</v>
      </c>
      <c r="I33" s="36">
        <f t="shared" ref="I33:I96" si="2">(H33/4)</f>
        <v>1.75</v>
      </c>
    </row>
    <row r="34" spans="1:9" hidden="1">
      <c r="A34" s="27">
        <v>29</v>
      </c>
      <c r="B34" s="26"/>
      <c r="C34" s="38" t="s">
        <v>811</v>
      </c>
      <c r="D34" s="38" t="s">
        <v>811</v>
      </c>
      <c r="E34" s="55" t="s">
        <v>46</v>
      </c>
      <c r="F34" s="55" t="s">
        <v>51</v>
      </c>
      <c r="G34" s="27" t="s">
        <v>289</v>
      </c>
      <c r="H34" s="80">
        <v>6</v>
      </c>
      <c r="I34" s="36">
        <f t="shared" si="2"/>
        <v>1.5</v>
      </c>
    </row>
    <row r="35" spans="1:9" hidden="1">
      <c r="A35" s="27">
        <v>30</v>
      </c>
      <c r="B35" s="26"/>
      <c r="C35" s="38" t="s">
        <v>812</v>
      </c>
      <c r="D35" s="38" t="s">
        <v>812</v>
      </c>
      <c r="E35" s="55" t="s">
        <v>46</v>
      </c>
      <c r="F35" s="55" t="s">
        <v>51</v>
      </c>
      <c r="G35" s="27" t="s">
        <v>289</v>
      </c>
      <c r="H35" s="80">
        <v>7</v>
      </c>
      <c r="I35" s="36">
        <f t="shared" si="2"/>
        <v>1.75</v>
      </c>
    </row>
    <row r="36" spans="1:9" hidden="1">
      <c r="A36" s="27">
        <v>31</v>
      </c>
      <c r="B36" s="26"/>
      <c r="C36" s="38" t="s">
        <v>813</v>
      </c>
      <c r="D36" s="38" t="s">
        <v>813</v>
      </c>
      <c r="E36" s="55" t="s">
        <v>46</v>
      </c>
      <c r="F36" s="55" t="s">
        <v>51</v>
      </c>
      <c r="G36" s="27" t="s">
        <v>289</v>
      </c>
      <c r="H36" s="80">
        <v>6</v>
      </c>
      <c r="I36" s="36">
        <f t="shared" si="2"/>
        <v>1.5</v>
      </c>
    </row>
    <row r="37" spans="1:9" hidden="1">
      <c r="A37" s="27">
        <v>32</v>
      </c>
      <c r="B37" s="26"/>
      <c r="C37" s="38" t="s">
        <v>814</v>
      </c>
      <c r="D37" s="38" t="s">
        <v>814</v>
      </c>
      <c r="E37" s="55" t="s">
        <v>46</v>
      </c>
      <c r="F37" s="55" t="s">
        <v>51</v>
      </c>
      <c r="G37" s="27" t="s">
        <v>289</v>
      </c>
      <c r="H37" s="80">
        <v>7</v>
      </c>
      <c r="I37" s="36">
        <f t="shared" si="2"/>
        <v>1.75</v>
      </c>
    </row>
    <row r="38" spans="1:9" hidden="1">
      <c r="A38" s="27">
        <v>33</v>
      </c>
      <c r="B38" s="26"/>
      <c r="C38" s="38" t="s">
        <v>815</v>
      </c>
      <c r="D38" s="38" t="s">
        <v>815</v>
      </c>
      <c r="E38" s="55" t="s">
        <v>46</v>
      </c>
      <c r="F38" s="55" t="s">
        <v>51</v>
      </c>
      <c r="G38" s="27" t="s">
        <v>289</v>
      </c>
      <c r="H38" s="80">
        <v>6</v>
      </c>
      <c r="I38" s="36">
        <f t="shared" si="2"/>
        <v>1.5</v>
      </c>
    </row>
    <row r="39" spans="1:9" hidden="1">
      <c r="A39" s="27">
        <v>34</v>
      </c>
      <c r="B39" s="26"/>
      <c r="C39" s="38" t="s">
        <v>816</v>
      </c>
      <c r="D39" s="38" t="s">
        <v>816</v>
      </c>
      <c r="E39" s="55" t="s">
        <v>46</v>
      </c>
      <c r="F39" s="55" t="s">
        <v>51</v>
      </c>
      <c r="G39" s="27" t="s">
        <v>289</v>
      </c>
      <c r="H39" s="80">
        <v>7</v>
      </c>
      <c r="I39" s="36">
        <f t="shared" si="2"/>
        <v>1.75</v>
      </c>
    </row>
    <row r="40" spans="1:9" ht="30" hidden="1">
      <c r="A40" s="27">
        <v>35</v>
      </c>
      <c r="B40" s="26"/>
      <c r="C40" s="38" t="s">
        <v>817</v>
      </c>
      <c r="D40" s="38" t="s">
        <v>817</v>
      </c>
      <c r="E40" s="55" t="s">
        <v>46</v>
      </c>
      <c r="F40" s="55" t="s">
        <v>51</v>
      </c>
      <c r="G40" s="27" t="s">
        <v>289</v>
      </c>
      <c r="H40" s="80">
        <v>6</v>
      </c>
      <c r="I40" s="36">
        <f t="shared" si="2"/>
        <v>1.5</v>
      </c>
    </row>
    <row r="41" spans="1:9" hidden="1">
      <c r="A41" s="27">
        <v>36</v>
      </c>
      <c r="B41" s="26"/>
      <c r="C41" s="38" t="s">
        <v>818</v>
      </c>
      <c r="D41" s="38" t="s">
        <v>818</v>
      </c>
      <c r="E41" s="55" t="s">
        <v>46</v>
      </c>
      <c r="F41" s="55" t="s">
        <v>51</v>
      </c>
      <c r="G41" s="27" t="s">
        <v>289</v>
      </c>
      <c r="H41" s="80">
        <v>7</v>
      </c>
      <c r="I41" s="36">
        <f t="shared" si="2"/>
        <v>1.75</v>
      </c>
    </row>
    <row r="42" spans="1:9" hidden="1">
      <c r="A42" s="27">
        <v>37</v>
      </c>
      <c r="B42" s="26"/>
      <c r="C42" s="38" t="s">
        <v>819</v>
      </c>
      <c r="D42" s="38" t="s">
        <v>819</v>
      </c>
      <c r="E42" s="55" t="s">
        <v>46</v>
      </c>
      <c r="F42" s="55" t="s">
        <v>51</v>
      </c>
      <c r="G42" s="27" t="s">
        <v>289</v>
      </c>
      <c r="H42" s="80">
        <v>6</v>
      </c>
      <c r="I42" s="36">
        <f t="shared" si="2"/>
        <v>1.5</v>
      </c>
    </row>
    <row r="43" spans="1:9" hidden="1">
      <c r="A43" s="27">
        <v>38</v>
      </c>
      <c r="B43" s="26"/>
      <c r="C43" s="38" t="s">
        <v>820</v>
      </c>
      <c r="D43" s="38" t="s">
        <v>820</v>
      </c>
      <c r="E43" s="55" t="s">
        <v>46</v>
      </c>
      <c r="F43" s="55" t="s">
        <v>51</v>
      </c>
      <c r="G43" s="27" t="s">
        <v>289</v>
      </c>
      <c r="H43" s="80">
        <v>7</v>
      </c>
      <c r="I43" s="36">
        <f t="shared" si="2"/>
        <v>1.75</v>
      </c>
    </row>
    <row r="44" spans="1:9" hidden="1">
      <c r="A44" s="27">
        <v>39</v>
      </c>
      <c r="B44" s="26"/>
      <c r="C44" s="38" t="s">
        <v>821</v>
      </c>
      <c r="D44" s="38" t="s">
        <v>821</v>
      </c>
      <c r="E44" s="55" t="s">
        <v>46</v>
      </c>
      <c r="F44" s="55" t="s">
        <v>51</v>
      </c>
      <c r="G44" s="27" t="s">
        <v>289</v>
      </c>
      <c r="H44" s="80">
        <v>6</v>
      </c>
      <c r="I44" s="36">
        <f t="shared" si="2"/>
        <v>1.5</v>
      </c>
    </row>
    <row r="45" spans="1:9" hidden="1">
      <c r="A45" s="27">
        <v>40</v>
      </c>
      <c r="B45" s="26"/>
      <c r="C45" s="38" t="s">
        <v>822</v>
      </c>
      <c r="D45" s="38" t="s">
        <v>822</v>
      </c>
      <c r="E45" s="55" t="s">
        <v>46</v>
      </c>
      <c r="F45" s="55" t="s">
        <v>51</v>
      </c>
      <c r="G45" s="27" t="s">
        <v>289</v>
      </c>
      <c r="H45" s="80">
        <v>7</v>
      </c>
      <c r="I45" s="36">
        <f t="shared" si="2"/>
        <v>1.75</v>
      </c>
    </row>
    <row r="46" spans="1:9" hidden="1">
      <c r="A46" s="27">
        <v>41</v>
      </c>
      <c r="B46" s="26"/>
      <c r="C46" s="38" t="s">
        <v>823</v>
      </c>
      <c r="D46" s="38" t="s">
        <v>823</v>
      </c>
      <c r="E46" s="55" t="s">
        <v>46</v>
      </c>
      <c r="F46" s="55" t="s">
        <v>51</v>
      </c>
      <c r="G46" s="27" t="s">
        <v>289</v>
      </c>
      <c r="H46" s="80">
        <v>6</v>
      </c>
      <c r="I46" s="36">
        <f t="shared" si="2"/>
        <v>1.5</v>
      </c>
    </row>
    <row r="47" spans="1:9" hidden="1">
      <c r="A47" s="27">
        <v>42</v>
      </c>
      <c r="B47" s="26"/>
      <c r="C47" s="38" t="s">
        <v>824</v>
      </c>
      <c r="D47" s="38" t="s">
        <v>824</v>
      </c>
      <c r="E47" s="55" t="s">
        <v>46</v>
      </c>
      <c r="F47" s="55" t="s">
        <v>51</v>
      </c>
      <c r="G47" s="27" t="s">
        <v>289</v>
      </c>
      <c r="H47" s="80">
        <v>7</v>
      </c>
      <c r="I47" s="36">
        <f t="shared" si="2"/>
        <v>1.75</v>
      </c>
    </row>
    <row r="48" spans="1:9" ht="30" hidden="1">
      <c r="A48" s="27">
        <v>43</v>
      </c>
      <c r="B48" s="26"/>
      <c r="C48" s="38" t="s">
        <v>825</v>
      </c>
      <c r="D48" s="38" t="s">
        <v>825</v>
      </c>
      <c r="E48" s="55" t="s">
        <v>46</v>
      </c>
      <c r="F48" s="55" t="s">
        <v>51</v>
      </c>
      <c r="G48" s="27" t="s">
        <v>289</v>
      </c>
      <c r="H48" s="80">
        <v>6</v>
      </c>
      <c r="I48" s="36">
        <f t="shared" si="2"/>
        <v>1.5</v>
      </c>
    </row>
    <row r="49" spans="1:9" hidden="1">
      <c r="A49" s="27">
        <v>44</v>
      </c>
      <c r="B49" s="26"/>
      <c r="C49" s="38" t="s">
        <v>826</v>
      </c>
      <c r="D49" s="38" t="s">
        <v>826</v>
      </c>
      <c r="E49" s="55" t="s">
        <v>46</v>
      </c>
      <c r="F49" s="55" t="s">
        <v>51</v>
      </c>
      <c r="G49" s="27" t="s">
        <v>289</v>
      </c>
      <c r="H49" s="80">
        <v>7</v>
      </c>
      <c r="I49" s="36">
        <f t="shared" si="2"/>
        <v>1.75</v>
      </c>
    </row>
    <row r="50" spans="1:9" hidden="1">
      <c r="A50" s="27">
        <v>45</v>
      </c>
      <c r="B50" s="26"/>
      <c r="C50" s="38" t="s">
        <v>827</v>
      </c>
      <c r="D50" s="38" t="s">
        <v>827</v>
      </c>
      <c r="E50" s="55" t="s">
        <v>46</v>
      </c>
      <c r="F50" s="55" t="s">
        <v>51</v>
      </c>
      <c r="G50" s="27" t="s">
        <v>289</v>
      </c>
      <c r="H50" s="80">
        <v>6</v>
      </c>
      <c r="I50" s="36">
        <f t="shared" si="2"/>
        <v>1.5</v>
      </c>
    </row>
    <row r="51" spans="1:9" hidden="1">
      <c r="A51" s="27">
        <v>46</v>
      </c>
      <c r="B51" s="26"/>
      <c r="C51" s="38" t="s">
        <v>828</v>
      </c>
      <c r="D51" s="38" t="s">
        <v>828</v>
      </c>
      <c r="E51" s="55" t="s">
        <v>46</v>
      </c>
      <c r="F51" s="55" t="s">
        <v>51</v>
      </c>
      <c r="G51" s="27" t="s">
        <v>289</v>
      </c>
      <c r="H51" s="80">
        <v>7</v>
      </c>
      <c r="I51" s="36">
        <f t="shared" si="2"/>
        <v>1.75</v>
      </c>
    </row>
    <row r="52" spans="1:9" hidden="1">
      <c r="A52" s="27">
        <v>47</v>
      </c>
      <c r="B52" s="26"/>
      <c r="C52" s="38" t="s">
        <v>829</v>
      </c>
      <c r="D52" s="38" t="s">
        <v>829</v>
      </c>
      <c r="E52" s="55" t="s">
        <v>46</v>
      </c>
      <c r="F52" s="55" t="s">
        <v>51</v>
      </c>
      <c r="G52" s="27" t="s">
        <v>289</v>
      </c>
      <c r="H52" s="80">
        <v>6</v>
      </c>
      <c r="I52" s="36">
        <f t="shared" si="2"/>
        <v>1.5</v>
      </c>
    </row>
    <row r="53" spans="1:9" hidden="1">
      <c r="A53" s="27">
        <v>48</v>
      </c>
      <c r="B53" s="26"/>
      <c r="C53" s="38" t="s">
        <v>830</v>
      </c>
      <c r="D53" s="38" t="s">
        <v>830</v>
      </c>
      <c r="E53" s="55" t="s">
        <v>46</v>
      </c>
      <c r="F53" s="55" t="s">
        <v>51</v>
      </c>
      <c r="G53" s="27" t="s">
        <v>289</v>
      </c>
      <c r="H53" s="80">
        <v>6</v>
      </c>
      <c r="I53" s="36">
        <f t="shared" si="2"/>
        <v>1.5</v>
      </c>
    </row>
    <row r="54" spans="1:9" hidden="1">
      <c r="A54" s="27">
        <v>49</v>
      </c>
      <c r="B54" s="26"/>
      <c r="C54" s="38" t="s">
        <v>831</v>
      </c>
      <c r="D54" s="38" t="s">
        <v>831</v>
      </c>
      <c r="E54" s="55" t="s">
        <v>46</v>
      </c>
      <c r="F54" s="55" t="s">
        <v>51</v>
      </c>
      <c r="G54" s="27" t="s">
        <v>289</v>
      </c>
      <c r="H54" s="80">
        <v>5</v>
      </c>
      <c r="I54" s="36">
        <f t="shared" si="2"/>
        <v>1.25</v>
      </c>
    </row>
    <row r="55" spans="1:9" hidden="1">
      <c r="A55" s="27">
        <v>50</v>
      </c>
      <c r="B55" s="26"/>
      <c r="C55" s="38" t="s">
        <v>832</v>
      </c>
      <c r="D55" s="38" t="s">
        <v>832</v>
      </c>
      <c r="E55" s="55" t="s">
        <v>46</v>
      </c>
      <c r="F55" s="55" t="s">
        <v>51</v>
      </c>
      <c r="G55" s="27" t="s">
        <v>289</v>
      </c>
      <c r="H55" s="80">
        <v>6</v>
      </c>
      <c r="I55" s="36">
        <f t="shared" si="2"/>
        <v>1.5</v>
      </c>
    </row>
    <row r="56" spans="1:9" hidden="1">
      <c r="A56" s="27">
        <v>51</v>
      </c>
      <c r="B56" s="26"/>
      <c r="C56" s="38" t="s">
        <v>833</v>
      </c>
      <c r="D56" s="38" t="s">
        <v>833</v>
      </c>
      <c r="E56" s="55" t="s">
        <v>46</v>
      </c>
      <c r="F56" s="55" t="s">
        <v>51</v>
      </c>
      <c r="G56" s="27" t="s">
        <v>289</v>
      </c>
      <c r="H56" s="80">
        <v>5</v>
      </c>
      <c r="I56" s="36">
        <f t="shared" si="2"/>
        <v>1.25</v>
      </c>
    </row>
    <row r="57" spans="1:9" hidden="1">
      <c r="A57" s="27">
        <v>52</v>
      </c>
      <c r="B57" s="26"/>
      <c r="C57" s="38" t="s">
        <v>834</v>
      </c>
      <c r="D57" s="38" t="s">
        <v>834</v>
      </c>
      <c r="E57" s="55" t="s">
        <v>46</v>
      </c>
      <c r="F57" s="55" t="s">
        <v>51</v>
      </c>
      <c r="G57" s="27" t="s">
        <v>289</v>
      </c>
      <c r="H57" s="80">
        <v>6</v>
      </c>
      <c r="I57" s="36">
        <f t="shared" si="2"/>
        <v>1.5</v>
      </c>
    </row>
    <row r="58" spans="1:9" hidden="1">
      <c r="A58" s="27">
        <v>53</v>
      </c>
      <c r="B58" s="26"/>
      <c r="C58" s="38" t="s">
        <v>835</v>
      </c>
      <c r="D58" s="38" t="s">
        <v>835</v>
      </c>
      <c r="E58" s="55" t="s">
        <v>46</v>
      </c>
      <c r="F58" s="55" t="s">
        <v>51</v>
      </c>
      <c r="G58" s="27" t="s">
        <v>289</v>
      </c>
      <c r="H58" s="80">
        <v>6</v>
      </c>
      <c r="I58" s="36">
        <f t="shared" si="2"/>
        <v>1.5</v>
      </c>
    </row>
    <row r="59" spans="1:9" hidden="1">
      <c r="A59" s="27">
        <v>54</v>
      </c>
      <c r="B59" s="26"/>
      <c r="C59" s="38" t="s">
        <v>836</v>
      </c>
      <c r="D59" s="38" t="s">
        <v>836</v>
      </c>
      <c r="E59" s="55" t="s">
        <v>46</v>
      </c>
      <c r="F59" s="55" t="s">
        <v>51</v>
      </c>
      <c r="G59" s="27" t="s">
        <v>289</v>
      </c>
      <c r="H59" s="80">
        <v>5</v>
      </c>
      <c r="I59" s="36">
        <f t="shared" si="2"/>
        <v>1.25</v>
      </c>
    </row>
    <row r="60" spans="1:9" hidden="1">
      <c r="A60" s="27">
        <v>55</v>
      </c>
      <c r="B60" s="26"/>
      <c r="C60" s="38" t="s">
        <v>837</v>
      </c>
      <c r="D60" s="38" t="s">
        <v>837</v>
      </c>
      <c r="E60" s="55" t="s">
        <v>46</v>
      </c>
      <c r="F60" s="55" t="s">
        <v>51</v>
      </c>
      <c r="G60" s="27" t="s">
        <v>289</v>
      </c>
      <c r="H60" s="80">
        <v>7</v>
      </c>
      <c r="I60" s="36">
        <f t="shared" si="2"/>
        <v>1.75</v>
      </c>
    </row>
    <row r="61" spans="1:9" hidden="1">
      <c r="A61" s="27">
        <v>56</v>
      </c>
      <c r="B61" s="26"/>
      <c r="C61" s="38" t="s">
        <v>838</v>
      </c>
      <c r="D61" s="38" t="s">
        <v>838</v>
      </c>
      <c r="E61" s="55" t="s">
        <v>46</v>
      </c>
      <c r="F61" s="55" t="s">
        <v>51</v>
      </c>
      <c r="G61" s="27" t="s">
        <v>289</v>
      </c>
      <c r="H61" s="80">
        <v>5</v>
      </c>
      <c r="I61" s="36">
        <f t="shared" si="2"/>
        <v>1.25</v>
      </c>
    </row>
    <row r="62" spans="1:9" hidden="1">
      <c r="A62" s="27">
        <v>57</v>
      </c>
      <c r="B62" s="26"/>
      <c r="C62" s="38" t="s">
        <v>839</v>
      </c>
      <c r="D62" s="38" t="s">
        <v>839</v>
      </c>
      <c r="E62" s="55" t="s">
        <v>46</v>
      </c>
      <c r="F62" s="55" t="s">
        <v>51</v>
      </c>
      <c r="G62" s="27" t="s">
        <v>289</v>
      </c>
      <c r="H62" s="80">
        <v>6</v>
      </c>
      <c r="I62" s="36">
        <f t="shared" si="2"/>
        <v>1.5</v>
      </c>
    </row>
    <row r="63" spans="1:9" hidden="1">
      <c r="A63" s="27">
        <v>58</v>
      </c>
      <c r="B63" s="26"/>
      <c r="C63" s="38" t="s">
        <v>840</v>
      </c>
      <c r="D63" s="38" t="s">
        <v>840</v>
      </c>
      <c r="E63" s="55" t="s">
        <v>46</v>
      </c>
      <c r="F63" s="55" t="s">
        <v>51</v>
      </c>
      <c r="G63" s="27" t="s">
        <v>289</v>
      </c>
      <c r="H63" s="80">
        <v>6</v>
      </c>
      <c r="I63" s="36">
        <f t="shared" si="2"/>
        <v>1.5</v>
      </c>
    </row>
    <row r="64" spans="1:9" hidden="1">
      <c r="A64" s="27">
        <v>59</v>
      </c>
      <c r="B64" s="26"/>
      <c r="C64" s="38" t="s">
        <v>841</v>
      </c>
      <c r="D64" s="38" t="s">
        <v>841</v>
      </c>
      <c r="E64" s="55" t="s">
        <v>46</v>
      </c>
      <c r="F64" s="55" t="s">
        <v>51</v>
      </c>
      <c r="G64" s="27" t="s">
        <v>289</v>
      </c>
      <c r="H64" s="80">
        <v>6</v>
      </c>
      <c r="I64" s="36">
        <f t="shared" si="2"/>
        <v>1.5</v>
      </c>
    </row>
    <row r="65" spans="1:9" hidden="1">
      <c r="A65" s="27">
        <v>60</v>
      </c>
      <c r="B65" s="26"/>
      <c r="C65" s="38" t="s">
        <v>842</v>
      </c>
      <c r="D65" s="38" t="s">
        <v>842</v>
      </c>
      <c r="E65" s="55" t="s">
        <v>46</v>
      </c>
      <c r="F65" s="55" t="s">
        <v>51</v>
      </c>
      <c r="G65" s="27" t="s">
        <v>289</v>
      </c>
      <c r="H65" s="80">
        <v>6</v>
      </c>
      <c r="I65" s="36">
        <f t="shared" si="2"/>
        <v>1.5</v>
      </c>
    </row>
    <row r="66" spans="1:9" hidden="1">
      <c r="A66" s="27">
        <v>61</v>
      </c>
      <c r="B66" s="26"/>
      <c r="C66" s="38" t="s">
        <v>843</v>
      </c>
      <c r="D66" s="38" t="s">
        <v>843</v>
      </c>
      <c r="E66" s="55" t="s">
        <v>46</v>
      </c>
      <c r="F66" s="55" t="s">
        <v>51</v>
      </c>
      <c r="G66" s="27" t="s">
        <v>289</v>
      </c>
      <c r="H66" s="80">
        <v>6</v>
      </c>
      <c r="I66" s="36">
        <f t="shared" si="2"/>
        <v>1.5</v>
      </c>
    </row>
    <row r="67" spans="1:9" hidden="1">
      <c r="A67" s="27">
        <v>62</v>
      </c>
      <c r="B67" s="26"/>
      <c r="C67" s="38" t="s">
        <v>844</v>
      </c>
      <c r="D67" s="38" t="s">
        <v>844</v>
      </c>
      <c r="E67" s="55" t="s">
        <v>46</v>
      </c>
      <c r="F67" s="55" t="s">
        <v>51</v>
      </c>
      <c r="G67" s="27" t="s">
        <v>289</v>
      </c>
      <c r="H67" s="80">
        <v>6</v>
      </c>
      <c r="I67" s="36">
        <f t="shared" si="2"/>
        <v>1.5</v>
      </c>
    </row>
    <row r="68" spans="1:9" hidden="1">
      <c r="A68" s="27">
        <v>63</v>
      </c>
      <c r="B68" s="26"/>
      <c r="C68" s="38" t="s">
        <v>845</v>
      </c>
      <c r="D68" s="38" t="s">
        <v>845</v>
      </c>
      <c r="E68" s="55" t="s">
        <v>46</v>
      </c>
      <c r="F68" s="55" t="s">
        <v>51</v>
      </c>
      <c r="G68" s="27" t="s">
        <v>289</v>
      </c>
      <c r="H68" s="80">
        <v>6</v>
      </c>
      <c r="I68" s="36">
        <f t="shared" si="2"/>
        <v>1.5</v>
      </c>
    </row>
    <row r="69" spans="1:9" hidden="1">
      <c r="A69" s="27">
        <v>64</v>
      </c>
      <c r="B69" s="26"/>
      <c r="C69" s="38" t="s">
        <v>846</v>
      </c>
      <c r="D69" s="38" t="s">
        <v>846</v>
      </c>
      <c r="E69" s="55" t="s">
        <v>46</v>
      </c>
      <c r="F69" s="55" t="s">
        <v>51</v>
      </c>
      <c r="G69" s="27" t="s">
        <v>289</v>
      </c>
      <c r="H69" s="80">
        <v>6</v>
      </c>
      <c r="I69" s="36">
        <f t="shared" si="2"/>
        <v>1.5</v>
      </c>
    </row>
    <row r="70" spans="1:9" hidden="1">
      <c r="A70" s="27">
        <v>65</v>
      </c>
      <c r="B70" s="26"/>
      <c r="C70" s="38" t="s">
        <v>847</v>
      </c>
      <c r="D70" s="38" t="s">
        <v>847</v>
      </c>
      <c r="E70" s="55" t="s">
        <v>46</v>
      </c>
      <c r="F70" s="55" t="s">
        <v>51</v>
      </c>
      <c r="G70" s="27" t="s">
        <v>289</v>
      </c>
      <c r="H70" s="80">
        <v>6</v>
      </c>
      <c r="I70" s="36">
        <f t="shared" si="2"/>
        <v>1.5</v>
      </c>
    </row>
    <row r="71" spans="1:9" hidden="1">
      <c r="A71" s="27">
        <v>66</v>
      </c>
      <c r="B71" s="26"/>
      <c r="C71" s="38" t="s">
        <v>848</v>
      </c>
      <c r="D71" s="38" t="s">
        <v>848</v>
      </c>
      <c r="E71" s="55" t="s">
        <v>46</v>
      </c>
      <c r="F71" s="55" t="s">
        <v>51</v>
      </c>
      <c r="G71" s="27" t="s">
        <v>289</v>
      </c>
      <c r="H71" s="80">
        <v>5</v>
      </c>
      <c r="I71" s="36">
        <f t="shared" si="2"/>
        <v>1.25</v>
      </c>
    </row>
    <row r="72" spans="1:9" hidden="1">
      <c r="A72" s="27">
        <v>67</v>
      </c>
      <c r="B72" s="26"/>
      <c r="C72" s="38" t="s">
        <v>849</v>
      </c>
      <c r="D72" s="38" t="s">
        <v>849</v>
      </c>
      <c r="E72" s="55" t="s">
        <v>46</v>
      </c>
      <c r="F72" s="55" t="s">
        <v>51</v>
      </c>
      <c r="G72" s="27" t="s">
        <v>289</v>
      </c>
      <c r="H72" s="80">
        <v>6</v>
      </c>
      <c r="I72" s="36">
        <f t="shared" si="2"/>
        <v>1.5</v>
      </c>
    </row>
    <row r="73" spans="1:9" hidden="1">
      <c r="A73" s="27">
        <v>68</v>
      </c>
      <c r="B73" s="26"/>
      <c r="C73" s="38" t="s">
        <v>850</v>
      </c>
      <c r="D73" s="38" t="s">
        <v>850</v>
      </c>
      <c r="E73" s="55" t="s">
        <v>46</v>
      </c>
      <c r="F73" s="55" t="s">
        <v>51</v>
      </c>
      <c r="G73" s="27" t="s">
        <v>289</v>
      </c>
      <c r="H73" s="80">
        <v>5</v>
      </c>
      <c r="I73" s="36">
        <f t="shared" si="2"/>
        <v>1.25</v>
      </c>
    </row>
    <row r="74" spans="1:9" hidden="1">
      <c r="A74" s="27">
        <v>69</v>
      </c>
      <c r="B74" s="26"/>
      <c r="C74" s="38" t="s">
        <v>851</v>
      </c>
      <c r="D74" s="38" t="s">
        <v>851</v>
      </c>
      <c r="E74" s="55" t="s">
        <v>46</v>
      </c>
      <c r="F74" s="55" t="s">
        <v>51</v>
      </c>
      <c r="G74" s="27" t="s">
        <v>289</v>
      </c>
      <c r="H74" s="80">
        <v>6</v>
      </c>
      <c r="I74" s="36">
        <f t="shared" si="2"/>
        <v>1.5</v>
      </c>
    </row>
    <row r="75" spans="1:9" hidden="1">
      <c r="A75" s="27">
        <v>70</v>
      </c>
      <c r="B75" s="26"/>
      <c r="C75" s="38" t="s">
        <v>852</v>
      </c>
      <c r="D75" s="38" t="s">
        <v>852</v>
      </c>
      <c r="E75" s="55" t="s">
        <v>46</v>
      </c>
      <c r="F75" s="55" t="s">
        <v>51</v>
      </c>
      <c r="G75" s="27" t="s">
        <v>289</v>
      </c>
      <c r="H75" s="80">
        <v>5</v>
      </c>
      <c r="I75" s="36">
        <f t="shared" si="2"/>
        <v>1.25</v>
      </c>
    </row>
    <row r="76" spans="1:9" hidden="1">
      <c r="A76" s="27">
        <v>71</v>
      </c>
      <c r="B76" s="26"/>
      <c r="C76" s="38" t="s">
        <v>853</v>
      </c>
      <c r="D76" s="38" t="s">
        <v>853</v>
      </c>
      <c r="E76" s="55" t="s">
        <v>46</v>
      </c>
      <c r="F76" s="55" t="s">
        <v>51</v>
      </c>
      <c r="G76" s="27" t="s">
        <v>289</v>
      </c>
      <c r="H76" s="80">
        <v>7</v>
      </c>
      <c r="I76" s="36">
        <f t="shared" si="2"/>
        <v>1.75</v>
      </c>
    </row>
    <row r="77" spans="1:9" hidden="1">
      <c r="A77" s="27">
        <v>72</v>
      </c>
      <c r="B77" s="26"/>
      <c r="C77" s="38" t="s">
        <v>854</v>
      </c>
      <c r="D77" s="38" t="s">
        <v>854</v>
      </c>
      <c r="E77" s="55" t="s">
        <v>46</v>
      </c>
      <c r="F77" s="55" t="s">
        <v>51</v>
      </c>
      <c r="G77" s="27" t="s">
        <v>289</v>
      </c>
      <c r="H77" s="80">
        <v>7</v>
      </c>
      <c r="I77" s="36">
        <f t="shared" si="2"/>
        <v>1.75</v>
      </c>
    </row>
    <row r="78" spans="1:9" hidden="1">
      <c r="A78" s="27">
        <v>73</v>
      </c>
      <c r="B78" s="26"/>
      <c r="C78" s="38" t="s">
        <v>855</v>
      </c>
      <c r="D78" s="38" t="s">
        <v>855</v>
      </c>
      <c r="E78" s="55" t="s">
        <v>46</v>
      </c>
      <c r="F78" s="55" t="s">
        <v>51</v>
      </c>
      <c r="G78" s="27" t="s">
        <v>289</v>
      </c>
      <c r="H78" s="80">
        <v>5</v>
      </c>
      <c r="I78" s="36">
        <f t="shared" si="2"/>
        <v>1.25</v>
      </c>
    </row>
    <row r="79" spans="1:9" hidden="1">
      <c r="A79" s="27">
        <v>74</v>
      </c>
      <c r="B79" s="26"/>
      <c r="C79" s="38" t="s">
        <v>856</v>
      </c>
      <c r="D79" s="38" t="s">
        <v>856</v>
      </c>
      <c r="E79" s="55" t="s">
        <v>46</v>
      </c>
      <c r="F79" s="55" t="s">
        <v>51</v>
      </c>
      <c r="G79" s="27" t="s">
        <v>289</v>
      </c>
      <c r="H79" s="80">
        <v>6</v>
      </c>
      <c r="I79" s="36">
        <f t="shared" si="2"/>
        <v>1.5</v>
      </c>
    </row>
    <row r="80" spans="1:9" hidden="1">
      <c r="A80" s="27">
        <v>75</v>
      </c>
      <c r="B80" s="26"/>
      <c r="C80" s="38" t="s">
        <v>857</v>
      </c>
      <c r="D80" s="38" t="s">
        <v>857</v>
      </c>
      <c r="E80" s="55" t="s">
        <v>46</v>
      </c>
      <c r="F80" s="55" t="s">
        <v>51</v>
      </c>
      <c r="G80" s="27" t="s">
        <v>289</v>
      </c>
      <c r="H80" s="80">
        <v>6</v>
      </c>
      <c r="I80" s="36">
        <f t="shared" si="2"/>
        <v>1.5</v>
      </c>
    </row>
    <row r="81" spans="1:9" hidden="1">
      <c r="A81" s="27">
        <v>76</v>
      </c>
      <c r="B81" s="26"/>
      <c r="C81" s="38" t="s">
        <v>858</v>
      </c>
      <c r="D81" s="38" t="s">
        <v>858</v>
      </c>
      <c r="E81" s="55" t="s">
        <v>46</v>
      </c>
      <c r="F81" s="55" t="s">
        <v>51</v>
      </c>
      <c r="G81" s="27" t="s">
        <v>289</v>
      </c>
      <c r="H81" s="80">
        <v>6</v>
      </c>
      <c r="I81" s="36">
        <f t="shared" si="2"/>
        <v>1.5</v>
      </c>
    </row>
    <row r="82" spans="1:9" hidden="1">
      <c r="A82" s="27">
        <v>77</v>
      </c>
      <c r="B82" s="26"/>
      <c r="C82" s="38" t="s">
        <v>859</v>
      </c>
      <c r="D82" s="38" t="s">
        <v>859</v>
      </c>
      <c r="E82" s="55" t="s">
        <v>46</v>
      </c>
      <c r="F82" s="55" t="s">
        <v>51</v>
      </c>
      <c r="G82" s="27" t="s">
        <v>289</v>
      </c>
      <c r="H82" s="80">
        <v>6</v>
      </c>
      <c r="I82" s="36">
        <f t="shared" si="2"/>
        <v>1.5</v>
      </c>
    </row>
    <row r="83" spans="1:9" hidden="1">
      <c r="A83" s="27">
        <v>78</v>
      </c>
      <c r="B83" s="26"/>
      <c r="C83" s="38" t="s">
        <v>860</v>
      </c>
      <c r="D83" s="38" t="s">
        <v>860</v>
      </c>
      <c r="E83" s="55" t="s">
        <v>46</v>
      </c>
      <c r="F83" s="55" t="s">
        <v>51</v>
      </c>
      <c r="G83" s="27" t="s">
        <v>289</v>
      </c>
      <c r="H83" s="80">
        <v>6</v>
      </c>
      <c r="I83" s="36">
        <f t="shared" si="2"/>
        <v>1.5</v>
      </c>
    </row>
    <row r="84" spans="1:9" hidden="1">
      <c r="A84" s="27">
        <v>79</v>
      </c>
      <c r="B84" s="26"/>
      <c r="C84" s="38" t="s">
        <v>861</v>
      </c>
      <c r="D84" s="38" t="s">
        <v>861</v>
      </c>
      <c r="E84" s="55" t="s">
        <v>46</v>
      </c>
      <c r="F84" s="55" t="s">
        <v>51</v>
      </c>
      <c r="G84" s="27" t="s">
        <v>289</v>
      </c>
      <c r="H84" s="80">
        <v>6</v>
      </c>
      <c r="I84" s="36">
        <f t="shared" si="2"/>
        <v>1.5</v>
      </c>
    </row>
    <row r="85" spans="1:9" hidden="1">
      <c r="A85" s="27">
        <v>80</v>
      </c>
      <c r="B85" s="26"/>
      <c r="C85" s="38" t="s">
        <v>862</v>
      </c>
      <c r="D85" s="38" t="s">
        <v>862</v>
      </c>
      <c r="E85" s="55" t="s">
        <v>46</v>
      </c>
      <c r="F85" s="55" t="s">
        <v>51</v>
      </c>
      <c r="G85" s="27" t="s">
        <v>289</v>
      </c>
      <c r="H85" s="80">
        <v>6</v>
      </c>
      <c r="I85" s="36">
        <f t="shared" si="2"/>
        <v>1.5</v>
      </c>
    </row>
    <row r="86" spans="1:9" hidden="1">
      <c r="A86" s="27">
        <v>81</v>
      </c>
      <c r="B86" s="26"/>
      <c r="C86" s="38" t="s">
        <v>863</v>
      </c>
      <c r="D86" s="38" t="s">
        <v>863</v>
      </c>
      <c r="E86" s="55" t="s">
        <v>46</v>
      </c>
      <c r="F86" s="55" t="s">
        <v>51</v>
      </c>
      <c r="G86" s="27" t="s">
        <v>289</v>
      </c>
      <c r="H86" s="80">
        <v>6</v>
      </c>
      <c r="I86" s="36">
        <f t="shared" si="2"/>
        <v>1.5</v>
      </c>
    </row>
    <row r="87" spans="1:9" hidden="1">
      <c r="A87" s="27">
        <v>82</v>
      </c>
      <c r="B87" s="26"/>
      <c r="C87" s="38" t="s">
        <v>864</v>
      </c>
      <c r="D87" s="38" t="s">
        <v>864</v>
      </c>
      <c r="E87" s="55" t="s">
        <v>46</v>
      </c>
      <c r="F87" s="55" t="s">
        <v>51</v>
      </c>
      <c r="G87" s="27" t="s">
        <v>289</v>
      </c>
      <c r="H87" s="80">
        <v>6</v>
      </c>
      <c r="I87" s="36">
        <f t="shared" si="2"/>
        <v>1.5</v>
      </c>
    </row>
    <row r="88" spans="1:9" hidden="1">
      <c r="A88" s="27">
        <v>83</v>
      </c>
      <c r="B88" s="26"/>
      <c r="C88" s="38" t="s">
        <v>865</v>
      </c>
      <c r="D88" s="38" t="s">
        <v>865</v>
      </c>
      <c r="E88" s="55" t="s">
        <v>46</v>
      </c>
      <c r="F88" s="55" t="s">
        <v>51</v>
      </c>
      <c r="G88" s="27" t="s">
        <v>289</v>
      </c>
      <c r="H88" s="80">
        <v>5</v>
      </c>
      <c r="I88" s="36">
        <f t="shared" si="2"/>
        <v>1.25</v>
      </c>
    </row>
    <row r="89" spans="1:9" hidden="1">
      <c r="A89" s="27">
        <v>84</v>
      </c>
      <c r="B89" s="26"/>
      <c r="C89" s="38" t="s">
        <v>866</v>
      </c>
      <c r="D89" s="38" t="s">
        <v>866</v>
      </c>
      <c r="E89" s="55" t="s">
        <v>46</v>
      </c>
      <c r="F89" s="55" t="s">
        <v>51</v>
      </c>
      <c r="G89" s="27" t="s">
        <v>289</v>
      </c>
      <c r="H89" s="80">
        <v>6</v>
      </c>
      <c r="I89" s="36">
        <f t="shared" si="2"/>
        <v>1.5</v>
      </c>
    </row>
    <row r="90" spans="1:9" hidden="1">
      <c r="A90" s="27">
        <v>85</v>
      </c>
      <c r="B90" s="26"/>
      <c r="C90" s="38" t="s">
        <v>867</v>
      </c>
      <c r="D90" s="38" t="s">
        <v>867</v>
      </c>
      <c r="E90" s="55" t="s">
        <v>46</v>
      </c>
      <c r="F90" s="55" t="s">
        <v>51</v>
      </c>
      <c r="G90" s="27" t="s">
        <v>289</v>
      </c>
      <c r="H90" s="80">
        <v>5</v>
      </c>
      <c r="I90" s="36">
        <f t="shared" si="2"/>
        <v>1.25</v>
      </c>
    </row>
    <row r="91" spans="1:9" hidden="1">
      <c r="A91" s="27">
        <v>86</v>
      </c>
      <c r="B91" s="26"/>
      <c r="C91" s="38" t="s">
        <v>868</v>
      </c>
      <c r="D91" s="38" t="s">
        <v>868</v>
      </c>
      <c r="E91" s="55" t="s">
        <v>46</v>
      </c>
      <c r="F91" s="55" t="s">
        <v>51</v>
      </c>
      <c r="G91" s="27" t="s">
        <v>289</v>
      </c>
      <c r="H91" s="80">
        <v>6</v>
      </c>
      <c r="I91" s="36">
        <f t="shared" si="2"/>
        <v>1.5</v>
      </c>
    </row>
    <row r="92" spans="1:9" hidden="1">
      <c r="A92" s="27">
        <v>87</v>
      </c>
      <c r="B92" s="26"/>
      <c r="C92" s="38" t="s">
        <v>869</v>
      </c>
      <c r="D92" s="38" t="s">
        <v>869</v>
      </c>
      <c r="E92" s="55" t="s">
        <v>46</v>
      </c>
      <c r="F92" s="55" t="s">
        <v>51</v>
      </c>
      <c r="G92" s="27" t="s">
        <v>289</v>
      </c>
      <c r="H92" s="80">
        <v>5</v>
      </c>
      <c r="I92" s="36">
        <f t="shared" si="2"/>
        <v>1.25</v>
      </c>
    </row>
    <row r="93" spans="1:9" hidden="1">
      <c r="A93" s="27">
        <v>88</v>
      </c>
      <c r="B93" s="26"/>
      <c r="C93" s="38" t="s">
        <v>870</v>
      </c>
      <c r="D93" s="38" t="s">
        <v>870</v>
      </c>
      <c r="E93" s="55" t="s">
        <v>46</v>
      </c>
      <c r="F93" s="55" t="s">
        <v>51</v>
      </c>
      <c r="G93" s="27" t="s">
        <v>289</v>
      </c>
      <c r="H93" s="80">
        <v>7</v>
      </c>
      <c r="I93" s="36">
        <f t="shared" si="2"/>
        <v>1.75</v>
      </c>
    </row>
    <row r="94" spans="1:9" hidden="1">
      <c r="A94" s="27">
        <v>89</v>
      </c>
      <c r="B94" s="26"/>
      <c r="C94" s="38" t="s">
        <v>871</v>
      </c>
      <c r="D94" s="38" t="s">
        <v>871</v>
      </c>
      <c r="E94" s="55" t="s">
        <v>46</v>
      </c>
      <c r="F94" s="55" t="s">
        <v>51</v>
      </c>
      <c r="G94" s="27" t="s">
        <v>289</v>
      </c>
      <c r="H94" s="80">
        <v>7</v>
      </c>
      <c r="I94" s="36">
        <f t="shared" si="2"/>
        <v>1.75</v>
      </c>
    </row>
    <row r="95" spans="1:9" hidden="1">
      <c r="A95" s="27">
        <v>90</v>
      </c>
      <c r="B95" s="26"/>
      <c r="C95" s="38" t="s">
        <v>872</v>
      </c>
      <c r="D95" s="38" t="s">
        <v>872</v>
      </c>
      <c r="E95" s="55" t="s">
        <v>46</v>
      </c>
      <c r="F95" s="55" t="s">
        <v>51</v>
      </c>
      <c r="G95" s="27" t="s">
        <v>289</v>
      </c>
      <c r="H95" s="80">
        <v>5</v>
      </c>
      <c r="I95" s="36">
        <f t="shared" si="2"/>
        <v>1.25</v>
      </c>
    </row>
    <row r="96" spans="1:9" hidden="1">
      <c r="A96" s="27">
        <v>91</v>
      </c>
      <c r="B96" s="26"/>
      <c r="C96" s="38" t="s">
        <v>873</v>
      </c>
      <c r="D96" s="38" t="s">
        <v>873</v>
      </c>
      <c r="E96" s="55" t="s">
        <v>46</v>
      </c>
      <c r="F96" s="55" t="s">
        <v>51</v>
      </c>
      <c r="G96" s="27" t="s">
        <v>289</v>
      </c>
      <c r="H96" s="80">
        <v>6</v>
      </c>
      <c r="I96" s="36">
        <f t="shared" si="2"/>
        <v>1.5</v>
      </c>
    </row>
    <row r="97" spans="1:9" hidden="1">
      <c r="A97" s="27">
        <v>92</v>
      </c>
      <c r="B97" s="26"/>
      <c r="C97" s="38" t="s">
        <v>874</v>
      </c>
      <c r="D97" s="38" t="s">
        <v>874</v>
      </c>
      <c r="E97" s="55" t="s">
        <v>46</v>
      </c>
      <c r="F97" s="55" t="s">
        <v>51</v>
      </c>
      <c r="G97" s="27" t="s">
        <v>289</v>
      </c>
      <c r="H97" s="80">
        <v>8</v>
      </c>
      <c r="I97" s="36">
        <f t="shared" ref="I97:I160" si="3">(H97/4)</f>
        <v>2</v>
      </c>
    </row>
    <row r="98" spans="1:9" hidden="1">
      <c r="A98" s="27">
        <v>93</v>
      </c>
      <c r="B98" s="26"/>
      <c r="C98" s="38" t="s">
        <v>394</v>
      </c>
      <c r="D98" s="38" t="s">
        <v>394</v>
      </c>
      <c r="E98" s="55" t="s">
        <v>46</v>
      </c>
      <c r="F98" s="55" t="s">
        <v>51</v>
      </c>
      <c r="G98" s="27" t="s">
        <v>289</v>
      </c>
      <c r="H98" s="80">
        <v>6</v>
      </c>
      <c r="I98" s="36">
        <f t="shared" si="3"/>
        <v>1.5</v>
      </c>
    </row>
    <row r="99" spans="1:9" hidden="1">
      <c r="A99" s="27">
        <v>94</v>
      </c>
      <c r="B99" s="26"/>
      <c r="C99" s="38" t="s">
        <v>875</v>
      </c>
      <c r="D99" s="38" t="s">
        <v>875</v>
      </c>
      <c r="E99" s="55" t="s">
        <v>46</v>
      </c>
      <c r="F99" s="55" t="s">
        <v>51</v>
      </c>
      <c r="G99" s="27" t="s">
        <v>289</v>
      </c>
      <c r="H99" s="80">
        <v>8</v>
      </c>
      <c r="I99" s="36">
        <f t="shared" si="3"/>
        <v>2</v>
      </c>
    </row>
    <row r="100" spans="1:9" hidden="1">
      <c r="A100" s="27">
        <v>95</v>
      </c>
      <c r="B100" s="26"/>
      <c r="C100" s="38" t="s">
        <v>876</v>
      </c>
      <c r="D100" s="38" t="s">
        <v>876</v>
      </c>
      <c r="E100" s="55" t="s">
        <v>46</v>
      </c>
      <c r="F100" s="55" t="s">
        <v>51</v>
      </c>
      <c r="G100" s="27" t="s">
        <v>289</v>
      </c>
      <c r="H100" s="80">
        <v>6</v>
      </c>
      <c r="I100" s="36">
        <f t="shared" si="3"/>
        <v>1.5</v>
      </c>
    </row>
    <row r="101" spans="1:9" hidden="1">
      <c r="A101" s="27">
        <v>96</v>
      </c>
      <c r="B101" s="26"/>
      <c r="C101" s="38" t="s">
        <v>877</v>
      </c>
      <c r="D101" s="38" t="s">
        <v>877</v>
      </c>
      <c r="E101" s="55" t="s">
        <v>46</v>
      </c>
      <c r="F101" s="55" t="s">
        <v>51</v>
      </c>
      <c r="G101" s="27" t="s">
        <v>289</v>
      </c>
      <c r="H101" s="80">
        <v>8</v>
      </c>
      <c r="I101" s="36">
        <f t="shared" si="3"/>
        <v>2</v>
      </c>
    </row>
    <row r="102" spans="1:9" hidden="1">
      <c r="A102" s="27">
        <v>97</v>
      </c>
      <c r="B102" s="26"/>
      <c r="C102" s="38" t="s">
        <v>878</v>
      </c>
      <c r="D102" s="38" t="s">
        <v>878</v>
      </c>
      <c r="E102" s="55" t="s">
        <v>46</v>
      </c>
      <c r="F102" s="55" t="s">
        <v>51</v>
      </c>
      <c r="G102" s="27" t="s">
        <v>289</v>
      </c>
      <c r="H102" s="80">
        <v>6</v>
      </c>
      <c r="I102" s="36">
        <f t="shared" si="3"/>
        <v>1.5</v>
      </c>
    </row>
    <row r="103" spans="1:9" hidden="1">
      <c r="A103" s="27">
        <v>98</v>
      </c>
      <c r="B103" s="26"/>
      <c r="C103" s="38" t="s">
        <v>879</v>
      </c>
      <c r="D103" s="38" t="s">
        <v>879</v>
      </c>
      <c r="E103" s="55" t="s">
        <v>46</v>
      </c>
      <c r="F103" s="55" t="s">
        <v>51</v>
      </c>
      <c r="G103" s="27" t="s">
        <v>289</v>
      </c>
      <c r="H103" s="80">
        <v>6</v>
      </c>
      <c r="I103" s="36">
        <f t="shared" si="3"/>
        <v>1.5</v>
      </c>
    </row>
    <row r="104" spans="1:9" hidden="1">
      <c r="A104" s="27">
        <v>99</v>
      </c>
      <c r="B104" s="26"/>
      <c r="C104" s="38" t="s">
        <v>880</v>
      </c>
      <c r="D104" s="38" t="s">
        <v>880</v>
      </c>
      <c r="E104" s="55" t="s">
        <v>46</v>
      </c>
      <c r="F104" s="55" t="s">
        <v>51</v>
      </c>
      <c r="G104" s="27" t="s">
        <v>289</v>
      </c>
      <c r="H104" s="80">
        <v>8</v>
      </c>
      <c r="I104" s="36">
        <f t="shared" si="3"/>
        <v>2</v>
      </c>
    </row>
    <row r="105" spans="1:9" hidden="1">
      <c r="A105" s="27">
        <v>100</v>
      </c>
      <c r="B105" s="26"/>
      <c r="C105" s="38" t="s">
        <v>881</v>
      </c>
      <c r="D105" s="38" t="s">
        <v>881</v>
      </c>
      <c r="E105" s="55" t="s">
        <v>46</v>
      </c>
      <c r="F105" s="55" t="s">
        <v>51</v>
      </c>
      <c r="G105" s="27" t="s">
        <v>289</v>
      </c>
      <c r="H105" s="80">
        <v>5</v>
      </c>
      <c r="I105" s="36">
        <f t="shared" si="3"/>
        <v>1.25</v>
      </c>
    </row>
    <row r="106" spans="1:9" hidden="1">
      <c r="A106" s="27">
        <v>101</v>
      </c>
      <c r="B106" s="26"/>
      <c r="C106" s="38" t="s">
        <v>882</v>
      </c>
      <c r="D106" s="38" t="s">
        <v>882</v>
      </c>
      <c r="E106" s="55" t="s">
        <v>46</v>
      </c>
      <c r="F106" s="55" t="s">
        <v>51</v>
      </c>
      <c r="G106" s="27" t="s">
        <v>289</v>
      </c>
      <c r="H106" s="80">
        <v>8</v>
      </c>
      <c r="I106" s="36">
        <f t="shared" si="3"/>
        <v>2</v>
      </c>
    </row>
    <row r="107" spans="1:9" hidden="1">
      <c r="A107" s="27">
        <v>102</v>
      </c>
      <c r="B107" s="26"/>
      <c r="C107" s="38" t="s">
        <v>883</v>
      </c>
      <c r="D107" s="38" t="s">
        <v>883</v>
      </c>
      <c r="E107" s="55" t="s">
        <v>46</v>
      </c>
      <c r="F107" s="55" t="s">
        <v>51</v>
      </c>
      <c r="G107" s="27" t="s">
        <v>289</v>
      </c>
      <c r="H107" s="80">
        <v>5</v>
      </c>
      <c r="I107" s="36">
        <f t="shared" si="3"/>
        <v>1.25</v>
      </c>
    </row>
    <row r="108" spans="1:9" hidden="1">
      <c r="A108" s="27">
        <v>103</v>
      </c>
      <c r="B108" s="26"/>
      <c r="C108" s="38" t="s">
        <v>884</v>
      </c>
      <c r="D108" s="38" t="s">
        <v>884</v>
      </c>
      <c r="E108" s="55" t="s">
        <v>46</v>
      </c>
      <c r="F108" s="55" t="s">
        <v>51</v>
      </c>
      <c r="G108" s="27" t="s">
        <v>289</v>
      </c>
      <c r="H108" s="80">
        <v>8</v>
      </c>
      <c r="I108" s="36">
        <f t="shared" si="3"/>
        <v>2</v>
      </c>
    </row>
    <row r="109" spans="1:9" hidden="1">
      <c r="A109" s="27">
        <v>104</v>
      </c>
      <c r="B109" s="26"/>
      <c r="C109" s="38" t="s">
        <v>885</v>
      </c>
      <c r="D109" s="38" t="s">
        <v>885</v>
      </c>
      <c r="E109" s="55" t="s">
        <v>46</v>
      </c>
      <c r="F109" s="55" t="s">
        <v>51</v>
      </c>
      <c r="G109" s="27" t="s">
        <v>289</v>
      </c>
      <c r="H109" s="80">
        <v>8</v>
      </c>
      <c r="I109" s="36">
        <f t="shared" si="3"/>
        <v>2</v>
      </c>
    </row>
    <row r="110" spans="1:9" hidden="1">
      <c r="A110" s="27">
        <v>105</v>
      </c>
      <c r="B110" s="26"/>
      <c r="C110" s="38" t="s">
        <v>886</v>
      </c>
      <c r="D110" s="38" t="s">
        <v>886</v>
      </c>
      <c r="E110" s="55" t="s">
        <v>46</v>
      </c>
      <c r="F110" s="55" t="s">
        <v>51</v>
      </c>
      <c r="G110" s="27" t="s">
        <v>289</v>
      </c>
      <c r="H110" s="80">
        <v>7</v>
      </c>
      <c r="I110" s="36">
        <f t="shared" si="3"/>
        <v>1.75</v>
      </c>
    </row>
    <row r="111" spans="1:9" hidden="1">
      <c r="A111" s="27">
        <v>106</v>
      </c>
      <c r="B111" s="26"/>
      <c r="C111" s="38" t="s">
        <v>887</v>
      </c>
      <c r="D111" s="38" t="s">
        <v>887</v>
      </c>
      <c r="E111" s="55" t="s">
        <v>46</v>
      </c>
      <c r="F111" s="55" t="s">
        <v>51</v>
      </c>
      <c r="G111" s="27" t="s">
        <v>289</v>
      </c>
      <c r="H111" s="80">
        <v>8</v>
      </c>
      <c r="I111" s="36">
        <f t="shared" si="3"/>
        <v>2</v>
      </c>
    </row>
    <row r="112" spans="1:9" hidden="1">
      <c r="A112" s="27">
        <v>107</v>
      </c>
      <c r="B112" s="26"/>
      <c r="C112" s="38" t="s">
        <v>888</v>
      </c>
      <c r="D112" s="38" t="s">
        <v>888</v>
      </c>
      <c r="E112" s="55" t="s">
        <v>46</v>
      </c>
      <c r="F112" s="55" t="s">
        <v>51</v>
      </c>
      <c r="G112" s="27" t="s">
        <v>289</v>
      </c>
      <c r="H112" s="80">
        <v>5</v>
      </c>
      <c r="I112" s="36">
        <f t="shared" si="3"/>
        <v>1.25</v>
      </c>
    </row>
    <row r="113" spans="1:9" hidden="1">
      <c r="A113" s="27">
        <v>108</v>
      </c>
      <c r="B113" s="26"/>
      <c r="C113" s="38" t="s">
        <v>889</v>
      </c>
      <c r="D113" s="38" t="s">
        <v>889</v>
      </c>
      <c r="E113" s="55" t="s">
        <v>46</v>
      </c>
      <c r="F113" s="55" t="s">
        <v>51</v>
      </c>
      <c r="G113" s="27" t="s">
        <v>289</v>
      </c>
      <c r="H113" s="80">
        <v>6</v>
      </c>
      <c r="I113" s="36">
        <f t="shared" si="3"/>
        <v>1.5</v>
      </c>
    </row>
    <row r="114" spans="1:9" hidden="1">
      <c r="A114" s="27">
        <v>109</v>
      </c>
      <c r="B114" s="26"/>
      <c r="C114" s="38" t="s">
        <v>890</v>
      </c>
      <c r="D114" s="38" t="s">
        <v>890</v>
      </c>
      <c r="E114" s="55" t="s">
        <v>46</v>
      </c>
      <c r="F114" s="55" t="s">
        <v>51</v>
      </c>
      <c r="G114" s="27" t="s">
        <v>289</v>
      </c>
      <c r="H114" s="80">
        <v>6</v>
      </c>
      <c r="I114" s="36">
        <f t="shared" si="3"/>
        <v>1.5</v>
      </c>
    </row>
    <row r="115" spans="1:9" hidden="1">
      <c r="A115" s="27">
        <v>110</v>
      </c>
      <c r="B115" s="26"/>
      <c r="C115" s="38" t="s">
        <v>891</v>
      </c>
      <c r="D115" s="38" t="s">
        <v>891</v>
      </c>
      <c r="E115" s="55" t="s">
        <v>46</v>
      </c>
      <c r="F115" s="55" t="s">
        <v>51</v>
      </c>
      <c r="G115" s="27" t="s">
        <v>289</v>
      </c>
      <c r="H115" s="80">
        <v>7</v>
      </c>
      <c r="I115" s="36">
        <f t="shared" si="3"/>
        <v>1.75</v>
      </c>
    </row>
    <row r="116" spans="1:9" hidden="1">
      <c r="A116" s="27">
        <v>111</v>
      </c>
      <c r="B116" s="26"/>
      <c r="C116" s="38" t="s">
        <v>892</v>
      </c>
      <c r="D116" s="38" t="s">
        <v>892</v>
      </c>
      <c r="E116" s="55" t="s">
        <v>46</v>
      </c>
      <c r="F116" s="55" t="s">
        <v>51</v>
      </c>
      <c r="G116" s="27" t="s">
        <v>289</v>
      </c>
      <c r="H116" s="80">
        <v>6</v>
      </c>
      <c r="I116" s="36">
        <f t="shared" si="3"/>
        <v>1.5</v>
      </c>
    </row>
    <row r="117" spans="1:9" hidden="1">
      <c r="A117" s="27">
        <v>112</v>
      </c>
      <c r="B117" s="26"/>
      <c r="C117" s="38" t="s">
        <v>893</v>
      </c>
      <c r="D117" s="38" t="s">
        <v>893</v>
      </c>
      <c r="E117" s="55" t="s">
        <v>46</v>
      </c>
      <c r="F117" s="55" t="s">
        <v>51</v>
      </c>
      <c r="G117" s="27" t="s">
        <v>289</v>
      </c>
      <c r="H117" s="80">
        <v>6</v>
      </c>
      <c r="I117" s="36">
        <f t="shared" si="3"/>
        <v>1.5</v>
      </c>
    </row>
    <row r="118" spans="1:9" hidden="1">
      <c r="A118" s="27">
        <v>113</v>
      </c>
      <c r="B118" s="26"/>
      <c r="C118" s="38" t="s">
        <v>894</v>
      </c>
      <c r="D118" s="38" t="s">
        <v>894</v>
      </c>
      <c r="E118" s="55" t="s">
        <v>46</v>
      </c>
      <c r="F118" s="55" t="s">
        <v>51</v>
      </c>
      <c r="G118" s="27" t="s">
        <v>289</v>
      </c>
      <c r="H118" s="80">
        <v>7</v>
      </c>
      <c r="I118" s="36">
        <f t="shared" si="3"/>
        <v>1.75</v>
      </c>
    </row>
    <row r="119" spans="1:9" hidden="1">
      <c r="A119" s="27">
        <v>114</v>
      </c>
      <c r="B119" s="26"/>
      <c r="C119" s="38" t="s">
        <v>895</v>
      </c>
      <c r="D119" s="38" t="s">
        <v>895</v>
      </c>
      <c r="E119" s="55" t="s">
        <v>46</v>
      </c>
      <c r="F119" s="55" t="s">
        <v>51</v>
      </c>
      <c r="G119" s="27" t="s">
        <v>289</v>
      </c>
      <c r="H119" s="80">
        <v>6</v>
      </c>
      <c r="I119" s="36">
        <f t="shared" si="3"/>
        <v>1.5</v>
      </c>
    </row>
    <row r="120" spans="1:9" hidden="1">
      <c r="A120" s="27">
        <v>115</v>
      </c>
      <c r="B120" s="26"/>
      <c r="C120" s="38" t="s">
        <v>895</v>
      </c>
      <c r="D120" s="38" t="s">
        <v>895</v>
      </c>
      <c r="E120" s="55" t="s">
        <v>46</v>
      </c>
      <c r="F120" s="55" t="s">
        <v>51</v>
      </c>
      <c r="G120" s="27" t="s">
        <v>289</v>
      </c>
      <c r="H120" s="80">
        <v>7</v>
      </c>
      <c r="I120" s="36">
        <f t="shared" si="3"/>
        <v>1.75</v>
      </c>
    </row>
    <row r="121" spans="1:9" hidden="1">
      <c r="A121" s="27">
        <v>116</v>
      </c>
      <c r="B121" s="26"/>
      <c r="C121" s="38" t="s">
        <v>896</v>
      </c>
      <c r="D121" s="38" t="s">
        <v>896</v>
      </c>
      <c r="E121" s="55" t="s">
        <v>46</v>
      </c>
      <c r="F121" s="55" t="s">
        <v>51</v>
      </c>
      <c r="G121" s="27" t="s">
        <v>289</v>
      </c>
      <c r="H121" s="80">
        <v>8</v>
      </c>
      <c r="I121" s="36">
        <f t="shared" si="3"/>
        <v>2</v>
      </c>
    </row>
    <row r="122" spans="1:9" hidden="1">
      <c r="A122" s="27">
        <v>117</v>
      </c>
      <c r="B122" s="26"/>
      <c r="C122" s="38" t="s">
        <v>897</v>
      </c>
      <c r="D122" s="38" t="s">
        <v>897</v>
      </c>
      <c r="E122" s="55" t="s">
        <v>46</v>
      </c>
      <c r="F122" s="55" t="s">
        <v>51</v>
      </c>
      <c r="G122" s="27" t="s">
        <v>289</v>
      </c>
      <c r="H122" s="80">
        <v>5</v>
      </c>
      <c r="I122" s="36">
        <f t="shared" si="3"/>
        <v>1.25</v>
      </c>
    </row>
    <row r="123" spans="1:9" hidden="1">
      <c r="A123" s="27">
        <v>118</v>
      </c>
      <c r="B123" s="26"/>
      <c r="C123" s="38" t="s">
        <v>898</v>
      </c>
      <c r="D123" s="38" t="s">
        <v>898</v>
      </c>
      <c r="E123" s="55" t="s">
        <v>46</v>
      </c>
      <c r="F123" s="55" t="s">
        <v>51</v>
      </c>
      <c r="G123" s="27" t="s">
        <v>289</v>
      </c>
      <c r="H123" s="80">
        <v>6</v>
      </c>
      <c r="I123" s="36">
        <f t="shared" si="3"/>
        <v>1.5</v>
      </c>
    </row>
    <row r="124" spans="1:9" hidden="1">
      <c r="A124" s="27">
        <v>119</v>
      </c>
      <c r="B124" s="26"/>
      <c r="C124" s="38" t="s">
        <v>899</v>
      </c>
      <c r="D124" s="38" t="s">
        <v>899</v>
      </c>
      <c r="E124" s="55" t="s">
        <v>46</v>
      </c>
      <c r="F124" s="55" t="s">
        <v>51</v>
      </c>
      <c r="G124" s="27" t="s">
        <v>289</v>
      </c>
      <c r="H124" s="80">
        <v>5</v>
      </c>
      <c r="I124" s="36">
        <f t="shared" si="3"/>
        <v>1.25</v>
      </c>
    </row>
    <row r="125" spans="1:9" hidden="1">
      <c r="A125" s="27">
        <v>120</v>
      </c>
      <c r="B125" s="26"/>
      <c r="C125" s="38" t="s">
        <v>900</v>
      </c>
      <c r="D125" s="38" t="s">
        <v>900</v>
      </c>
      <c r="E125" s="55" t="s">
        <v>46</v>
      </c>
      <c r="F125" s="55" t="s">
        <v>51</v>
      </c>
      <c r="G125" s="27" t="s">
        <v>289</v>
      </c>
      <c r="H125" s="80">
        <v>5.97</v>
      </c>
      <c r="I125" s="36">
        <f t="shared" si="3"/>
        <v>1.4924999999999999</v>
      </c>
    </row>
    <row r="126" spans="1:9" hidden="1">
      <c r="A126" s="27">
        <v>121</v>
      </c>
      <c r="B126" s="26" t="s">
        <v>793</v>
      </c>
      <c r="C126" s="38" t="s">
        <v>901</v>
      </c>
      <c r="D126" s="38" t="s">
        <v>901</v>
      </c>
      <c r="E126" s="55" t="s">
        <v>46</v>
      </c>
      <c r="F126" s="55" t="s">
        <v>51</v>
      </c>
      <c r="G126" s="27" t="s">
        <v>289</v>
      </c>
      <c r="H126" s="80">
        <v>5</v>
      </c>
      <c r="I126" s="36">
        <f t="shared" si="3"/>
        <v>1.25</v>
      </c>
    </row>
    <row r="127" spans="1:9" hidden="1">
      <c r="A127" s="27">
        <v>122</v>
      </c>
      <c r="B127" s="26"/>
      <c r="C127" s="38" t="s">
        <v>902</v>
      </c>
      <c r="D127" s="38" t="s">
        <v>902</v>
      </c>
      <c r="E127" s="55" t="s">
        <v>46</v>
      </c>
      <c r="F127" s="55" t="s">
        <v>51</v>
      </c>
      <c r="G127" s="27" t="s">
        <v>289</v>
      </c>
      <c r="H127" s="80">
        <v>8</v>
      </c>
      <c r="I127" s="36">
        <f t="shared" si="3"/>
        <v>2</v>
      </c>
    </row>
    <row r="128" spans="1:9" hidden="1">
      <c r="A128" s="27">
        <v>123</v>
      </c>
      <c r="B128" s="26"/>
      <c r="C128" s="38" t="s">
        <v>903</v>
      </c>
      <c r="D128" s="38" t="s">
        <v>903</v>
      </c>
      <c r="E128" s="55" t="s">
        <v>46</v>
      </c>
      <c r="F128" s="55" t="s">
        <v>51</v>
      </c>
      <c r="G128" s="27" t="s">
        <v>289</v>
      </c>
      <c r="H128" s="80">
        <v>8</v>
      </c>
      <c r="I128" s="36">
        <f t="shared" si="3"/>
        <v>2</v>
      </c>
    </row>
    <row r="129" spans="1:9" hidden="1">
      <c r="A129" s="27">
        <v>124</v>
      </c>
      <c r="B129" s="26"/>
      <c r="C129" s="38" t="s">
        <v>904</v>
      </c>
      <c r="D129" s="38" t="s">
        <v>904</v>
      </c>
      <c r="E129" s="55" t="s">
        <v>46</v>
      </c>
      <c r="F129" s="55" t="s">
        <v>51</v>
      </c>
      <c r="G129" s="27" t="s">
        <v>289</v>
      </c>
      <c r="H129" s="80">
        <v>7</v>
      </c>
      <c r="I129" s="36">
        <f t="shared" si="3"/>
        <v>1.75</v>
      </c>
    </row>
    <row r="130" spans="1:9" hidden="1">
      <c r="A130" s="27">
        <v>125</v>
      </c>
      <c r="B130" s="26"/>
      <c r="C130" s="38" t="s">
        <v>905</v>
      </c>
      <c r="D130" s="38" t="s">
        <v>905</v>
      </c>
      <c r="E130" s="55" t="s">
        <v>46</v>
      </c>
      <c r="F130" s="55" t="s">
        <v>51</v>
      </c>
      <c r="G130" s="27" t="s">
        <v>289</v>
      </c>
      <c r="H130" s="80">
        <v>8</v>
      </c>
      <c r="I130" s="36">
        <f t="shared" si="3"/>
        <v>2</v>
      </c>
    </row>
    <row r="131" spans="1:9" hidden="1">
      <c r="A131" s="27">
        <v>126</v>
      </c>
      <c r="B131" s="26"/>
      <c r="C131" s="38" t="s">
        <v>906</v>
      </c>
      <c r="D131" s="38" t="s">
        <v>906</v>
      </c>
      <c r="E131" s="55" t="s">
        <v>46</v>
      </c>
      <c r="F131" s="55" t="s">
        <v>51</v>
      </c>
      <c r="G131" s="27" t="s">
        <v>289</v>
      </c>
      <c r="H131" s="80">
        <v>5</v>
      </c>
      <c r="I131" s="36">
        <f t="shared" si="3"/>
        <v>1.25</v>
      </c>
    </row>
    <row r="132" spans="1:9" hidden="1">
      <c r="A132" s="27">
        <v>127</v>
      </c>
      <c r="B132" s="26"/>
      <c r="C132" s="38" t="s">
        <v>907</v>
      </c>
      <c r="D132" s="38" t="s">
        <v>907</v>
      </c>
      <c r="E132" s="55" t="s">
        <v>46</v>
      </c>
      <c r="F132" s="55" t="s">
        <v>51</v>
      </c>
      <c r="G132" s="27" t="s">
        <v>289</v>
      </c>
      <c r="H132" s="80">
        <v>6</v>
      </c>
      <c r="I132" s="36">
        <f t="shared" si="3"/>
        <v>1.5</v>
      </c>
    </row>
    <row r="133" spans="1:9" hidden="1">
      <c r="A133" s="27">
        <v>128</v>
      </c>
      <c r="B133" s="26"/>
      <c r="C133" s="38" t="s">
        <v>908</v>
      </c>
      <c r="D133" s="38" t="s">
        <v>908</v>
      </c>
      <c r="E133" s="55" t="s">
        <v>46</v>
      </c>
      <c r="F133" s="55" t="s">
        <v>51</v>
      </c>
      <c r="G133" s="27" t="s">
        <v>289</v>
      </c>
      <c r="H133" s="80">
        <v>6</v>
      </c>
      <c r="I133" s="36">
        <f t="shared" si="3"/>
        <v>1.5</v>
      </c>
    </row>
    <row r="134" spans="1:9" hidden="1">
      <c r="A134" s="27">
        <v>129</v>
      </c>
      <c r="B134" s="26"/>
      <c r="C134" s="38" t="s">
        <v>909</v>
      </c>
      <c r="D134" s="38" t="s">
        <v>909</v>
      </c>
      <c r="E134" s="55" t="s">
        <v>46</v>
      </c>
      <c r="F134" s="55" t="s">
        <v>51</v>
      </c>
      <c r="G134" s="27" t="s">
        <v>289</v>
      </c>
      <c r="H134" s="80">
        <v>7</v>
      </c>
      <c r="I134" s="36">
        <f t="shared" si="3"/>
        <v>1.75</v>
      </c>
    </row>
    <row r="135" spans="1:9" hidden="1">
      <c r="A135" s="27">
        <v>130</v>
      </c>
      <c r="B135" s="26"/>
      <c r="C135" s="38" t="s">
        <v>910</v>
      </c>
      <c r="D135" s="38" t="s">
        <v>910</v>
      </c>
      <c r="E135" s="55" t="s">
        <v>46</v>
      </c>
      <c r="F135" s="55" t="s">
        <v>51</v>
      </c>
      <c r="G135" s="27" t="s">
        <v>289</v>
      </c>
      <c r="H135" s="80">
        <v>6</v>
      </c>
      <c r="I135" s="36">
        <f t="shared" si="3"/>
        <v>1.5</v>
      </c>
    </row>
    <row r="136" spans="1:9" hidden="1">
      <c r="A136" s="27">
        <v>131</v>
      </c>
      <c r="B136" s="26"/>
      <c r="C136" s="38" t="s">
        <v>911</v>
      </c>
      <c r="D136" s="38" t="s">
        <v>911</v>
      </c>
      <c r="E136" s="55" t="s">
        <v>46</v>
      </c>
      <c r="F136" s="55" t="s">
        <v>51</v>
      </c>
      <c r="G136" s="27" t="s">
        <v>289</v>
      </c>
      <c r="H136" s="80">
        <v>6</v>
      </c>
      <c r="I136" s="36">
        <f t="shared" si="3"/>
        <v>1.5</v>
      </c>
    </row>
    <row r="137" spans="1:9" hidden="1">
      <c r="A137" s="27">
        <v>132</v>
      </c>
      <c r="B137" s="26"/>
      <c r="C137" s="38" t="s">
        <v>912</v>
      </c>
      <c r="D137" s="38" t="s">
        <v>912</v>
      </c>
      <c r="E137" s="55" t="s">
        <v>46</v>
      </c>
      <c r="F137" s="55" t="s">
        <v>51</v>
      </c>
      <c r="G137" s="27" t="s">
        <v>289</v>
      </c>
      <c r="H137" s="80">
        <v>7</v>
      </c>
      <c r="I137" s="36">
        <f t="shared" si="3"/>
        <v>1.75</v>
      </c>
    </row>
    <row r="138" spans="1:9" hidden="1">
      <c r="A138" s="27">
        <v>133</v>
      </c>
      <c r="B138" s="26"/>
      <c r="C138" s="38" t="s">
        <v>913</v>
      </c>
      <c r="D138" s="38" t="s">
        <v>913</v>
      </c>
      <c r="E138" s="55" t="s">
        <v>46</v>
      </c>
      <c r="F138" s="55" t="s">
        <v>51</v>
      </c>
      <c r="G138" s="27" t="s">
        <v>289</v>
      </c>
      <c r="H138" s="80">
        <v>6</v>
      </c>
      <c r="I138" s="36">
        <f t="shared" si="3"/>
        <v>1.5</v>
      </c>
    </row>
    <row r="139" spans="1:9" hidden="1">
      <c r="A139" s="27">
        <v>134</v>
      </c>
      <c r="B139" s="26"/>
      <c r="C139" s="38" t="s">
        <v>914</v>
      </c>
      <c r="D139" s="38" t="s">
        <v>914</v>
      </c>
      <c r="E139" s="55" t="s">
        <v>46</v>
      </c>
      <c r="F139" s="55" t="s">
        <v>51</v>
      </c>
      <c r="G139" s="27" t="s">
        <v>289</v>
      </c>
      <c r="H139" s="80">
        <v>7</v>
      </c>
      <c r="I139" s="36">
        <f t="shared" si="3"/>
        <v>1.75</v>
      </c>
    </row>
    <row r="140" spans="1:9" ht="30" hidden="1">
      <c r="A140" s="27">
        <v>135</v>
      </c>
      <c r="B140" s="26"/>
      <c r="C140" s="38" t="s">
        <v>915</v>
      </c>
      <c r="D140" s="38" t="s">
        <v>915</v>
      </c>
      <c r="E140" s="55" t="s">
        <v>46</v>
      </c>
      <c r="F140" s="55" t="s">
        <v>51</v>
      </c>
      <c r="G140" s="27" t="s">
        <v>289</v>
      </c>
      <c r="H140" s="80">
        <v>8</v>
      </c>
      <c r="I140" s="36">
        <f t="shared" si="3"/>
        <v>2</v>
      </c>
    </row>
    <row r="141" spans="1:9" hidden="1">
      <c r="A141" s="27">
        <v>136</v>
      </c>
      <c r="B141" s="26"/>
      <c r="C141" s="38" t="s">
        <v>916</v>
      </c>
      <c r="D141" s="38" t="s">
        <v>916</v>
      </c>
      <c r="E141" s="55" t="s">
        <v>46</v>
      </c>
      <c r="F141" s="55" t="s">
        <v>51</v>
      </c>
      <c r="G141" s="27" t="s">
        <v>289</v>
      </c>
      <c r="H141" s="80">
        <v>5</v>
      </c>
      <c r="I141" s="36">
        <f t="shared" si="3"/>
        <v>1.25</v>
      </c>
    </row>
    <row r="142" spans="1:9" hidden="1">
      <c r="A142" s="27">
        <v>137</v>
      </c>
      <c r="B142" s="26"/>
      <c r="C142" s="38" t="s">
        <v>917</v>
      </c>
      <c r="D142" s="38" t="s">
        <v>917</v>
      </c>
      <c r="E142" s="55" t="s">
        <v>46</v>
      </c>
      <c r="F142" s="55" t="s">
        <v>51</v>
      </c>
      <c r="G142" s="27" t="s">
        <v>289</v>
      </c>
      <c r="H142" s="80">
        <v>6</v>
      </c>
      <c r="I142" s="36">
        <f t="shared" si="3"/>
        <v>1.5</v>
      </c>
    </row>
    <row r="143" spans="1:9" ht="30" hidden="1">
      <c r="A143" s="27">
        <v>138</v>
      </c>
      <c r="B143" s="26"/>
      <c r="C143" s="38" t="s">
        <v>918</v>
      </c>
      <c r="D143" s="38" t="s">
        <v>918</v>
      </c>
      <c r="E143" s="55" t="s">
        <v>46</v>
      </c>
      <c r="F143" s="55" t="s">
        <v>51</v>
      </c>
      <c r="G143" s="27" t="s">
        <v>289</v>
      </c>
      <c r="H143" s="80">
        <v>5</v>
      </c>
      <c r="I143" s="36">
        <f t="shared" si="3"/>
        <v>1.25</v>
      </c>
    </row>
    <row r="144" spans="1:9" hidden="1">
      <c r="A144" s="27">
        <v>139</v>
      </c>
      <c r="B144" s="26"/>
      <c r="C144" s="38" t="s">
        <v>919</v>
      </c>
      <c r="D144" s="38" t="s">
        <v>919</v>
      </c>
      <c r="E144" s="55" t="s">
        <v>46</v>
      </c>
      <c r="F144" s="55" t="s">
        <v>51</v>
      </c>
      <c r="G144" s="27" t="s">
        <v>289</v>
      </c>
      <c r="H144" s="80">
        <v>5.97</v>
      </c>
      <c r="I144" s="36">
        <f t="shared" si="3"/>
        <v>1.4924999999999999</v>
      </c>
    </row>
    <row r="145" spans="1:9" hidden="1">
      <c r="A145" s="27">
        <v>140</v>
      </c>
      <c r="B145" s="26"/>
      <c r="C145" s="38" t="s">
        <v>920</v>
      </c>
      <c r="D145" s="38" t="s">
        <v>920</v>
      </c>
      <c r="E145" s="55" t="s">
        <v>46</v>
      </c>
      <c r="F145" s="55" t="s">
        <v>51</v>
      </c>
      <c r="G145" s="27" t="s">
        <v>289</v>
      </c>
      <c r="H145" s="80">
        <v>5</v>
      </c>
      <c r="I145" s="36">
        <f t="shared" si="3"/>
        <v>1.25</v>
      </c>
    </row>
    <row r="146" spans="1:9" ht="30" hidden="1">
      <c r="A146" s="27">
        <v>141</v>
      </c>
      <c r="B146" s="26"/>
      <c r="C146" s="38" t="s">
        <v>921</v>
      </c>
      <c r="D146" s="38" t="s">
        <v>921</v>
      </c>
      <c r="E146" s="55" t="s">
        <v>46</v>
      </c>
      <c r="F146" s="55" t="s">
        <v>51</v>
      </c>
      <c r="G146" s="27" t="s">
        <v>289</v>
      </c>
      <c r="H146" s="80">
        <v>8</v>
      </c>
      <c r="I146" s="36">
        <f t="shared" si="3"/>
        <v>2</v>
      </c>
    </row>
    <row r="147" spans="1:9" hidden="1">
      <c r="A147" s="27">
        <v>142</v>
      </c>
      <c r="B147" s="26"/>
      <c r="C147" s="38" t="s">
        <v>922</v>
      </c>
      <c r="D147" s="38" t="s">
        <v>922</v>
      </c>
      <c r="E147" s="55" t="s">
        <v>46</v>
      </c>
      <c r="F147" s="55" t="s">
        <v>51</v>
      </c>
      <c r="G147" s="27" t="s">
        <v>289</v>
      </c>
      <c r="H147" s="80">
        <v>8</v>
      </c>
      <c r="I147" s="36">
        <f t="shared" si="3"/>
        <v>2</v>
      </c>
    </row>
    <row r="148" spans="1:9" ht="30" hidden="1">
      <c r="A148" s="27">
        <v>143</v>
      </c>
      <c r="B148" s="26"/>
      <c r="C148" s="38" t="s">
        <v>923</v>
      </c>
      <c r="D148" s="38" t="s">
        <v>923</v>
      </c>
      <c r="E148" s="55" t="s">
        <v>46</v>
      </c>
      <c r="F148" s="55" t="s">
        <v>51</v>
      </c>
      <c r="G148" s="27" t="s">
        <v>289</v>
      </c>
      <c r="H148" s="80">
        <v>7</v>
      </c>
      <c r="I148" s="36">
        <f t="shared" si="3"/>
        <v>1.75</v>
      </c>
    </row>
    <row r="149" spans="1:9" hidden="1">
      <c r="A149" s="27">
        <v>144</v>
      </c>
      <c r="B149" s="26"/>
      <c r="C149" s="38" t="s">
        <v>924</v>
      </c>
      <c r="D149" s="38" t="s">
        <v>924</v>
      </c>
      <c r="E149" s="55" t="s">
        <v>46</v>
      </c>
      <c r="F149" s="55" t="s">
        <v>51</v>
      </c>
      <c r="G149" s="27" t="s">
        <v>289</v>
      </c>
      <c r="H149" s="80">
        <v>8</v>
      </c>
      <c r="I149" s="36">
        <f t="shared" si="3"/>
        <v>2</v>
      </c>
    </row>
    <row r="150" spans="1:9" hidden="1">
      <c r="A150" s="27">
        <v>145</v>
      </c>
      <c r="B150" s="26"/>
      <c r="C150" s="38" t="s">
        <v>925</v>
      </c>
      <c r="D150" s="38" t="s">
        <v>925</v>
      </c>
      <c r="E150" s="55" t="s">
        <v>46</v>
      </c>
      <c r="F150" s="55" t="s">
        <v>51</v>
      </c>
      <c r="G150" s="27" t="s">
        <v>289</v>
      </c>
      <c r="H150" s="80">
        <v>5</v>
      </c>
      <c r="I150" s="36">
        <f t="shared" si="3"/>
        <v>1.25</v>
      </c>
    </row>
    <row r="151" spans="1:9" hidden="1">
      <c r="A151" s="27">
        <v>146</v>
      </c>
      <c r="B151" s="26"/>
      <c r="C151" s="38" t="s">
        <v>926</v>
      </c>
      <c r="D151" s="38" t="s">
        <v>926</v>
      </c>
      <c r="E151" s="55" t="s">
        <v>46</v>
      </c>
      <c r="F151" s="55" t="s">
        <v>51</v>
      </c>
      <c r="G151" s="27" t="s">
        <v>289</v>
      </c>
      <c r="H151" s="80">
        <v>6</v>
      </c>
      <c r="I151" s="36">
        <f t="shared" si="3"/>
        <v>1.5</v>
      </c>
    </row>
    <row r="152" spans="1:9" hidden="1">
      <c r="A152" s="27">
        <v>147</v>
      </c>
      <c r="B152" s="26"/>
      <c r="C152" s="38" t="s">
        <v>927</v>
      </c>
      <c r="D152" s="38" t="s">
        <v>927</v>
      </c>
      <c r="E152" s="55" t="s">
        <v>46</v>
      </c>
      <c r="F152" s="55" t="s">
        <v>51</v>
      </c>
      <c r="G152" s="27" t="s">
        <v>289</v>
      </c>
      <c r="H152" s="80">
        <v>6</v>
      </c>
      <c r="I152" s="36">
        <f t="shared" si="3"/>
        <v>1.5</v>
      </c>
    </row>
    <row r="153" spans="1:9" ht="30" hidden="1">
      <c r="A153" s="27">
        <v>148</v>
      </c>
      <c r="B153" s="26"/>
      <c r="C153" s="38" t="s">
        <v>928</v>
      </c>
      <c r="D153" s="38" t="s">
        <v>928</v>
      </c>
      <c r="E153" s="55" t="s">
        <v>46</v>
      </c>
      <c r="F153" s="55" t="s">
        <v>51</v>
      </c>
      <c r="G153" s="27" t="s">
        <v>289</v>
      </c>
      <c r="H153" s="80">
        <v>7</v>
      </c>
      <c r="I153" s="36">
        <f t="shared" si="3"/>
        <v>1.75</v>
      </c>
    </row>
    <row r="154" spans="1:9" hidden="1">
      <c r="A154" s="27">
        <v>149</v>
      </c>
      <c r="B154" s="26"/>
      <c r="C154" s="38" t="s">
        <v>929</v>
      </c>
      <c r="D154" s="38" t="s">
        <v>929</v>
      </c>
      <c r="E154" s="55" t="s">
        <v>46</v>
      </c>
      <c r="F154" s="55" t="s">
        <v>51</v>
      </c>
      <c r="G154" s="27" t="s">
        <v>289</v>
      </c>
      <c r="H154" s="80">
        <v>6</v>
      </c>
      <c r="I154" s="36">
        <f t="shared" si="3"/>
        <v>1.5</v>
      </c>
    </row>
    <row r="155" spans="1:9" hidden="1">
      <c r="A155" s="27">
        <v>150</v>
      </c>
      <c r="B155" s="26"/>
      <c r="C155" s="38" t="s">
        <v>930</v>
      </c>
      <c r="D155" s="38" t="s">
        <v>930</v>
      </c>
      <c r="E155" s="55" t="s">
        <v>46</v>
      </c>
      <c r="F155" s="55" t="s">
        <v>51</v>
      </c>
      <c r="G155" s="27" t="s">
        <v>289</v>
      </c>
      <c r="H155" s="80">
        <v>6</v>
      </c>
      <c r="I155" s="36">
        <f t="shared" si="3"/>
        <v>1.5</v>
      </c>
    </row>
    <row r="156" spans="1:9" hidden="1">
      <c r="A156" s="27">
        <v>151</v>
      </c>
      <c r="B156" s="26"/>
      <c r="C156" s="38" t="s">
        <v>931</v>
      </c>
      <c r="D156" s="38" t="s">
        <v>931</v>
      </c>
      <c r="E156" s="55" t="s">
        <v>46</v>
      </c>
      <c r="F156" s="55" t="s">
        <v>51</v>
      </c>
      <c r="G156" s="27" t="s">
        <v>289</v>
      </c>
      <c r="H156" s="80">
        <v>7</v>
      </c>
      <c r="I156" s="36">
        <f t="shared" si="3"/>
        <v>1.75</v>
      </c>
    </row>
    <row r="157" spans="1:9" hidden="1">
      <c r="A157" s="27">
        <v>152</v>
      </c>
      <c r="B157" s="26"/>
      <c r="C157" s="38" t="s">
        <v>932</v>
      </c>
      <c r="D157" s="38" t="s">
        <v>932</v>
      </c>
      <c r="E157" s="55" t="s">
        <v>46</v>
      </c>
      <c r="F157" s="55" t="s">
        <v>51</v>
      </c>
      <c r="G157" s="27" t="s">
        <v>289</v>
      </c>
      <c r="H157" s="80">
        <v>6</v>
      </c>
      <c r="I157" s="36">
        <f t="shared" si="3"/>
        <v>1.5</v>
      </c>
    </row>
    <row r="158" spans="1:9" hidden="1">
      <c r="A158" s="27">
        <v>153</v>
      </c>
      <c r="B158" s="26"/>
      <c r="C158" s="38" t="s">
        <v>933</v>
      </c>
      <c r="D158" s="38" t="s">
        <v>933</v>
      </c>
      <c r="E158" s="55" t="s">
        <v>46</v>
      </c>
      <c r="F158" s="55" t="s">
        <v>51</v>
      </c>
      <c r="G158" s="27" t="s">
        <v>289</v>
      </c>
      <c r="H158" s="80">
        <v>7</v>
      </c>
      <c r="I158" s="36">
        <f t="shared" si="3"/>
        <v>1.75</v>
      </c>
    </row>
    <row r="159" spans="1:9" hidden="1">
      <c r="A159" s="27">
        <v>154</v>
      </c>
      <c r="B159" s="26"/>
      <c r="C159" s="38" t="s">
        <v>934</v>
      </c>
      <c r="D159" s="38" t="s">
        <v>934</v>
      </c>
      <c r="E159" s="55" t="s">
        <v>46</v>
      </c>
      <c r="F159" s="55" t="s">
        <v>51</v>
      </c>
      <c r="G159" s="27" t="s">
        <v>289</v>
      </c>
      <c r="H159" s="80">
        <v>8</v>
      </c>
      <c r="I159" s="36">
        <f t="shared" si="3"/>
        <v>2</v>
      </c>
    </row>
    <row r="160" spans="1:9" ht="30" hidden="1">
      <c r="A160" s="27">
        <v>155</v>
      </c>
      <c r="B160" s="26"/>
      <c r="C160" s="38" t="s">
        <v>935</v>
      </c>
      <c r="D160" s="38" t="s">
        <v>935</v>
      </c>
      <c r="E160" s="55" t="s">
        <v>46</v>
      </c>
      <c r="F160" s="55" t="s">
        <v>51</v>
      </c>
      <c r="G160" s="27" t="s">
        <v>289</v>
      </c>
      <c r="H160" s="80">
        <v>5</v>
      </c>
      <c r="I160" s="36">
        <f t="shared" si="3"/>
        <v>1.25</v>
      </c>
    </row>
    <row r="161" spans="1:9" hidden="1">
      <c r="A161" s="27">
        <v>156</v>
      </c>
      <c r="B161" s="26"/>
      <c r="C161" s="38" t="s">
        <v>936</v>
      </c>
      <c r="D161" s="38" t="s">
        <v>936</v>
      </c>
      <c r="E161" s="55" t="s">
        <v>46</v>
      </c>
      <c r="F161" s="55" t="s">
        <v>51</v>
      </c>
      <c r="G161" s="27" t="s">
        <v>289</v>
      </c>
      <c r="H161" s="80">
        <v>6</v>
      </c>
      <c r="I161" s="36">
        <f t="shared" ref="I161:I177" si="4">(H161/4)</f>
        <v>1.5</v>
      </c>
    </row>
    <row r="162" spans="1:9" ht="30" hidden="1">
      <c r="A162" s="27">
        <v>157</v>
      </c>
      <c r="B162" s="26"/>
      <c r="C162" s="38" t="s">
        <v>937</v>
      </c>
      <c r="D162" s="38" t="s">
        <v>937</v>
      </c>
      <c r="E162" s="55" t="s">
        <v>46</v>
      </c>
      <c r="F162" s="55" t="s">
        <v>51</v>
      </c>
      <c r="G162" s="27" t="s">
        <v>289</v>
      </c>
      <c r="H162" s="80">
        <v>5</v>
      </c>
      <c r="I162" s="36">
        <f t="shared" si="4"/>
        <v>1.25</v>
      </c>
    </row>
    <row r="163" spans="1:9" hidden="1">
      <c r="A163" s="27">
        <v>158</v>
      </c>
      <c r="B163" s="26"/>
      <c r="C163" s="38" t="s">
        <v>938</v>
      </c>
      <c r="D163" s="38" t="s">
        <v>938</v>
      </c>
      <c r="E163" s="55" t="s">
        <v>46</v>
      </c>
      <c r="F163" s="55" t="s">
        <v>51</v>
      </c>
      <c r="G163" s="27" t="s">
        <v>289</v>
      </c>
      <c r="H163" s="80">
        <v>5.97</v>
      </c>
      <c r="I163" s="36">
        <f t="shared" si="4"/>
        <v>1.4924999999999999</v>
      </c>
    </row>
    <row r="164" spans="1:9" hidden="1">
      <c r="A164" s="27">
        <v>159</v>
      </c>
      <c r="B164" s="26"/>
      <c r="C164" s="38" t="s">
        <v>939</v>
      </c>
      <c r="D164" s="38" t="s">
        <v>939</v>
      </c>
      <c r="E164" s="55" t="s">
        <v>46</v>
      </c>
      <c r="F164" s="55" t="s">
        <v>51</v>
      </c>
      <c r="G164" s="27" t="s">
        <v>289</v>
      </c>
      <c r="H164" s="80">
        <v>5</v>
      </c>
      <c r="I164" s="36">
        <f t="shared" si="4"/>
        <v>1.25</v>
      </c>
    </row>
    <row r="165" spans="1:9" hidden="1">
      <c r="A165" s="27">
        <v>160</v>
      </c>
      <c r="B165" s="26"/>
      <c r="C165" s="38" t="s">
        <v>940</v>
      </c>
      <c r="D165" s="38" t="s">
        <v>940</v>
      </c>
      <c r="E165" s="55" t="s">
        <v>46</v>
      </c>
      <c r="F165" s="55" t="s">
        <v>51</v>
      </c>
      <c r="G165" s="27" t="s">
        <v>289</v>
      </c>
      <c r="H165" s="80">
        <v>8</v>
      </c>
      <c r="I165" s="36">
        <f t="shared" si="4"/>
        <v>2</v>
      </c>
    </row>
    <row r="166" spans="1:9" hidden="1">
      <c r="A166" s="27">
        <v>161</v>
      </c>
      <c r="B166" s="26"/>
      <c r="C166" s="38" t="s">
        <v>941</v>
      </c>
      <c r="D166" s="38" t="s">
        <v>941</v>
      </c>
      <c r="E166" s="55" t="s">
        <v>46</v>
      </c>
      <c r="F166" s="55" t="s">
        <v>51</v>
      </c>
      <c r="G166" s="27" t="s">
        <v>289</v>
      </c>
      <c r="H166" s="80">
        <v>8</v>
      </c>
      <c r="I166" s="36">
        <f t="shared" si="4"/>
        <v>2</v>
      </c>
    </row>
    <row r="167" spans="1:9" hidden="1">
      <c r="A167" s="27">
        <v>162</v>
      </c>
      <c r="B167" s="26"/>
      <c r="C167" s="38" t="s">
        <v>942</v>
      </c>
      <c r="D167" s="38" t="s">
        <v>942</v>
      </c>
      <c r="E167" s="55" t="s">
        <v>46</v>
      </c>
      <c r="F167" s="55" t="s">
        <v>51</v>
      </c>
      <c r="G167" s="27" t="s">
        <v>289</v>
      </c>
      <c r="H167" s="80">
        <v>7</v>
      </c>
      <c r="I167" s="36">
        <f t="shared" si="4"/>
        <v>1.75</v>
      </c>
    </row>
    <row r="168" spans="1:9" hidden="1">
      <c r="A168" s="27">
        <v>163</v>
      </c>
      <c r="B168" s="26"/>
      <c r="C168" s="38" t="s">
        <v>943</v>
      </c>
      <c r="D168" s="38" t="s">
        <v>943</v>
      </c>
      <c r="E168" s="55" t="s">
        <v>46</v>
      </c>
      <c r="F168" s="55" t="s">
        <v>51</v>
      </c>
      <c r="G168" s="27" t="s">
        <v>289</v>
      </c>
      <c r="H168" s="80">
        <v>8</v>
      </c>
      <c r="I168" s="36">
        <f t="shared" si="4"/>
        <v>2</v>
      </c>
    </row>
    <row r="169" spans="1:9" hidden="1">
      <c r="A169" s="27">
        <v>164</v>
      </c>
      <c r="B169" s="26"/>
      <c r="C169" s="38" t="s">
        <v>944</v>
      </c>
      <c r="D169" s="38" t="s">
        <v>944</v>
      </c>
      <c r="E169" s="55" t="s">
        <v>46</v>
      </c>
      <c r="F169" s="55" t="s">
        <v>51</v>
      </c>
      <c r="G169" s="27" t="s">
        <v>289</v>
      </c>
      <c r="H169" s="80">
        <v>5</v>
      </c>
      <c r="I169" s="36">
        <f t="shared" si="4"/>
        <v>1.25</v>
      </c>
    </row>
    <row r="170" spans="1:9" hidden="1">
      <c r="A170" s="27">
        <v>165</v>
      </c>
      <c r="B170" s="26"/>
      <c r="C170" s="38" t="s">
        <v>945</v>
      </c>
      <c r="D170" s="38" t="s">
        <v>945</v>
      </c>
      <c r="E170" s="55" t="s">
        <v>46</v>
      </c>
      <c r="F170" s="55" t="s">
        <v>51</v>
      </c>
      <c r="G170" s="27" t="s">
        <v>289</v>
      </c>
      <c r="H170" s="80">
        <v>6</v>
      </c>
      <c r="I170" s="36">
        <f t="shared" si="4"/>
        <v>1.5</v>
      </c>
    </row>
    <row r="171" spans="1:9" hidden="1">
      <c r="A171" s="27">
        <v>166</v>
      </c>
      <c r="B171" s="26"/>
      <c r="C171" s="38" t="s">
        <v>946</v>
      </c>
      <c r="D171" s="38" t="s">
        <v>946</v>
      </c>
      <c r="E171" s="55" t="s">
        <v>46</v>
      </c>
      <c r="F171" s="55" t="s">
        <v>51</v>
      </c>
      <c r="G171" s="27" t="s">
        <v>289</v>
      </c>
      <c r="H171" s="80">
        <v>6</v>
      </c>
      <c r="I171" s="36">
        <f t="shared" si="4"/>
        <v>1.5</v>
      </c>
    </row>
    <row r="172" spans="1:9" hidden="1">
      <c r="A172" s="27">
        <v>167</v>
      </c>
      <c r="B172" s="26"/>
      <c r="C172" s="38" t="s">
        <v>947</v>
      </c>
      <c r="D172" s="38" t="s">
        <v>947</v>
      </c>
      <c r="E172" s="55" t="s">
        <v>46</v>
      </c>
      <c r="F172" s="55" t="s">
        <v>51</v>
      </c>
      <c r="G172" s="27" t="s">
        <v>289</v>
      </c>
      <c r="H172" s="80">
        <v>7</v>
      </c>
      <c r="I172" s="36">
        <f t="shared" si="4"/>
        <v>1.75</v>
      </c>
    </row>
    <row r="173" spans="1:9" hidden="1">
      <c r="A173" s="27">
        <v>168</v>
      </c>
      <c r="B173" s="26"/>
      <c r="C173" s="38" t="s">
        <v>948</v>
      </c>
      <c r="D173" s="38" t="s">
        <v>948</v>
      </c>
      <c r="E173" s="55" t="s">
        <v>46</v>
      </c>
      <c r="F173" s="55" t="s">
        <v>51</v>
      </c>
      <c r="G173" s="27" t="s">
        <v>289</v>
      </c>
      <c r="H173" s="80">
        <v>6</v>
      </c>
      <c r="I173" s="36">
        <f t="shared" si="4"/>
        <v>1.5</v>
      </c>
    </row>
    <row r="174" spans="1:9" hidden="1">
      <c r="A174" s="27">
        <v>169</v>
      </c>
      <c r="B174" s="26"/>
      <c r="C174" s="38" t="s">
        <v>949</v>
      </c>
      <c r="D174" s="38" t="s">
        <v>949</v>
      </c>
      <c r="E174" s="55" t="s">
        <v>46</v>
      </c>
      <c r="F174" s="55" t="s">
        <v>51</v>
      </c>
      <c r="G174" s="27" t="s">
        <v>289</v>
      </c>
      <c r="H174" s="80">
        <v>6</v>
      </c>
      <c r="I174" s="36">
        <f t="shared" si="4"/>
        <v>1.5</v>
      </c>
    </row>
    <row r="175" spans="1:9" hidden="1">
      <c r="A175" s="27">
        <v>170</v>
      </c>
      <c r="B175" s="26"/>
      <c r="C175" s="38" t="s">
        <v>950</v>
      </c>
      <c r="D175" s="38" t="s">
        <v>950</v>
      </c>
      <c r="E175" s="55" t="s">
        <v>46</v>
      </c>
      <c r="F175" s="55" t="s">
        <v>51</v>
      </c>
      <c r="G175" s="27" t="s">
        <v>289</v>
      </c>
      <c r="H175" s="80">
        <v>7</v>
      </c>
      <c r="I175" s="36">
        <f t="shared" si="4"/>
        <v>1.75</v>
      </c>
    </row>
    <row r="176" spans="1:9" hidden="1">
      <c r="A176" s="27">
        <v>171</v>
      </c>
      <c r="B176" s="26"/>
      <c r="C176" s="38" t="s">
        <v>951</v>
      </c>
      <c r="D176" s="38" t="s">
        <v>951</v>
      </c>
      <c r="E176" s="55" t="s">
        <v>46</v>
      </c>
      <c r="F176" s="55" t="s">
        <v>51</v>
      </c>
      <c r="G176" s="27" t="s">
        <v>289</v>
      </c>
      <c r="H176" s="80">
        <v>6</v>
      </c>
      <c r="I176" s="36">
        <f t="shared" si="4"/>
        <v>1.5</v>
      </c>
    </row>
    <row r="177" spans="1:9" hidden="1">
      <c r="A177" s="27">
        <v>172</v>
      </c>
      <c r="B177" s="26"/>
      <c r="C177" s="38" t="s">
        <v>952</v>
      </c>
      <c r="D177" s="38" t="s">
        <v>952</v>
      </c>
      <c r="E177" s="55" t="s">
        <v>46</v>
      </c>
      <c r="F177" s="55" t="s">
        <v>51</v>
      </c>
      <c r="G177" s="27" t="s">
        <v>289</v>
      </c>
      <c r="H177" s="80">
        <v>7</v>
      </c>
      <c r="I177" s="36">
        <f t="shared" si="4"/>
        <v>1.75</v>
      </c>
    </row>
    <row r="178" spans="1:9" hidden="1">
      <c r="A178" s="108" t="s">
        <v>2051</v>
      </c>
      <c r="B178" s="109"/>
      <c r="C178" s="109"/>
      <c r="D178" s="109"/>
      <c r="E178" s="109"/>
      <c r="F178" s="49"/>
      <c r="G178" s="50"/>
      <c r="H178" s="42">
        <f>SUM(H6:H177)</f>
        <v>2892.6999999999994</v>
      </c>
      <c r="I178" s="42">
        <f>SUM(I6:I177)</f>
        <v>734.42499999999984</v>
      </c>
    </row>
    <row r="179" spans="1:9" hidden="1"/>
    <row r="180" spans="1:9" hidden="1"/>
    <row r="181" spans="1:9" hidden="1">
      <c r="B181" s="40"/>
      <c r="F181" s="33" t="s">
        <v>1771</v>
      </c>
    </row>
  </sheetData>
  <autoFilter ref="A1:I181">
    <filterColumn colId="5">
      <filters>
        <filter val="GP"/>
      </filters>
    </filterColumn>
    <filterColumn colId="6">
      <filters>
        <filter val="Lease"/>
      </filters>
    </filterColumn>
  </autoFilter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Srikalahasthi</vt:lpstr>
      <vt:lpstr>Sathyavedu</vt:lpstr>
      <vt:lpstr>Nagari</vt:lpstr>
      <vt:lpstr>Chandragiri</vt:lpstr>
      <vt:lpstr>Tirupati</vt:lpstr>
      <vt:lpstr>G.D.Nellore</vt:lpstr>
      <vt:lpstr>Chittoor</vt:lpstr>
      <vt:lpstr>Puthalapattu</vt:lpstr>
      <vt:lpstr>Palamaneru</vt:lpstr>
      <vt:lpstr>Kuppam</vt:lpstr>
      <vt:lpstr>Pileru</vt:lpstr>
      <vt:lpstr>Punganuru</vt:lpstr>
      <vt:lpstr>Madanapalli</vt:lpstr>
      <vt:lpstr>Thambalapalli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adf inland</dc:creator>
  <cp:lastModifiedBy>ad inland</cp:lastModifiedBy>
  <dcterms:created xsi:type="dcterms:W3CDTF">2018-04-23T10:25:23Z</dcterms:created>
  <dcterms:modified xsi:type="dcterms:W3CDTF">2018-08-03T14:06:07Z</dcterms:modified>
</cp:coreProperties>
</file>