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activeTab="4"/>
  </bookViews>
  <sheets>
    <sheet name="Tadipatri" sheetId="1" r:id="rId1"/>
    <sheet name="Ananthapuramu" sheetId="2" r:id="rId2"/>
    <sheet name="Singanamala" sheetId="3" r:id="rId3"/>
    <sheet name="GUNTAKAL" sheetId="4" r:id="rId4"/>
    <sheet name="GOOTY" sheetId="5" r:id="rId5"/>
    <sheet name="Sheet1" sheetId="6" r:id="rId6"/>
  </sheets>
  <calcPr calcId="124519"/>
</workbook>
</file>

<file path=xl/calcChain.xml><?xml version="1.0" encoding="utf-8"?>
<calcChain xmlns="http://schemas.openxmlformats.org/spreadsheetml/2006/main">
  <c r="J46" i="5"/>
  <c r="I46"/>
  <c r="I24"/>
  <c r="J24"/>
  <c r="I18"/>
  <c r="J18"/>
  <c r="I16"/>
  <c r="J16"/>
  <c r="I14"/>
  <c r="J14"/>
  <c r="I21" i="4"/>
  <c r="J21"/>
  <c r="I11"/>
  <c r="J11"/>
  <c r="I8"/>
  <c r="J8"/>
  <c r="I64" i="3"/>
  <c r="J64"/>
  <c r="I18"/>
  <c r="J18"/>
  <c r="I12"/>
  <c r="J12"/>
  <c r="I8"/>
  <c r="J8"/>
  <c r="H23" i="1"/>
  <c r="I23"/>
  <c r="H18"/>
  <c r="I18"/>
  <c r="H10"/>
  <c r="I10"/>
  <c r="H54" i="2"/>
  <c r="I54"/>
</calcChain>
</file>

<file path=xl/sharedStrings.xml><?xml version="1.0" encoding="utf-8"?>
<sst xmlns="http://schemas.openxmlformats.org/spreadsheetml/2006/main" count="1014" uniqueCount="343">
  <si>
    <t>Mandal</t>
  </si>
  <si>
    <t>Village</t>
  </si>
  <si>
    <t>Name of the water body</t>
  </si>
  <si>
    <t>Seasonality</t>
  </si>
  <si>
    <t>MI/GP/Reservoir</t>
  </si>
  <si>
    <t>Lease/License/Auction</t>
  </si>
  <si>
    <t>TWSA</t>
  </si>
  <si>
    <t>EWSA</t>
  </si>
  <si>
    <t>Sl.No.</t>
  </si>
  <si>
    <t>Peddapappuru</t>
  </si>
  <si>
    <t>Chagallu</t>
  </si>
  <si>
    <t>Chagallu Reservoir</t>
  </si>
  <si>
    <t>Long Seasonal</t>
  </si>
  <si>
    <t>Reservoir</t>
  </si>
  <si>
    <t>Lease</t>
  </si>
  <si>
    <t>Muchukota</t>
  </si>
  <si>
    <t>Muchukota Tank</t>
  </si>
  <si>
    <t>Short Seasonal</t>
  </si>
  <si>
    <t>MI</t>
  </si>
  <si>
    <t>Putluru</t>
  </si>
  <si>
    <t>Yellanur</t>
  </si>
  <si>
    <t>Tadipatri</t>
  </si>
  <si>
    <t xml:space="preserve">Panthulacheruvu </t>
  </si>
  <si>
    <t>Kadavakallu</t>
  </si>
  <si>
    <t>Subbarayasagar Tank</t>
  </si>
  <si>
    <t>Yellanur Tank</t>
  </si>
  <si>
    <t>Boppepalli</t>
  </si>
  <si>
    <t>Gangamma Tank</t>
  </si>
  <si>
    <t>Bhogasamudram</t>
  </si>
  <si>
    <t>Boghasamudram Tank</t>
  </si>
  <si>
    <t>Venkatampalli</t>
  </si>
  <si>
    <t>Venkatampalli Tank</t>
  </si>
  <si>
    <t>Vanganuru</t>
  </si>
  <si>
    <t>Vanganuru Tank</t>
  </si>
  <si>
    <t>Aluru</t>
  </si>
  <si>
    <t>Alurukona</t>
  </si>
  <si>
    <t>Bramhanapalli</t>
  </si>
  <si>
    <t>Nitturu Tank</t>
  </si>
  <si>
    <t>Chintalapalli</t>
  </si>
  <si>
    <t>GP</t>
  </si>
  <si>
    <t>Auction</t>
  </si>
  <si>
    <t>Mallagundla</t>
  </si>
  <si>
    <t>LingaReddypalli</t>
  </si>
  <si>
    <t xml:space="preserve">Tadipatri </t>
  </si>
  <si>
    <t>Talaricheruvu</t>
  </si>
  <si>
    <t xml:space="preserve">Kothacheruvu </t>
  </si>
  <si>
    <t>Details of Public Water Bodies Cluster - Wise</t>
  </si>
  <si>
    <t>District Name:</t>
  </si>
  <si>
    <t>Name of the Cluster:</t>
  </si>
  <si>
    <t>Incharge Name:</t>
  </si>
  <si>
    <t>Mobile No.</t>
  </si>
  <si>
    <t>Total</t>
  </si>
  <si>
    <t>Alamuru</t>
  </si>
  <si>
    <t>Alamuru Tank</t>
  </si>
  <si>
    <t>Kandukuru</t>
  </si>
  <si>
    <t>Chaviti Tank</t>
  </si>
  <si>
    <t>Ananthapuramu</t>
  </si>
  <si>
    <t>AnanthapuramuChikkavadiyar Tank</t>
  </si>
  <si>
    <t>Bukkaraya Samudram</t>
  </si>
  <si>
    <t>Narayanappa Cheruvu</t>
  </si>
  <si>
    <t>Danduvaripalli</t>
  </si>
  <si>
    <t>Pathacheruvu</t>
  </si>
  <si>
    <t>K.K.Agraharam</t>
  </si>
  <si>
    <t>K.K.Agraharam Tank</t>
  </si>
  <si>
    <t>Chennampalli</t>
  </si>
  <si>
    <t>Chinnakrishnamma Tank</t>
  </si>
  <si>
    <t>Turupu Cheruvu</t>
  </si>
  <si>
    <t>Rapthadu</t>
  </si>
  <si>
    <t>Chaviti Cheruvu</t>
  </si>
  <si>
    <t>M.Cherlopalli</t>
  </si>
  <si>
    <t>M.Cherlopalli Tank</t>
  </si>
  <si>
    <t>Bathalapalli</t>
  </si>
  <si>
    <t>Apparacheruvu</t>
  </si>
  <si>
    <t>Apparacheruvu Tank</t>
  </si>
  <si>
    <t>Kanaganapalli</t>
  </si>
  <si>
    <t>Tallimadugula</t>
  </si>
  <si>
    <t>Tallimadugala Tank</t>
  </si>
  <si>
    <t>Thumucherla</t>
  </si>
  <si>
    <t>Nallacheruvu</t>
  </si>
  <si>
    <t>Konapuram</t>
  </si>
  <si>
    <t>Konapuram Tank</t>
  </si>
  <si>
    <t>Mukthapuram</t>
  </si>
  <si>
    <t>Mukthapuram Tank</t>
  </si>
  <si>
    <t>Baddalapuram</t>
  </si>
  <si>
    <t>Baddalapuram Tank</t>
  </si>
  <si>
    <t>Thagarakunta</t>
  </si>
  <si>
    <t>Thagarakunta Tank</t>
  </si>
  <si>
    <t>Elakuntla</t>
  </si>
  <si>
    <t>Elakuntla Tank</t>
  </si>
  <si>
    <t>Reddyvarikunta</t>
  </si>
  <si>
    <t>Kanaganacheruvu</t>
  </si>
  <si>
    <t>Katamcheruvu</t>
  </si>
  <si>
    <t>K.N.Palyam</t>
  </si>
  <si>
    <t>K.N.Palyam Tank</t>
  </si>
  <si>
    <t xml:space="preserve">Tagarakunta </t>
  </si>
  <si>
    <t>Gulaganaiah Tank</t>
  </si>
  <si>
    <t>Narasampalli</t>
  </si>
  <si>
    <t>Kasabacheruvu</t>
  </si>
  <si>
    <t>Somaravandlapalli Tank</t>
  </si>
  <si>
    <t>Taticherla</t>
  </si>
  <si>
    <t>Taticherla Tank</t>
  </si>
  <si>
    <t>Pamurai</t>
  </si>
  <si>
    <t>Somuladoddi Tank</t>
  </si>
  <si>
    <t xml:space="preserve">Kodimi </t>
  </si>
  <si>
    <t>Kodimi Tank</t>
  </si>
  <si>
    <t>Kakkalapalli</t>
  </si>
  <si>
    <t>Kakkalapalli Tank</t>
  </si>
  <si>
    <t>Katiganikalva</t>
  </si>
  <si>
    <t>Katiganikalva Tank</t>
  </si>
  <si>
    <t>Kurugunta</t>
  </si>
  <si>
    <t>Kurugunta Tank</t>
  </si>
  <si>
    <t>Yerracheruvu</t>
  </si>
  <si>
    <t>Chaviticheruvu</t>
  </si>
  <si>
    <t>Pampagiri Tank</t>
  </si>
  <si>
    <t>Kamarupalli</t>
  </si>
  <si>
    <t>Kamarupalli Tank</t>
  </si>
  <si>
    <t>Bommeparthy</t>
  </si>
  <si>
    <t>Bommeparthy Tank</t>
  </si>
  <si>
    <t>Gangulakunta</t>
  </si>
  <si>
    <t>Gangulakunta Tank</t>
  </si>
  <si>
    <t>Gondireddypalli</t>
  </si>
  <si>
    <t xml:space="preserve">Gondireddypalli </t>
  </si>
  <si>
    <t>Tank</t>
  </si>
  <si>
    <t>Hampapuram</t>
  </si>
  <si>
    <t>Kothakunta</t>
  </si>
  <si>
    <t>Munganikunta</t>
  </si>
  <si>
    <t>Pullalarevu Tank</t>
  </si>
  <si>
    <t>M.B.Palli</t>
  </si>
  <si>
    <t>Lalsaheb Tank</t>
  </si>
  <si>
    <t>Maruru</t>
  </si>
  <si>
    <t>Vasappa Kunta</t>
  </si>
  <si>
    <t>Dampetla</t>
  </si>
  <si>
    <t>Gangadevi Kunta</t>
  </si>
  <si>
    <t>Narasimha Kunta</t>
  </si>
  <si>
    <t>Sangala</t>
  </si>
  <si>
    <t>Sangala cheruvu</t>
  </si>
  <si>
    <t>Kotlamarri</t>
  </si>
  <si>
    <t>Thummalakunta</t>
  </si>
  <si>
    <t>B.K.samudram</t>
  </si>
  <si>
    <t>Podaralla</t>
  </si>
  <si>
    <t>Yeguvacheruvu</t>
  </si>
  <si>
    <t>Perrappakunta</t>
  </si>
  <si>
    <t>Korrapadu</t>
  </si>
  <si>
    <t>Urakunta</t>
  </si>
  <si>
    <t>Guntakal</t>
  </si>
  <si>
    <t>P.K.Cheruvu</t>
  </si>
  <si>
    <t>Y.T.Cheruvu</t>
  </si>
  <si>
    <t>P.K.Cheruvu Tank</t>
  </si>
  <si>
    <t>Y.T.Cheruvu Tank</t>
  </si>
  <si>
    <t>Peddavaduguru</t>
  </si>
  <si>
    <t>Chitrachedu</t>
  </si>
  <si>
    <t>Chitrachedu Tank</t>
  </si>
  <si>
    <t>Nagasamudram</t>
  </si>
  <si>
    <t>Nagasamudram Tank</t>
  </si>
  <si>
    <t>Appecherla</t>
  </si>
  <si>
    <t>Pedda Tank</t>
  </si>
  <si>
    <t>Ravuludiki</t>
  </si>
  <si>
    <t>Bheemunipalli Tank</t>
  </si>
  <si>
    <t>Chinnavaduguru</t>
  </si>
  <si>
    <t>Pathakunta</t>
  </si>
  <si>
    <t>Gundala</t>
  </si>
  <si>
    <t>Vaddulavanikunta</t>
  </si>
  <si>
    <t>Kasapuram</t>
  </si>
  <si>
    <t>Budipaducheruvu</t>
  </si>
  <si>
    <t>Dasangam Cheruvu</t>
  </si>
  <si>
    <t>Nelagonda</t>
  </si>
  <si>
    <t>Rajulagudi Cheruvu</t>
  </si>
  <si>
    <t>Muddalappa Cheruvu</t>
  </si>
  <si>
    <t>Ayyavaripalli</t>
  </si>
  <si>
    <t>Uracheruvu</t>
  </si>
  <si>
    <t>Pamidi</t>
  </si>
  <si>
    <t>Nemalapalli</t>
  </si>
  <si>
    <t>Nemalapalli Tank</t>
  </si>
  <si>
    <t>Singanamala</t>
  </si>
  <si>
    <t>Simnganamala</t>
  </si>
  <si>
    <t>Srirangarayakula Tank</t>
  </si>
  <si>
    <t>Salakam,cheruvu Tank</t>
  </si>
  <si>
    <t>Tadimarri</t>
  </si>
  <si>
    <t>Peddakotla</t>
  </si>
  <si>
    <t>CBReservoir</t>
  </si>
  <si>
    <t>M.Agraharam</t>
  </si>
  <si>
    <t>M.Agraharam Tank</t>
  </si>
  <si>
    <t>Mudigubba</t>
  </si>
  <si>
    <t>Dorigallu</t>
  </si>
  <si>
    <t>Pedda Cheruvu</t>
  </si>
  <si>
    <t>Y.V.Reservoir</t>
  </si>
  <si>
    <t>Gunjepalli</t>
  </si>
  <si>
    <t>Ragimanicheruvu</t>
  </si>
  <si>
    <t>jilledubanda Reservoir</t>
  </si>
  <si>
    <t>Mukthapuramu</t>
  </si>
  <si>
    <t>Malakavemula</t>
  </si>
  <si>
    <t>Malakavemula Tank</t>
  </si>
  <si>
    <t>Brahmadevaramani</t>
  </si>
  <si>
    <t>Peddacheruvu</t>
  </si>
  <si>
    <t>Narpala</t>
  </si>
  <si>
    <t>Dugumarri</t>
  </si>
  <si>
    <t>Danappa Tank</t>
  </si>
  <si>
    <t>Gooty</t>
  </si>
  <si>
    <t>Mamaduru</t>
  </si>
  <si>
    <t>Mamaduru Tank</t>
  </si>
  <si>
    <t>Garladinne</t>
  </si>
  <si>
    <t>Jambuladinne</t>
  </si>
  <si>
    <t>Jambuladinne Tank</t>
  </si>
  <si>
    <t>Marthadu</t>
  </si>
  <si>
    <t>Bramhanapalli Tank</t>
  </si>
  <si>
    <t>Penakacherla Tank</t>
  </si>
  <si>
    <t xml:space="preserve">Penakacherla </t>
  </si>
  <si>
    <t>Bachupalli</t>
  </si>
  <si>
    <t>Bachupalli Tank</t>
  </si>
  <si>
    <t>Yadiki</t>
  </si>
  <si>
    <t>Kathimanipalli</t>
  </si>
  <si>
    <t>Pendekallu Balancing Reservoir</t>
  </si>
  <si>
    <t>Palyam</t>
  </si>
  <si>
    <t>Palyam Tank</t>
  </si>
  <si>
    <t>Ubicherla</t>
  </si>
  <si>
    <t>Ubicherla Tank</t>
  </si>
  <si>
    <t xml:space="preserve">M.P.Dam </t>
  </si>
  <si>
    <t>M.P.Dam Reservoir</t>
  </si>
  <si>
    <t>Yerraguntla</t>
  </si>
  <si>
    <t>Yerraguntla Tank</t>
  </si>
  <si>
    <t>Ramagiri</t>
  </si>
  <si>
    <t>Anumpalli</t>
  </si>
  <si>
    <t>Anumpalli Tank</t>
  </si>
  <si>
    <t xml:space="preserve">Gooty </t>
  </si>
  <si>
    <t>Kothakota</t>
  </si>
  <si>
    <t>Nagepalli Tank</t>
  </si>
  <si>
    <t>Rayalacheruvu</t>
  </si>
  <si>
    <t>Rayalacheruvu Tank</t>
  </si>
  <si>
    <t xml:space="preserve">Mudigubba </t>
  </si>
  <si>
    <t>Guddampalli</t>
  </si>
  <si>
    <t>Bodelanna Cheruvu</t>
  </si>
  <si>
    <t>Chinta Kunta</t>
  </si>
  <si>
    <t>Devaragudipalli</t>
  </si>
  <si>
    <t>Pedda Cheruvu (Devaragudipalli)</t>
  </si>
  <si>
    <t>Golturu Narasappa Kunta (Dorigallu)</t>
  </si>
  <si>
    <t>Renimakula Cheruvu</t>
  </si>
  <si>
    <t>Mudigubba Cheruvu</t>
  </si>
  <si>
    <t>Vaddanna Kunta</t>
  </si>
  <si>
    <t>Jonnalakothapalli</t>
  </si>
  <si>
    <t>Ralla Anantapur Cheruvu</t>
  </si>
  <si>
    <t>Thummalakunta cheruvu</t>
  </si>
  <si>
    <t>Kodavandlapalli</t>
  </si>
  <si>
    <t>Mopenikunta</t>
  </si>
  <si>
    <t>Kondagutlapalli</t>
  </si>
  <si>
    <t>Bathulakunta</t>
  </si>
  <si>
    <t>Chinna Kadiri kunta</t>
  </si>
  <si>
    <t>Nesevanikunta</t>
  </si>
  <si>
    <t>Pedda Cheruvu (Kondiaguttapalli)</t>
  </si>
  <si>
    <t>Pothinayanikunta</t>
  </si>
  <si>
    <t>Mallepalli</t>
  </si>
  <si>
    <t>Billvanicheruvu</t>
  </si>
  <si>
    <t>Dharmamma kunta</t>
  </si>
  <si>
    <t>Nagireddipalli</t>
  </si>
  <si>
    <t>Pedda Cheruvu ( Nagireddipalli)</t>
  </si>
  <si>
    <t>Tapsiwuakala Kunta</t>
  </si>
  <si>
    <t>Sanevaripalli</t>
  </si>
  <si>
    <t>Bellepallikunta</t>
  </si>
  <si>
    <t>Kottakunta</t>
  </si>
  <si>
    <t>Sankepalli</t>
  </si>
  <si>
    <t>Tallaodducheruvu</t>
  </si>
  <si>
    <t>Vellala cheruvu</t>
  </si>
  <si>
    <t>Thappetavaripalli</t>
  </si>
  <si>
    <t>Chowtikunta</t>
  </si>
  <si>
    <t>Kanugula kunta</t>
  </si>
  <si>
    <t>Musalaiah</t>
  </si>
  <si>
    <t>Uppalapadu</t>
  </si>
  <si>
    <t>Gurrappakunta</t>
  </si>
  <si>
    <t>Peddayerra kunta</t>
  </si>
  <si>
    <t>Gothuru, Narasappa kunta  (Dorigallu)</t>
  </si>
  <si>
    <t>Vallevoivoddu</t>
  </si>
  <si>
    <t xml:space="preserve">Narpala </t>
  </si>
  <si>
    <t>Gugudu</t>
  </si>
  <si>
    <t>Kotha kunta cheruvu of Gugudu (v)</t>
  </si>
  <si>
    <t>Tumpera black tank of Gugudu (v)</t>
  </si>
  <si>
    <t>Durgam</t>
  </si>
  <si>
    <t>Lingamma cheruvu of Durgam (v)</t>
  </si>
  <si>
    <t>B.Pappuru</t>
  </si>
  <si>
    <t>Chinna cheruvu of B.Pappur (v)</t>
  </si>
  <si>
    <t>Pedda cheruvu of B.pappur(v)</t>
  </si>
  <si>
    <t xml:space="preserve"> Tadimarri </t>
  </si>
  <si>
    <t>Kondamidarayani Cheruvu of Tadimarri</t>
  </si>
  <si>
    <t xml:space="preserve"> Atmakur </t>
  </si>
  <si>
    <t>Marrimekulapalli</t>
  </si>
  <si>
    <t>Marrimekulapalli Pedda Cheruvu</t>
  </si>
  <si>
    <t xml:space="preserve">Marrimekulapalli </t>
  </si>
  <si>
    <t>Anandaraopeta</t>
  </si>
  <si>
    <t>Rachepalli</t>
  </si>
  <si>
    <t>Narasapuram</t>
  </si>
  <si>
    <t>West Narasapuram</t>
  </si>
  <si>
    <t xml:space="preserve">Yellacheruvu tank </t>
  </si>
  <si>
    <t>Marrimekulapalli  Chinna Cheruvu</t>
  </si>
  <si>
    <t>Seetharamunigutta cheruvu</t>
  </si>
  <si>
    <t xml:space="preserve">Sudda kunta cheruvu </t>
  </si>
  <si>
    <t xml:space="preserve">Devalacheruvu </t>
  </si>
  <si>
    <t xml:space="preserve">Rekulakunta </t>
  </si>
  <si>
    <t>Thirumalarayani Cheruvu o</t>
  </si>
  <si>
    <t>Kanumpalli</t>
  </si>
  <si>
    <t xml:space="preserve">Marthadu </t>
  </si>
  <si>
    <t>Raghimekulakunta</t>
  </si>
  <si>
    <t xml:space="preserve">Yadiki </t>
  </si>
  <si>
    <t>Gudipadu</t>
  </si>
  <si>
    <t>Kamalapadu</t>
  </si>
  <si>
    <t>Mamadur</t>
  </si>
  <si>
    <t>Chetnepalli</t>
  </si>
  <si>
    <t>Engilibanda</t>
  </si>
  <si>
    <t>Tondapadu</t>
  </si>
  <si>
    <t>Jakkalacheruvu</t>
  </si>
  <si>
    <t xml:space="preserve">Rajapuram </t>
  </si>
  <si>
    <t>Gulimikondla</t>
  </si>
  <si>
    <t>Sorakayalapeta</t>
  </si>
  <si>
    <t>Ramarajupalli</t>
  </si>
  <si>
    <t>District Name:Anathapuramu</t>
  </si>
  <si>
    <t xml:space="preserve">Dattatreya cheruvu </t>
  </si>
  <si>
    <t xml:space="preserve">Otikunta </t>
  </si>
  <si>
    <t xml:space="preserve">Sarepuram </t>
  </si>
  <si>
    <t xml:space="preserve">Ramadasappa cheruvu </t>
  </si>
  <si>
    <t xml:space="preserve">Pasavulakunta </t>
  </si>
  <si>
    <t>Nayanicheruvu</t>
  </si>
  <si>
    <t xml:space="preserve">Papisetty kunta </t>
  </si>
  <si>
    <t xml:space="preserve">Harimineni kunta </t>
  </si>
  <si>
    <t xml:space="preserve">Uracheruvu </t>
  </si>
  <si>
    <t xml:space="preserve">Chinnacheruvu </t>
  </si>
  <si>
    <t xml:space="preserve">Chowtikunta </t>
  </si>
  <si>
    <t xml:space="preserve">Moolavani cheruvu </t>
  </si>
  <si>
    <t>Budivanicheruv</t>
  </si>
  <si>
    <t xml:space="preserve">Sorakayalapeta tank </t>
  </si>
  <si>
    <t xml:space="preserve">Lachireddykunta </t>
  </si>
  <si>
    <t xml:space="preserve">Narappa Reddy kunta </t>
  </si>
  <si>
    <t xml:space="preserve">Yekasi Reddy kunta </t>
  </si>
  <si>
    <t xml:space="preserve">Chinnappareddy kunta </t>
  </si>
  <si>
    <t>District Name:Ananthapuramu</t>
  </si>
  <si>
    <t>Incharge Name:C.Jyothi Mobile No:9573017354</t>
  </si>
  <si>
    <t>Name of the Cluster: Singanamala</t>
  </si>
  <si>
    <t>Name of the Cluster:Tadipatri</t>
  </si>
  <si>
    <t>Incharge Name:P.Siddaiah, Mobile No.9908076811</t>
  </si>
  <si>
    <t>Incharge Name:B.Kamakshi, Mobile No.7396402700</t>
  </si>
  <si>
    <t>Salakam cheruvu</t>
  </si>
  <si>
    <t>Name of the Cluster:Gooty</t>
  </si>
  <si>
    <t>Incharge Name: A.P.Batakanna, Mobile NO.9701497223</t>
  </si>
  <si>
    <t>Name of the Cluster:Madakasira</t>
  </si>
  <si>
    <t>Incharge Name: M.Bargavi, Mobile No.8106486199</t>
  </si>
  <si>
    <t>Cluster incharge officer</t>
  </si>
  <si>
    <t>License</t>
  </si>
</sst>
</file>

<file path=xl/styles.xml><?xml version="1.0" encoding="utf-8"?>
<styleSheet xmlns="http://schemas.openxmlformats.org/spreadsheetml/2006/main">
  <numFmts count="1">
    <numFmt numFmtId="164" formatCode="0.0"/>
  </numFmts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b/>
      <sz val="1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9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/>
    <xf numFmtId="0" fontId="0" fillId="0" borderId="5" xfId="0" applyBorder="1" applyAlignment="1"/>
    <xf numFmtId="0" fontId="0" fillId="0" borderId="6" xfId="0" applyBorder="1" applyAlignment="1"/>
    <xf numFmtId="0" fontId="0" fillId="0" borderId="0" xfId="0" applyAlignment="1">
      <alignment horizontal="center"/>
    </xf>
    <xf numFmtId="0" fontId="1" fillId="0" borderId="1" xfId="0" applyFont="1" applyBorder="1"/>
    <xf numFmtId="0" fontId="0" fillId="0" borderId="1" xfId="0" applyBorder="1" applyAlignment="1">
      <alignment horizontal="center" vertical="center"/>
    </xf>
    <xf numFmtId="0" fontId="0" fillId="0" borderId="7" xfId="0" applyBorder="1"/>
    <xf numFmtId="0" fontId="0" fillId="0" borderId="6" xfId="0" applyBorder="1"/>
    <xf numFmtId="0" fontId="0" fillId="0" borderId="3" xfId="0" applyBorder="1" applyAlignment="1">
      <alignment horizontal="left" vertical="center"/>
    </xf>
    <xf numFmtId="0" fontId="2" fillId="2" borderId="1" xfId="0" applyFont="1" applyFill="1" applyBorder="1" applyAlignment="1">
      <alignment horizontal="left" vertical="top" wrapText="1"/>
    </xf>
    <xf numFmtId="0" fontId="0" fillId="2" borderId="1" xfId="0" applyFont="1" applyFill="1" applyBorder="1" applyAlignment="1">
      <alignment horizontal="left" vertical="top" wrapText="1"/>
    </xf>
    <xf numFmtId="2" fontId="3" fillId="2" borderId="1" xfId="0" applyNumberFormat="1" applyFont="1" applyFill="1" applyBorder="1" applyAlignment="1">
      <alignment horizontal="left" vertical="top" wrapText="1"/>
    </xf>
    <xf numFmtId="0" fontId="2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center"/>
    </xf>
    <xf numFmtId="0" fontId="0" fillId="0" borderId="7" xfId="0" applyBorder="1" applyAlignment="1">
      <alignment horizontal="center"/>
    </xf>
    <xf numFmtId="2" fontId="2" fillId="2" borderId="1" xfId="0" applyNumberFormat="1" applyFont="1" applyFill="1" applyBorder="1" applyAlignment="1">
      <alignment horizontal="center" vertical="top" wrapText="1"/>
    </xf>
    <xf numFmtId="0" fontId="0" fillId="0" borderId="1" xfId="0" applyFill="1" applyBorder="1" applyAlignment="1">
      <alignment horizontal="center"/>
    </xf>
    <xf numFmtId="2" fontId="3" fillId="2" borderId="1" xfId="0" applyNumberFormat="1" applyFont="1" applyFill="1" applyBorder="1" applyAlignment="1">
      <alignment horizontal="center" vertical="top" wrapText="1"/>
    </xf>
    <xf numFmtId="2" fontId="2" fillId="2" borderId="1" xfId="0" applyNumberFormat="1" applyFont="1" applyFill="1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1" fillId="0" borderId="6" xfId="0" applyFont="1" applyBorder="1" applyAlignment="1">
      <alignment vertic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8" xfId="0" applyBorder="1" applyAlignment="1">
      <alignment horizontal="left" vertical="top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/>
    </xf>
    <xf numFmtId="2" fontId="1" fillId="0" borderId="1" xfId="0" applyNumberFormat="1" applyFont="1" applyBorder="1"/>
    <xf numFmtId="0" fontId="0" fillId="0" borderId="1" xfId="0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0" fillId="0" borderId="1" xfId="0" applyNumberFormat="1" applyBorder="1" applyAlignment="1">
      <alignment vertical="center"/>
    </xf>
    <xf numFmtId="2" fontId="1" fillId="0" borderId="4" xfId="0" applyNumberFormat="1" applyFont="1" applyBorder="1" applyAlignment="1">
      <alignment horizontal="center"/>
    </xf>
    <xf numFmtId="2" fontId="3" fillId="2" borderId="4" xfId="0" applyNumberFormat="1" applyFont="1" applyFill="1" applyBorder="1" applyAlignment="1">
      <alignment horizontal="center" vertical="top" wrapText="1"/>
    </xf>
    <xf numFmtId="2" fontId="3" fillId="2" borderId="4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right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4" xfId="0" applyFont="1" applyBorder="1" applyAlignment="1">
      <alignment horizontal="right"/>
    </xf>
    <xf numFmtId="0" fontId="1" fillId="0" borderId="5" xfId="0" applyFont="1" applyBorder="1" applyAlignment="1">
      <alignment horizontal="right"/>
    </xf>
    <xf numFmtId="0" fontId="1" fillId="0" borderId="6" xfId="0" applyFont="1" applyBorder="1" applyAlignment="1">
      <alignment horizontal="right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2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6" xfId="0" applyBorder="1" applyAlignment="1">
      <alignment horizontal="center"/>
    </xf>
    <xf numFmtId="0" fontId="2" fillId="2" borderId="2" xfId="0" applyNumberFormat="1" applyFont="1" applyFill="1" applyBorder="1" applyAlignment="1">
      <alignment horizontal="center" vertical="top" wrapText="1"/>
    </xf>
    <xf numFmtId="0" fontId="2" fillId="2" borderId="8" xfId="0" applyNumberFormat="1" applyFont="1" applyFill="1" applyBorder="1" applyAlignment="1">
      <alignment horizontal="center" vertical="top" wrapText="1"/>
    </xf>
    <xf numFmtId="0" fontId="2" fillId="2" borderId="3" xfId="0" applyNumberFormat="1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3" fillId="2" borderId="8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4" xfId="0" applyFont="1" applyBorder="1" applyAlignment="1">
      <alignment horizontal="right" vertical="center"/>
    </xf>
    <xf numFmtId="0" fontId="1" fillId="0" borderId="5" xfId="0" applyFont="1" applyBorder="1" applyAlignment="1">
      <alignment horizontal="right" vertical="center"/>
    </xf>
    <xf numFmtId="0" fontId="1" fillId="0" borderId="6" xfId="0" applyFont="1" applyBorder="1" applyAlignment="1">
      <alignment horizontal="right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0" fontId="6" fillId="0" borderId="4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3" fillId="2" borderId="2" xfId="0" applyFont="1" applyFill="1" applyBorder="1" applyAlignment="1">
      <alignment horizontal="left" vertical="center" wrapText="1"/>
    </xf>
    <xf numFmtId="0" fontId="3" fillId="2" borderId="8" xfId="0" applyFont="1" applyFill="1" applyBorder="1" applyAlignment="1">
      <alignment horizontal="left" vertical="center" wrapText="1"/>
    </xf>
    <xf numFmtId="0" fontId="3" fillId="2" borderId="3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9"/>
  <sheetViews>
    <sheetView topLeftCell="A6" workbookViewId="0">
      <selection activeCell="G28" sqref="G28:I29"/>
    </sheetView>
  </sheetViews>
  <sheetFormatPr defaultRowHeight="15"/>
  <cols>
    <col min="1" max="1" width="6.85546875" customWidth="1"/>
    <col min="2" max="2" width="16.7109375" customWidth="1"/>
    <col min="3" max="3" width="18" customWidth="1"/>
    <col min="4" max="4" width="22.5703125" customWidth="1"/>
    <col min="5" max="5" width="17.140625" customWidth="1"/>
    <col min="6" max="6" width="11.85546875" customWidth="1"/>
    <col min="7" max="7" width="13.140625" customWidth="1"/>
    <col min="8" max="8" width="8.42578125" customWidth="1"/>
    <col min="9" max="9" width="14" customWidth="1"/>
  </cols>
  <sheetData>
    <row r="1" spans="1:9" ht="28.5" customHeight="1">
      <c r="A1" s="55" t="s">
        <v>46</v>
      </c>
      <c r="B1" s="56"/>
      <c r="C1" s="56"/>
      <c r="D1" s="56"/>
      <c r="E1" s="56"/>
      <c r="F1" s="56"/>
      <c r="G1" s="56"/>
      <c r="H1" s="56"/>
      <c r="I1" s="56"/>
    </row>
    <row r="2" spans="1:9" ht="21" customHeight="1">
      <c r="A2" s="57" t="s">
        <v>330</v>
      </c>
      <c r="B2" s="58"/>
      <c r="C2" s="59"/>
      <c r="D2" s="60" t="s">
        <v>333</v>
      </c>
      <c r="E2" s="60"/>
      <c r="F2" s="57" t="s">
        <v>334</v>
      </c>
      <c r="G2" s="58"/>
      <c r="H2" s="58"/>
      <c r="I2" s="58"/>
    </row>
    <row r="3" spans="1:9" ht="30">
      <c r="A3" s="3" t="s">
        <v>8</v>
      </c>
      <c r="B3" s="3" t="s">
        <v>0</v>
      </c>
      <c r="C3" s="3" t="s">
        <v>1</v>
      </c>
      <c r="D3" s="32" t="s">
        <v>2</v>
      </c>
      <c r="E3" s="32" t="s">
        <v>3</v>
      </c>
      <c r="F3" s="32" t="s">
        <v>4</v>
      </c>
      <c r="G3" s="32" t="s">
        <v>5</v>
      </c>
      <c r="H3" s="3" t="s">
        <v>6</v>
      </c>
      <c r="I3" s="3" t="s">
        <v>7</v>
      </c>
    </row>
    <row r="4" spans="1:9">
      <c r="A4" s="3">
        <v>1</v>
      </c>
      <c r="B4" s="3">
        <v>2</v>
      </c>
      <c r="C4" s="3">
        <v>3</v>
      </c>
      <c r="D4" s="3">
        <v>4</v>
      </c>
      <c r="E4" s="3">
        <v>5</v>
      </c>
      <c r="F4" s="3">
        <v>6</v>
      </c>
      <c r="G4" s="3">
        <v>7</v>
      </c>
      <c r="H4" s="3">
        <v>8</v>
      </c>
      <c r="I4" s="3">
        <v>9</v>
      </c>
    </row>
    <row r="5" spans="1:9">
      <c r="A5" s="3">
        <v>1</v>
      </c>
      <c r="B5" s="64" t="s">
        <v>9</v>
      </c>
      <c r="C5" s="1" t="s">
        <v>10</v>
      </c>
      <c r="D5" s="1" t="s">
        <v>11</v>
      </c>
      <c r="E5" s="1" t="s">
        <v>12</v>
      </c>
      <c r="F5" s="3" t="s">
        <v>13</v>
      </c>
      <c r="G5" s="3" t="s">
        <v>14</v>
      </c>
      <c r="H5" s="27">
        <v>1452</v>
      </c>
      <c r="I5" s="27">
        <v>726</v>
      </c>
    </row>
    <row r="6" spans="1:9">
      <c r="A6" s="3"/>
      <c r="B6" s="66"/>
      <c r="C6" s="61" t="s">
        <v>51</v>
      </c>
      <c r="D6" s="62"/>
      <c r="E6" s="62"/>
      <c r="F6" s="62"/>
      <c r="G6" s="63"/>
      <c r="H6" s="28">
        <v>1452</v>
      </c>
      <c r="I6" s="28">
        <v>726</v>
      </c>
    </row>
    <row r="7" spans="1:9">
      <c r="A7" s="3">
        <v>1</v>
      </c>
      <c r="B7" s="65"/>
      <c r="C7" s="1" t="s">
        <v>15</v>
      </c>
      <c r="D7" s="1" t="s">
        <v>16</v>
      </c>
      <c r="E7" s="1" t="s">
        <v>17</v>
      </c>
      <c r="F7" s="3" t="s">
        <v>18</v>
      </c>
      <c r="G7" s="3" t="s">
        <v>14</v>
      </c>
      <c r="H7" s="27">
        <v>119</v>
      </c>
      <c r="I7" s="3">
        <v>29.75</v>
      </c>
    </row>
    <row r="8" spans="1:9">
      <c r="A8" s="3">
        <v>2</v>
      </c>
      <c r="B8" s="67" t="s">
        <v>19</v>
      </c>
      <c r="C8" s="1" t="s">
        <v>19</v>
      </c>
      <c r="D8" s="1" t="s">
        <v>22</v>
      </c>
      <c r="E8" s="1" t="s">
        <v>12</v>
      </c>
      <c r="F8" s="3" t="s">
        <v>18</v>
      </c>
      <c r="G8" s="3" t="s">
        <v>14</v>
      </c>
      <c r="H8" s="27">
        <v>56</v>
      </c>
      <c r="I8" s="27">
        <v>28</v>
      </c>
    </row>
    <row r="9" spans="1:9">
      <c r="A9" s="3">
        <v>3</v>
      </c>
      <c r="B9" s="68"/>
      <c r="C9" s="1" t="s">
        <v>23</v>
      </c>
      <c r="D9" s="1" t="s">
        <v>24</v>
      </c>
      <c r="E9" s="1" t="s">
        <v>12</v>
      </c>
      <c r="F9" s="3" t="s">
        <v>18</v>
      </c>
      <c r="G9" s="3" t="s">
        <v>14</v>
      </c>
      <c r="H9" s="27">
        <v>140</v>
      </c>
      <c r="I9" s="27">
        <v>70</v>
      </c>
    </row>
    <row r="10" spans="1:9">
      <c r="A10" s="3"/>
      <c r="B10" s="34"/>
      <c r="C10" s="61" t="s">
        <v>51</v>
      </c>
      <c r="D10" s="62"/>
      <c r="E10" s="62"/>
      <c r="F10" s="62"/>
      <c r="G10" s="63"/>
      <c r="H10" s="28">
        <f>SUM(H7:H9)</f>
        <v>315</v>
      </c>
      <c r="I10" s="20">
        <f>SUM(I7:I9)</f>
        <v>127.75</v>
      </c>
    </row>
    <row r="11" spans="1:9">
      <c r="A11" s="3">
        <v>1</v>
      </c>
      <c r="B11" s="64" t="s">
        <v>20</v>
      </c>
      <c r="C11" s="1" t="s">
        <v>20</v>
      </c>
      <c r="D11" s="1" t="s">
        <v>25</v>
      </c>
      <c r="E11" s="1" t="s">
        <v>17</v>
      </c>
      <c r="F11" s="3" t="s">
        <v>18</v>
      </c>
      <c r="G11" s="3" t="s">
        <v>40</v>
      </c>
      <c r="H11" s="3">
        <v>665</v>
      </c>
      <c r="I11" s="3">
        <v>166.25</v>
      </c>
    </row>
    <row r="12" spans="1:9">
      <c r="A12" s="3">
        <v>2</v>
      </c>
      <c r="B12" s="65"/>
      <c r="C12" s="1" t="s">
        <v>26</v>
      </c>
      <c r="D12" s="1" t="s">
        <v>27</v>
      </c>
      <c r="E12" s="1" t="s">
        <v>17</v>
      </c>
      <c r="F12" s="3" t="s">
        <v>18</v>
      </c>
      <c r="G12" s="3" t="s">
        <v>40</v>
      </c>
      <c r="H12" s="3">
        <v>242</v>
      </c>
      <c r="I12" s="3">
        <v>60.5</v>
      </c>
    </row>
    <row r="13" spans="1:9">
      <c r="A13" s="3">
        <v>3</v>
      </c>
      <c r="B13" s="64" t="s">
        <v>21</v>
      </c>
      <c r="C13" s="1" t="s">
        <v>28</v>
      </c>
      <c r="D13" s="1" t="s">
        <v>29</v>
      </c>
      <c r="E13" s="1" t="s">
        <v>17</v>
      </c>
      <c r="F13" s="3" t="s">
        <v>18</v>
      </c>
      <c r="G13" s="3" t="s">
        <v>40</v>
      </c>
      <c r="H13" s="3">
        <v>26</v>
      </c>
      <c r="I13" s="3">
        <v>6.5</v>
      </c>
    </row>
    <row r="14" spans="1:9">
      <c r="A14" s="3">
        <v>4</v>
      </c>
      <c r="B14" s="66"/>
      <c r="C14" s="1" t="s">
        <v>30</v>
      </c>
      <c r="D14" s="1" t="s">
        <v>31</v>
      </c>
      <c r="E14" s="1" t="s">
        <v>17</v>
      </c>
      <c r="F14" s="3" t="s">
        <v>18</v>
      </c>
      <c r="G14" s="3" t="s">
        <v>40</v>
      </c>
      <c r="H14" s="3">
        <v>112</v>
      </c>
      <c r="I14" s="3">
        <v>28</v>
      </c>
    </row>
    <row r="15" spans="1:9">
      <c r="A15" s="3">
        <v>5</v>
      </c>
      <c r="B15" s="66"/>
      <c r="C15" s="1" t="s">
        <v>32</v>
      </c>
      <c r="D15" s="1" t="s">
        <v>33</v>
      </c>
      <c r="E15" s="1" t="s">
        <v>17</v>
      </c>
      <c r="F15" s="3" t="s">
        <v>18</v>
      </c>
      <c r="G15" s="3" t="s">
        <v>40</v>
      </c>
      <c r="H15" s="3">
        <v>25.6</v>
      </c>
      <c r="I15" s="3">
        <v>6.4</v>
      </c>
    </row>
    <row r="16" spans="1:9">
      <c r="A16" s="3">
        <v>6</v>
      </c>
      <c r="B16" s="66"/>
      <c r="C16" s="1" t="s">
        <v>34</v>
      </c>
      <c r="D16" s="1" t="s">
        <v>35</v>
      </c>
      <c r="E16" s="1" t="s">
        <v>17</v>
      </c>
      <c r="F16" s="3" t="s">
        <v>18</v>
      </c>
      <c r="G16" s="3" t="s">
        <v>40</v>
      </c>
      <c r="H16" s="3">
        <v>35.6</v>
      </c>
      <c r="I16" s="3">
        <v>8.9</v>
      </c>
    </row>
    <row r="17" spans="1:9">
      <c r="A17" s="3">
        <v>7</v>
      </c>
      <c r="B17" s="65"/>
      <c r="C17" s="1" t="s">
        <v>36</v>
      </c>
      <c r="D17" s="1" t="s">
        <v>37</v>
      </c>
      <c r="E17" s="1" t="s">
        <v>17</v>
      </c>
      <c r="F17" s="3" t="s">
        <v>18</v>
      </c>
      <c r="G17" s="3" t="s">
        <v>40</v>
      </c>
      <c r="H17" s="3">
        <v>101</v>
      </c>
      <c r="I17" s="3">
        <v>25.25</v>
      </c>
    </row>
    <row r="18" spans="1:9">
      <c r="A18" s="1"/>
      <c r="B18" s="61" t="s">
        <v>51</v>
      </c>
      <c r="C18" s="62"/>
      <c r="D18" s="62"/>
      <c r="E18" s="62"/>
      <c r="F18" s="62"/>
      <c r="G18" s="63"/>
      <c r="H18" s="20">
        <f>SUM(H11:H17)</f>
        <v>1207.1999999999998</v>
      </c>
      <c r="I18" s="20">
        <f>SUM(I11:I17)</f>
        <v>301.79999999999995</v>
      </c>
    </row>
    <row r="19" spans="1:9">
      <c r="A19" s="3">
        <v>1</v>
      </c>
      <c r="B19" s="1" t="s">
        <v>19</v>
      </c>
      <c r="C19" s="1" t="s">
        <v>38</v>
      </c>
      <c r="D19" s="1" t="s">
        <v>45</v>
      </c>
      <c r="E19" s="1" t="s">
        <v>17</v>
      </c>
      <c r="F19" s="3" t="s">
        <v>39</v>
      </c>
      <c r="G19" s="3" t="s">
        <v>40</v>
      </c>
      <c r="H19" s="27">
        <v>5.5</v>
      </c>
      <c r="I19" s="3">
        <v>1.375</v>
      </c>
    </row>
    <row r="20" spans="1:9">
      <c r="A20" s="3">
        <v>2</v>
      </c>
      <c r="B20" s="1" t="s">
        <v>20</v>
      </c>
      <c r="C20" s="1" t="s">
        <v>41</v>
      </c>
      <c r="D20" s="1" t="s">
        <v>42</v>
      </c>
      <c r="E20" s="1" t="s">
        <v>17</v>
      </c>
      <c r="F20" s="3" t="s">
        <v>39</v>
      </c>
      <c r="G20" s="3" t="s">
        <v>40</v>
      </c>
      <c r="H20" s="3">
        <v>4.75</v>
      </c>
      <c r="I20" s="3">
        <v>1.18</v>
      </c>
    </row>
    <row r="21" spans="1:9">
      <c r="A21" s="3">
        <v>3</v>
      </c>
      <c r="B21" s="64" t="s">
        <v>21</v>
      </c>
      <c r="C21" s="1" t="s">
        <v>43</v>
      </c>
      <c r="D21" s="1" t="s">
        <v>44</v>
      </c>
      <c r="E21" s="1" t="s">
        <v>17</v>
      </c>
      <c r="F21" s="3" t="s">
        <v>39</v>
      </c>
      <c r="G21" s="3" t="s">
        <v>40</v>
      </c>
      <c r="H21" s="27">
        <v>4</v>
      </c>
      <c r="I21" s="27">
        <v>1</v>
      </c>
    </row>
    <row r="22" spans="1:9">
      <c r="A22" s="3">
        <v>4</v>
      </c>
      <c r="B22" s="65"/>
      <c r="C22" s="1" t="s">
        <v>32</v>
      </c>
      <c r="D22" s="1" t="s">
        <v>45</v>
      </c>
      <c r="E22" s="1" t="s">
        <v>17</v>
      </c>
      <c r="F22" s="3" t="s">
        <v>39</v>
      </c>
      <c r="G22" s="3" t="s">
        <v>40</v>
      </c>
      <c r="H22" s="27">
        <v>7</v>
      </c>
      <c r="I22" s="3">
        <v>1.75</v>
      </c>
    </row>
    <row r="23" spans="1:9">
      <c r="A23" s="1"/>
      <c r="B23" s="61" t="s">
        <v>51</v>
      </c>
      <c r="C23" s="62"/>
      <c r="D23" s="62"/>
      <c r="E23" s="62"/>
      <c r="F23" s="62"/>
      <c r="G23" s="63"/>
      <c r="H23" s="28">
        <f>SUM(H19:H22)</f>
        <v>21.25</v>
      </c>
      <c r="I23" s="20">
        <f>SUM(I19:I22)</f>
        <v>5.3049999999999997</v>
      </c>
    </row>
    <row r="28" spans="1:9">
      <c r="G28" s="54" t="s">
        <v>341</v>
      </c>
      <c r="H28" s="54"/>
      <c r="I28" s="54"/>
    </row>
    <row r="29" spans="1:9">
      <c r="G29" s="54" t="s">
        <v>21</v>
      </c>
      <c r="H29" s="54"/>
      <c r="I29" s="54"/>
    </row>
  </sheetData>
  <mergeCells count="15">
    <mergeCell ref="G28:I28"/>
    <mergeCell ref="G29:I29"/>
    <mergeCell ref="A1:I1"/>
    <mergeCell ref="A2:C2"/>
    <mergeCell ref="D2:E2"/>
    <mergeCell ref="F2:I2"/>
    <mergeCell ref="B18:G18"/>
    <mergeCell ref="B21:B22"/>
    <mergeCell ref="B23:G23"/>
    <mergeCell ref="B13:B17"/>
    <mergeCell ref="B5:B7"/>
    <mergeCell ref="B8:B9"/>
    <mergeCell ref="B11:B12"/>
    <mergeCell ref="C6:G6"/>
    <mergeCell ref="C10:G10"/>
  </mergeCells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N54"/>
  <sheetViews>
    <sheetView topLeftCell="A31" workbookViewId="0">
      <selection sqref="A1:N54"/>
    </sheetView>
  </sheetViews>
  <sheetFormatPr defaultRowHeight="15"/>
  <cols>
    <col min="2" max="2" width="13.140625" customWidth="1"/>
    <col min="3" max="3" width="13.7109375" customWidth="1"/>
    <col min="4" max="4" width="12.42578125" customWidth="1"/>
    <col min="5" max="5" width="13.5703125" customWidth="1"/>
    <col min="9" max="9" width="8.28515625" customWidth="1"/>
    <col min="10" max="13" width="9.140625" customWidth="1"/>
    <col min="14" max="14" width="10.140625" customWidth="1"/>
  </cols>
  <sheetData>
    <row r="1" spans="1:14">
      <c r="A1" s="55" t="s">
        <v>46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72"/>
    </row>
    <row r="2" spans="1:14">
      <c r="A2" s="69" t="s">
        <v>47</v>
      </c>
      <c r="B2" s="70"/>
      <c r="C2" s="71"/>
      <c r="D2" s="1" t="s">
        <v>48</v>
      </c>
      <c r="E2" s="6"/>
      <c r="F2" s="7"/>
      <c r="G2" s="8"/>
      <c r="H2" s="69" t="s">
        <v>49</v>
      </c>
      <c r="I2" s="70"/>
      <c r="J2" s="70"/>
      <c r="K2" s="71"/>
      <c r="L2" s="69" t="s">
        <v>50</v>
      </c>
      <c r="M2" s="70"/>
      <c r="N2" s="71"/>
    </row>
    <row r="3" spans="1:14" ht="45">
      <c r="A3" s="1" t="s">
        <v>8</v>
      </c>
      <c r="B3" s="1" t="s">
        <v>0</v>
      </c>
      <c r="C3" s="1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1" t="s">
        <v>6</v>
      </c>
      <c r="I3" s="1" t="s">
        <v>7</v>
      </c>
    </row>
    <row r="4" spans="1:14">
      <c r="A4" s="3">
        <v>1</v>
      </c>
      <c r="B4" s="3">
        <v>2</v>
      </c>
      <c r="C4" s="3">
        <v>3</v>
      </c>
      <c r="D4" s="3">
        <v>4</v>
      </c>
      <c r="E4" s="3">
        <v>5</v>
      </c>
      <c r="F4" s="3">
        <v>6</v>
      </c>
      <c r="G4" s="3">
        <v>7</v>
      </c>
      <c r="H4" s="3">
        <v>8</v>
      </c>
      <c r="I4" s="3">
        <v>9</v>
      </c>
    </row>
    <row r="5" spans="1:14">
      <c r="A5" s="1">
        <v>1</v>
      </c>
      <c r="B5" s="4" t="s">
        <v>56</v>
      </c>
      <c r="C5" s="1" t="s">
        <v>52</v>
      </c>
      <c r="D5" s="1" t="s">
        <v>53</v>
      </c>
      <c r="E5" s="1" t="s">
        <v>17</v>
      </c>
      <c r="F5" s="1" t="s">
        <v>18</v>
      </c>
      <c r="G5" s="1" t="s">
        <v>14</v>
      </c>
      <c r="H5" s="1">
        <v>104</v>
      </c>
      <c r="I5" s="1">
        <v>26</v>
      </c>
    </row>
    <row r="6" spans="1:14">
      <c r="A6" s="1">
        <v>2</v>
      </c>
      <c r="B6" s="5"/>
      <c r="C6" s="1" t="s">
        <v>54</v>
      </c>
      <c r="D6" s="1" t="s">
        <v>55</v>
      </c>
      <c r="E6" s="1" t="s">
        <v>17</v>
      </c>
      <c r="F6" s="1" t="s">
        <v>18</v>
      </c>
      <c r="G6" s="1" t="s">
        <v>14</v>
      </c>
      <c r="H6" s="1">
        <v>70.8</v>
      </c>
      <c r="I6" s="1">
        <v>17.7</v>
      </c>
      <c r="K6" s="9"/>
    </row>
    <row r="7" spans="1:14">
      <c r="A7" s="1">
        <v>3</v>
      </c>
      <c r="B7" s="4"/>
      <c r="C7" s="1" t="s">
        <v>57</v>
      </c>
      <c r="D7" s="1"/>
      <c r="E7" s="1" t="s">
        <v>17</v>
      </c>
      <c r="F7" s="1" t="s">
        <v>18</v>
      </c>
      <c r="G7" s="1" t="s">
        <v>14</v>
      </c>
      <c r="H7" s="1">
        <v>700</v>
      </c>
      <c r="I7" s="1">
        <v>175</v>
      </c>
    </row>
    <row r="8" spans="1:14">
      <c r="A8" s="1">
        <v>4</v>
      </c>
      <c r="B8" s="5" t="s">
        <v>58</v>
      </c>
      <c r="C8" s="5" t="s">
        <v>58</v>
      </c>
      <c r="D8" s="1" t="s">
        <v>59</v>
      </c>
      <c r="E8" s="1" t="s">
        <v>17</v>
      </c>
      <c r="F8" s="1" t="s">
        <v>18</v>
      </c>
      <c r="G8" s="1" t="s">
        <v>14</v>
      </c>
      <c r="H8" s="1">
        <v>96.4</v>
      </c>
      <c r="I8" s="1">
        <v>24.1</v>
      </c>
    </row>
    <row r="9" spans="1:14">
      <c r="A9" s="1">
        <v>5</v>
      </c>
      <c r="B9" s="4"/>
      <c r="C9" s="1" t="s">
        <v>60</v>
      </c>
      <c r="D9" s="1" t="s">
        <v>61</v>
      </c>
      <c r="E9" s="1" t="s">
        <v>17</v>
      </c>
      <c r="F9" s="1" t="s">
        <v>18</v>
      </c>
      <c r="G9" s="1" t="s">
        <v>14</v>
      </c>
      <c r="H9" s="1">
        <v>56</v>
      </c>
      <c r="I9" s="1">
        <v>14</v>
      </c>
    </row>
    <row r="10" spans="1:14">
      <c r="A10" s="1">
        <v>6</v>
      </c>
      <c r="B10" s="5"/>
      <c r="C10" s="1" t="s">
        <v>62</v>
      </c>
      <c r="D10" s="1" t="s">
        <v>63</v>
      </c>
      <c r="E10" s="1" t="s">
        <v>17</v>
      </c>
      <c r="F10" s="1" t="s">
        <v>18</v>
      </c>
      <c r="G10" s="1" t="s">
        <v>14</v>
      </c>
      <c r="H10" s="1">
        <v>42</v>
      </c>
      <c r="I10" s="1">
        <v>10.5</v>
      </c>
    </row>
    <row r="11" spans="1:14">
      <c r="A11" s="1">
        <v>7</v>
      </c>
      <c r="B11" s="1"/>
      <c r="C11" s="1" t="s">
        <v>64</v>
      </c>
      <c r="D11" s="1" t="s">
        <v>65</v>
      </c>
      <c r="E11" s="1" t="s">
        <v>17</v>
      </c>
      <c r="F11" s="1" t="s">
        <v>18</v>
      </c>
      <c r="G11" s="1" t="s">
        <v>14</v>
      </c>
      <c r="H11" s="1">
        <v>57.34</v>
      </c>
      <c r="I11" s="1">
        <v>24.3</v>
      </c>
    </row>
    <row r="12" spans="1:14">
      <c r="A12" s="1">
        <v>8</v>
      </c>
      <c r="B12" s="1"/>
      <c r="C12" s="1" t="s">
        <v>64</v>
      </c>
      <c r="D12" s="1" t="s">
        <v>66</v>
      </c>
      <c r="E12" s="1" t="s">
        <v>17</v>
      </c>
      <c r="F12" s="1" t="s">
        <v>18</v>
      </c>
      <c r="G12" s="1" t="s">
        <v>14</v>
      </c>
      <c r="H12" s="1">
        <v>97.28</v>
      </c>
      <c r="I12" s="1">
        <v>14.35</v>
      </c>
    </row>
    <row r="13" spans="1:14">
      <c r="A13" s="1">
        <v>9</v>
      </c>
      <c r="B13" s="1" t="s">
        <v>67</v>
      </c>
      <c r="C13" s="1" t="s">
        <v>67</v>
      </c>
      <c r="D13" s="1" t="s">
        <v>68</v>
      </c>
      <c r="E13" s="1" t="s">
        <v>17</v>
      </c>
      <c r="F13" s="1" t="s">
        <v>18</v>
      </c>
      <c r="G13" s="1" t="s">
        <v>14</v>
      </c>
      <c r="H13" s="1">
        <v>92.4</v>
      </c>
      <c r="I13" s="1">
        <v>23.1</v>
      </c>
    </row>
    <row r="14" spans="1:14">
      <c r="A14" s="1">
        <v>10</v>
      </c>
      <c r="B14" s="1"/>
      <c r="C14" s="1" t="s">
        <v>69</v>
      </c>
      <c r="D14" s="1" t="s">
        <v>70</v>
      </c>
      <c r="E14" s="1" t="s">
        <v>17</v>
      </c>
      <c r="F14" s="1" t="s">
        <v>18</v>
      </c>
      <c r="G14" s="1" t="s">
        <v>14</v>
      </c>
      <c r="H14" s="1">
        <v>70.14</v>
      </c>
      <c r="I14" s="1">
        <v>17.535</v>
      </c>
    </row>
    <row r="15" spans="1:14">
      <c r="A15" s="1">
        <v>11</v>
      </c>
      <c r="B15" s="1" t="s">
        <v>71</v>
      </c>
      <c r="C15" s="1" t="s">
        <v>72</v>
      </c>
      <c r="D15" s="1" t="s">
        <v>73</v>
      </c>
      <c r="E15" s="1" t="s">
        <v>17</v>
      </c>
      <c r="F15" s="1" t="s">
        <v>18</v>
      </c>
      <c r="G15" s="1" t="s">
        <v>14</v>
      </c>
      <c r="H15" s="1">
        <v>362</v>
      </c>
      <c r="I15" s="1">
        <v>90.5</v>
      </c>
    </row>
    <row r="16" spans="1:14">
      <c r="A16" s="1">
        <v>12</v>
      </c>
      <c r="B16" s="1" t="s">
        <v>74</v>
      </c>
      <c r="C16" s="1" t="s">
        <v>75</v>
      </c>
      <c r="D16" s="1" t="s">
        <v>76</v>
      </c>
      <c r="E16" s="1" t="s">
        <v>17</v>
      </c>
      <c r="F16" s="1" t="s">
        <v>18</v>
      </c>
      <c r="G16" s="1" t="s">
        <v>14</v>
      </c>
      <c r="H16" s="1">
        <v>63</v>
      </c>
      <c r="I16" s="1">
        <v>15.75</v>
      </c>
    </row>
    <row r="17" spans="1:9">
      <c r="A17" s="1">
        <v>13</v>
      </c>
      <c r="B17" s="1"/>
      <c r="C17" s="1" t="s">
        <v>77</v>
      </c>
      <c r="D17" s="1" t="s">
        <v>78</v>
      </c>
      <c r="E17" s="1" t="s">
        <v>17</v>
      </c>
      <c r="F17" s="1" t="s">
        <v>18</v>
      </c>
      <c r="G17" s="1" t="s">
        <v>14</v>
      </c>
      <c r="H17" s="1">
        <v>80.180000000000007</v>
      </c>
      <c r="I17" s="1">
        <v>20.04</v>
      </c>
    </row>
    <row r="18" spans="1:9">
      <c r="A18" s="1">
        <v>14</v>
      </c>
      <c r="B18" s="1"/>
      <c r="C18" s="1" t="s">
        <v>79</v>
      </c>
      <c r="D18" s="1" t="s">
        <v>80</v>
      </c>
      <c r="E18" s="1" t="s">
        <v>17</v>
      </c>
      <c r="F18" s="1" t="s">
        <v>18</v>
      </c>
      <c r="G18" s="1" t="s">
        <v>14</v>
      </c>
      <c r="H18" s="1">
        <v>30.33</v>
      </c>
      <c r="I18" s="1">
        <v>7.5819999999999999</v>
      </c>
    </row>
    <row r="19" spans="1:9">
      <c r="A19" s="1">
        <v>15</v>
      </c>
      <c r="B19" s="1"/>
      <c r="C19" s="1" t="s">
        <v>81</v>
      </c>
      <c r="D19" s="1" t="s">
        <v>82</v>
      </c>
      <c r="E19" s="1" t="s">
        <v>17</v>
      </c>
      <c r="F19" s="1" t="s">
        <v>18</v>
      </c>
      <c r="G19" s="1" t="s">
        <v>14</v>
      </c>
      <c r="H19" s="1">
        <v>56.54</v>
      </c>
      <c r="I19" s="1">
        <v>14.135</v>
      </c>
    </row>
    <row r="20" spans="1:9">
      <c r="A20" s="1">
        <v>16</v>
      </c>
      <c r="B20" s="1"/>
      <c r="C20" s="1" t="s">
        <v>83</v>
      </c>
      <c r="D20" s="1" t="s">
        <v>84</v>
      </c>
      <c r="E20" s="1" t="s">
        <v>17</v>
      </c>
      <c r="F20" s="1" t="s">
        <v>18</v>
      </c>
      <c r="G20" s="1" t="s">
        <v>14</v>
      </c>
      <c r="H20" s="1">
        <v>26.42</v>
      </c>
      <c r="I20" s="1">
        <v>6.6050000000000004</v>
      </c>
    </row>
    <row r="21" spans="1:9">
      <c r="A21" s="1">
        <v>17</v>
      </c>
      <c r="B21" s="4"/>
      <c r="C21" s="1" t="s">
        <v>85</v>
      </c>
      <c r="D21" s="1" t="s">
        <v>86</v>
      </c>
      <c r="E21" s="1" t="s">
        <v>17</v>
      </c>
      <c r="F21" s="1" t="s">
        <v>18</v>
      </c>
      <c r="G21" s="1" t="s">
        <v>14</v>
      </c>
      <c r="H21" s="1">
        <v>51</v>
      </c>
      <c r="I21" s="1">
        <v>12.75</v>
      </c>
    </row>
    <row r="22" spans="1:9">
      <c r="A22" s="1">
        <v>18</v>
      </c>
      <c r="B22" s="5"/>
      <c r="C22" s="1" t="s">
        <v>87</v>
      </c>
      <c r="D22" s="1" t="s">
        <v>88</v>
      </c>
      <c r="E22" s="1" t="s">
        <v>17</v>
      </c>
      <c r="F22" s="1" t="s">
        <v>39</v>
      </c>
      <c r="G22" s="1" t="s">
        <v>40</v>
      </c>
      <c r="H22" s="1">
        <v>16.25</v>
      </c>
      <c r="I22" s="1">
        <v>4.0620000000000003</v>
      </c>
    </row>
    <row r="23" spans="1:9">
      <c r="A23" s="1">
        <v>19</v>
      </c>
      <c r="B23" s="4"/>
      <c r="C23" s="1" t="s">
        <v>74</v>
      </c>
      <c r="D23" s="1" t="s">
        <v>89</v>
      </c>
      <c r="E23" s="1" t="s">
        <v>17</v>
      </c>
      <c r="F23" s="1" t="s">
        <v>39</v>
      </c>
      <c r="G23" s="1" t="s">
        <v>40</v>
      </c>
      <c r="H23" s="1">
        <v>9</v>
      </c>
      <c r="I23" s="1">
        <v>2.25</v>
      </c>
    </row>
    <row r="24" spans="1:9">
      <c r="A24" s="1">
        <v>20</v>
      </c>
      <c r="B24" s="5"/>
      <c r="C24" s="1" t="s">
        <v>90</v>
      </c>
      <c r="D24" s="1" t="s">
        <v>91</v>
      </c>
      <c r="E24" s="1" t="s">
        <v>17</v>
      </c>
      <c r="F24" s="1" t="s">
        <v>39</v>
      </c>
      <c r="G24" s="1" t="s">
        <v>40</v>
      </c>
      <c r="H24" s="1">
        <v>6.25</v>
      </c>
      <c r="I24" s="1">
        <v>1.56</v>
      </c>
    </row>
    <row r="25" spans="1:9">
      <c r="A25" s="1">
        <v>21</v>
      </c>
      <c r="B25" s="4"/>
      <c r="C25" s="1" t="s">
        <v>92</v>
      </c>
      <c r="D25" s="1" t="s">
        <v>93</v>
      </c>
      <c r="E25" s="1" t="s">
        <v>17</v>
      </c>
      <c r="F25" s="1" t="s">
        <v>39</v>
      </c>
      <c r="G25" s="1" t="s">
        <v>40</v>
      </c>
      <c r="H25" s="1">
        <v>23</v>
      </c>
      <c r="I25" s="1">
        <v>5.75</v>
      </c>
    </row>
    <row r="26" spans="1:9">
      <c r="A26" s="1">
        <v>22</v>
      </c>
      <c r="B26" s="5"/>
      <c r="C26" s="1" t="s">
        <v>94</v>
      </c>
      <c r="D26" s="1" t="s">
        <v>95</v>
      </c>
      <c r="E26" s="1" t="s">
        <v>17</v>
      </c>
      <c r="F26" s="1" t="s">
        <v>39</v>
      </c>
      <c r="G26" s="1" t="s">
        <v>40</v>
      </c>
      <c r="H26" s="1">
        <v>13.75</v>
      </c>
      <c r="I26" s="1">
        <v>3.4369999999999998</v>
      </c>
    </row>
    <row r="27" spans="1:9">
      <c r="A27" s="1">
        <v>23</v>
      </c>
      <c r="B27" s="1"/>
      <c r="C27" s="1" t="s">
        <v>96</v>
      </c>
      <c r="D27" s="1" t="s">
        <v>97</v>
      </c>
      <c r="E27" s="1" t="s">
        <v>17</v>
      </c>
      <c r="F27" s="1" t="s">
        <v>39</v>
      </c>
      <c r="G27" s="1" t="s">
        <v>40</v>
      </c>
      <c r="H27" s="1">
        <v>10.5</v>
      </c>
      <c r="I27" s="1">
        <v>2.625</v>
      </c>
    </row>
    <row r="28" spans="1:9">
      <c r="A28" s="1">
        <v>24</v>
      </c>
      <c r="B28" s="1"/>
      <c r="C28" s="1" t="s">
        <v>96</v>
      </c>
      <c r="D28" s="1" t="s">
        <v>98</v>
      </c>
      <c r="E28" s="1" t="s">
        <v>17</v>
      </c>
      <c r="F28" s="1" t="s">
        <v>39</v>
      </c>
      <c r="G28" s="1" t="s">
        <v>40</v>
      </c>
      <c r="H28" s="1">
        <v>11.75</v>
      </c>
      <c r="I28" s="1">
        <v>2.9369999999999998</v>
      </c>
    </row>
    <row r="29" spans="1:9">
      <c r="A29" s="1">
        <v>25</v>
      </c>
      <c r="B29" s="1" t="s">
        <v>56</v>
      </c>
      <c r="C29" s="1" t="s">
        <v>99</v>
      </c>
      <c r="D29" s="1" t="s">
        <v>100</v>
      </c>
      <c r="E29" s="1" t="s">
        <v>17</v>
      </c>
      <c r="F29" s="1" t="s">
        <v>39</v>
      </c>
      <c r="G29" s="1" t="s">
        <v>40</v>
      </c>
      <c r="H29" s="1">
        <v>5.28</v>
      </c>
      <c r="I29" s="1">
        <v>1.32</v>
      </c>
    </row>
    <row r="30" spans="1:9">
      <c r="A30" s="1">
        <v>26</v>
      </c>
      <c r="B30" s="1"/>
      <c r="C30" s="1" t="s">
        <v>101</v>
      </c>
      <c r="D30" s="1" t="s">
        <v>102</v>
      </c>
      <c r="E30" s="1" t="s">
        <v>17</v>
      </c>
      <c r="F30" s="1" t="s">
        <v>39</v>
      </c>
      <c r="G30" s="1" t="s">
        <v>40</v>
      </c>
      <c r="H30" s="1">
        <v>16.25</v>
      </c>
      <c r="I30" s="1">
        <v>4.0599999999999996</v>
      </c>
    </row>
    <row r="31" spans="1:9">
      <c r="A31" s="1">
        <v>27</v>
      </c>
      <c r="B31" s="1"/>
      <c r="C31" s="1" t="s">
        <v>103</v>
      </c>
      <c r="D31" s="1" t="s">
        <v>104</v>
      </c>
      <c r="E31" s="1" t="s">
        <v>17</v>
      </c>
      <c r="F31" s="1" t="s">
        <v>39</v>
      </c>
      <c r="G31" s="1" t="s">
        <v>40</v>
      </c>
      <c r="H31" s="1">
        <v>15.14</v>
      </c>
      <c r="I31" s="1">
        <v>3.7850000000000001</v>
      </c>
    </row>
    <row r="32" spans="1:9">
      <c r="A32" s="1">
        <v>28</v>
      </c>
      <c r="B32" s="1"/>
      <c r="C32" s="1" t="s">
        <v>105</v>
      </c>
      <c r="D32" s="1" t="s">
        <v>106</v>
      </c>
      <c r="E32" s="1" t="s">
        <v>17</v>
      </c>
      <c r="F32" s="1" t="s">
        <v>39</v>
      </c>
      <c r="G32" s="1" t="s">
        <v>40</v>
      </c>
      <c r="H32" s="1">
        <v>19.77</v>
      </c>
      <c r="I32" s="1">
        <v>4.9420000000000002</v>
      </c>
    </row>
    <row r="33" spans="1:9">
      <c r="A33" s="1">
        <v>29</v>
      </c>
      <c r="B33" s="1"/>
      <c r="C33" s="1" t="s">
        <v>107</v>
      </c>
      <c r="D33" s="1" t="s">
        <v>108</v>
      </c>
      <c r="E33" s="1" t="s">
        <v>17</v>
      </c>
      <c r="F33" s="1" t="s">
        <v>39</v>
      </c>
      <c r="G33" s="1" t="s">
        <v>40</v>
      </c>
      <c r="H33" s="1">
        <v>16.43</v>
      </c>
      <c r="I33" s="1">
        <v>4.1070000000000002</v>
      </c>
    </row>
    <row r="34" spans="1:9">
      <c r="A34" s="1">
        <v>30</v>
      </c>
      <c r="B34" s="1"/>
      <c r="C34" s="1" t="s">
        <v>109</v>
      </c>
      <c r="D34" s="1" t="s">
        <v>110</v>
      </c>
      <c r="E34" s="1" t="s">
        <v>17</v>
      </c>
      <c r="F34" s="1" t="s">
        <v>39</v>
      </c>
      <c r="G34" s="1" t="s">
        <v>40</v>
      </c>
      <c r="H34" s="1">
        <v>17.850000000000001</v>
      </c>
      <c r="I34" s="1">
        <v>4.4619999999999997</v>
      </c>
    </row>
    <row r="35" spans="1:9">
      <c r="A35" s="1">
        <v>31</v>
      </c>
      <c r="B35" s="1"/>
      <c r="C35" s="1" t="s">
        <v>54</v>
      </c>
      <c r="D35" s="1" t="s">
        <v>111</v>
      </c>
      <c r="E35" s="1" t="s">
        <v>17</v>
      </c>
      <c r="F35" s="1" t="s">
        <v>39</v>
      </c>
      <c r="G35" s="1" t="s">
        <v>40</v>
      </c>
      <c r="H35" s="1">
        <v>15.23</v>
      </c>
      <c r="I35" s="1">
        <v>3.8079999999999998</v>
      </c>
    </row>
    <row r="36" spans="1:9">
      <c r="A36" s="1">
        <v>32</v>
      </c>
      <c r="B36" s="1"/>
      <c r="C36" s="1" t="s">
        <v>54</v>
      </c>
      <c r="D36" s="1" t="s">
        <v>112</v>
      </c>
      <c r="E36" s="1" t="s">
        <v>17</v>
      </c>
      <c r="F36" s="1" t="s">
        <v>39</v>
      </c>
      <c r="G36" s="1" t="s">
        <v>40</v>
      </c>
      <c r="H36" s="1">
        <v>6.92</v>
      </c>
      <c r="I36" s="1">
        <v>1.73</v>
      </c>
    </row>
    <row r="37" spans="1:9">
      <c r="A37" s="1">
        <v>33</v>
      </c>
      <c r="B37" s="4"/>
      <c r="C37" s="1" t="s">
        <v>105</v>
      </c>
      <c r="D37" s="1" t="s">
        <v>113</v>
      </c>
      <c r="E37" s="1" t="s">
        <v>17</v>
      </c>
      <c r="F37" s="1" t="s">
        <v>39</v>
      </c>
      <c r="G37" s="1" t="s">
        <v>40</v>
      </c>
      <c r="H37" s="1">
        <v>8.15</v>
      </c>
      <c r="I37" s="1">
        <v>2.0299999999999998</v>
      </c>
    </row>
    <row r="38" spans="1:9">
      <c r="A38" s="1">
        <v>34</v>
      </c>
      <c r="B38" s="5"/>
      <c r="C38" s="1" t="s">
        <v>114</v>
      </c>
      <c r="D38" s="1" t="s">
        <v>115</v>
      </c>
      <c r="E38" s="1" t="s">
        <v>17</v>
      </c>
      <c r="F38" s="1" t="s">
        <v>39</v>
      </c>
      <c r="G38" s="1" t="s">
        <v>40</v>
      </c>
      <c r="H38" s="1">
        <v>19.7</v>
      </c>
      <c r="I38" s="1">
        <v>4.9249999999999998</v>
      </c>
    </row>
    <row r="39" spans="1:9">
      <c r="A39" s="1">
        <v>35</v>
      </c>
      <c r="B39" s="4" t="s">
        <v>67</v>
      </c>
      <c r="C39" s="1" t="s">
        <v>116</v>
      </c>
      <c r="D39" s="1" t="s">
        <v>117</v>
      </c>
      <c r="E39" s="1" t="s">
        <v>17</v>
      </c>
      <c r="F39" s="1" t="s">
        <v>39</v>
      </c>
      <c r="G39" s="1" t="s">
        <v>40</v>
      </c>
      <c r="H39" s="1">
        <v>18.55</v>
      </c>
      <c r="I39" s="1">
        <v>4.6375000000000002</v>
      </c>
    </row>
    <row r="40" spans="1:9">
      <c r="A40" s="1">
        <v>36</v>
      </c>
      <c r="B40" s="5"/>
      <c r="C40" s="1" t="s">
        <v>118</v>
      </c>
      <c r="D40" s="1" t="s">
        <v>119</v>
      </c>
      <c r="E40" s="1" t="s">
        <v>17</v>
      </c>
      <c r="F40" s="1" t="s">
        <v>39</v>
      </c>
      <c r="G40" s="1" t="s">
        <v>40</v>
      </c>
      <c r="H40" s="1">
        <v>20.5</v>
      </c>
      <c r="I40" s="1">
        <v>5.125</v>
      </c>
    </row>
    <row r="41" spans="1:9">
      <c r="A41" s="1">
        <v>37</v>
      </c>
      <c r="B41" s="4"/>
      <c r="C41" s="1" t="s">
        <v>120</v>
      </c>
      <c r="D41" s="1" t="s">
        <v>121</v>
      </c>
      <c r="E41" s="1" t="s">
        <v>122</v>
      </c>
      <c r="F41" s="1" t="s">
        <v>39</v>
      </c>
      <c r="G41" s="1" t="s">
        <v>40</v>
      </c>
      <c r="H41" s="1">
        <v>14.83</v>
      </c>
      <c r="I41" s="1">
        <v>3.7080000000000002</v>
      </c>
    </row>
    <row r="42" spans="1:9">
      <c r="A42" s="1">
        <v>38</v>
      </c>
      <c r="B42" s="5"/>
      <c r="C42" s="1" t="s">
        <v>123</v>
      </c>
      <c r="D42" s="1" t="s">
        <v>124</v>
      </c>
      <c r="E42" s="1" t="s">
        <v>17</v>
      </c>
      <c r="F42" s="1" t="s">
        <v>39</v>
      </c>
      <c r="G42" s="1" t="s">
        <v>40</v>
      </c>
      <c r="H42" s="1">
        <v>13.07</v>
      </c>
      <c r="I42" s="1">
        <v>3.2679999999999998</v>
      </c>
    </row>
    <row r="43" spans="1:9">
      <c r="A43" s="1">
        <v>39</v>
      </c>
      <c r="B43" s="1"/>
      <c r="C43" s="1" t="s">
        <v>123</v>
      </c>
      <c r="D43" s="1" t="s">
        <v>125</v>
      </c>
      <c r="E43" s="1" t="s">
        <v>17</v>
      </c>
      <c r="F43" s="1" t="s">
        <v>39</v>
      </c>
      <c r="G43" s="1" t="s">
        <v>40</v>
      </c>
      <c r="H43" s="1">
        <v>4.7300000000000004</v>
      </c>
      <c r="I43" s="1">
        <v>1.18</v>
      </c>
    </row>
    <row r="44" spans="1:9">
      <c r="A44" s="1">
        <v>40</v>
      </c>
      <c r="B44" s="1"/>
      <c r="C44" s="1" t="s">
        <v>120</v>
      </c>
      <c r="D44" s="1" t="s">
        <v>126</v>
      </c>
      <c r="E44" s="1" t="s">
        <v>17</v>
      </c>
      <c r="F44" s="1" t="s">
        <v>39</v>
      </c>
      <c r="G44" s="1" t="s">
        <v>40</v>
      </c>
      <c r="H44" s="1">
        <v>21.07</v>
      </c>
      <c r="I44" s="1">
        <v>5.2679999999999998</v>
      </c>
    </row>
    <row r="45" spans="1:9">
      <c r="A45" s="1">
        <v>41</v>
      </c>
      <c r="B45" s="1"/>
      <c r="C45" s="1" t="s">
        <v>127</v>
      </c>
      <c r="D45" s="1" t="s">
        <v>128</v>
      </c>
      <c r="E45" s="1" t="s">
        <v>17</v>
      </c>
      <c r="F45" s="1" t="s">
        <v>39</v>
      </c>
      <c r="G45" s="1" t="s">
        <v>40</v>
      </c>
      <c r="H45" s="1">
        <v>4.7</v>
      </c>
      <c r="I45" s="1">
        <v>1.175</v>
      </c>
    </row>
    <row r="46" spans="1:9">
      <c r="A46" s="1">
        <v>42</v>
      </c>
      <c r="B46" s="1"/>
      <c r="C46" s="1" t="s">
        <v>129</v>
      </c>
      <c r="D46" s="1" t="s">
        <v>130</v>
      </c>
      <c r="E46" s="1" t="s">
        <v>17</v>
      </c>
      <c r="F46" s="1" t="s">
        <v>39</v>
      </c>
      <c r="G46" s="1" t="s">
        <v>40</v>
      </c>
      <c r="H46" s="1">
        <v>5.76</v>
      </c>
      <c r="I46" s="1">
        <v>1.44</v>
      </c>
    </row>
    <row r="47" spans="1:9">
      <c r="A47" s="1">
        <v>43</v>
      </c>
      <c r="B47" s="1" t="s">
        <v>71</v>
      </c>
      <c r="C47" s="1" t="s">
        <v>131</v>
      </c>
      <c r="D47" s="1" t="s">
        <v>132</v>
      </c>
      <c r="E47" s="1" t="s">
        <v>17</v>
      </c>
      <c r="F47" s="1" t="s">
        <v>39</v>
      </c>
      <c r="G47" s="1" t="s">
        <v>40</v>
      </c>
      <c r="H47" s="1">
        <v>10</v>
      </c>
      <c r="I47" s="1">
        <v>2.5</v>
      </c>
    </row>
    <row r="48" spans="1:9">
      <c r="A48" s="1">
        <v>44</v>
      </c>
      <c r="B48" s="1"/>
      <c r="C48" s="1" t="s">
        <v>71</v>
      </c>
      <c r="D48" s="1" t="s">
        <v>133</v>
      </c>
      <c r="E48" s="1" t="s">
        <v>17</v>
      </c>
      <c r="F48" s="1" t="s">
        <v>39</v>
      </c>
      <c r="G48" s="1" t="s">
        <v>40</v>
      </c>
      <c r="H48" s="1">
        <v>8</v>
      </c>
      <c r="I48" s="1">
        <v>2</v>
      </c>
    </row>
    <row r="49" spans="1:9">
      <c r="A49" s="1">
        <v>45</v>
      </c>
      <c r="B49" s="1"/>
      <c r="C49" s="1" t="s">
        <v>134</v>
      </c>
      <c r="D49" s="1" t="s">
        <v>135</v>
      </c>
      <c r="E49" s="1" t="s">
        <v>17</v>
      </c>
      <c r="F49" s="1" t="s">
        <v>39</v>
      </c>
      <c r="G49" s="1" t="s">
        <v>40</v>
      </c>
      <c r="H49" s="1">
        <v>10</v>
      </c>
      <c r="I49" s="1">
        <v>2.5</v>
      </c>
    </row>
    <row r="50" spans="1:9">
      <c r="A50" s="1">
        <v>46</v>
      </c>
      <c r="B50" s="1"/>
      <c r="C50" s="1" t="s">
        <v>136</v>
      </c>
      <c r="D50" s="1" t="s">
        <v>137</v>
      </c>
      <c r="E50" s="1" t="s">
        <v>17</v>
      </c>
      <c r="F50" s="1" t="s">
        <v>39</v>
      </c>
      <c r="G50" s="1" t="s">
        <v>40</v>
      </c>
      <c r="H50" s="1">
        <v>6.5</v>
      </c>
      <c r="I50" s="1">
        <v>1.625</v>
      </c>
    </row>
    <row r="51" spans="1:9">
      <c r="A51" s="1">
        <v>47</v>
      </c>
      <c r="B51" s="1" t="s">
        <v>138</v>
      </c>
      <c r="C51" s="1" t="s">
        <v>139</v>
      </c>
      <c r="D51" s="1" t="s">
        <v>140</v>
      </c>
      <c r="E51" s="1" t="s">
        <v>17</v>
      </c>
      <c r="F51" s="1" t="s">
        <v>39</v>
      </c>
      <c r="G51" s="1" t="s">
        <v>40</v>
      </c>
      <c r="H51" s="1">
        <v>12.07</v>
      </c>
      <c r="I51" s="1">
        <v>3.0179999999999998</v>
      </c>
    </row>
    <row r="52" spans="1:9">
      <c r="A52" s="1">
        <v>48</v>
      </c>
      <c r="B52" s="1"/>
      <c r="C52" s="1" t="s">
        <v>62</v>
      </c>
      <c r="D52" s="1" t="s">
        <v>141</v>
      </c>
      <c r="E52" s="1" t="s">
        <v>17</v>
      </c>
      <c r="F52" s="1" t="s">
        <v>39</v>
      </c>
      <c r="G52" s="1" t="s">
        <v>40</v>
      </c>
      <c r="H52" s="1">
        <v>4.41</v>
      </c>
      <c r="I52" s="1">
        <v>1.103</v>
      </c>
    </row>
    <row r="53" spans="1:9">
      <c r="A53" s="1">
        <v>49</v>
      </c>
      <c r="B53" s="1"/>
      <c r="C53" s="1" t="s">
        <v>142</v>
      </c>
      <c r="D53" s="1" t="s">
        <v>143</v>
      </c>
      <c r="E53" s="1" t="s">
        <v>17</v>
      </c>
      <c r="F53" s="1" t="s">
        <v>39</v>
      </c>
      <c r="G53" s="1" t="s">
        <v>40</v>
      </c>
      <c r="H53" s="1">
        <v>4.26</v>
      </c>
      <c r="I53" s="1">
        <v>1.07</v>
      </c>
    </row>
    <row r="54" spans="1:9">
      <c r="A54" s="1"/>
      <c r="B54" s="1"/>
      <c r="C54" s="1"/>
      <c r="D54" s="1"/>
      <c r="E54" s="1"/>
      <c r="F54" s="1"/>
      <c r="G54" s="1" t="s">
        <v>51</v>
      </c>
      <c r="H54" s="1">
        <f>SUM(H5:H53)</f>
        <v>2445.5000000000005</v>
      </c>
      <c r="I54" s="1">
        <f>SUM(I5:I53)</f>
        <v>611.35450000000003</v>
      </c>
    </row>
  </sheetData>
  <mergeCells count="4">
    <mergeCell ref="A2:C2"/>
    <mergeCell ref="H2:K2"/>
    <mergeCell ref="L2:N2"/>
    <mergeCell ref="A1:N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1:J72"/>
  <sheetViews>
    <sheetView topLeftCell="A55" workbookViewId="0">
      <selection sqref="A1:J72"/>
    </sheetView>
  </sheetViews>
  <sheetFormatPr defaultRowHeight="15"/>
  <cols>
    <col min="1" max="1" width="5.28515625" customWidth="1"/>
    <col min="2" max="2" width="6.28515625" customWidth="1"/>
    <col min="3" max="3" width="12.7109375" customWidth="1"/>
    <col min="4" max="4" width="18.42578125" customWidth="1"/>
    <col min="5" max="5" width="24.7109375" customWidth="1"/>
    <col min="6" max="6" width="16.7109375" customWidth="1"/>
    <col min="7" max="7" width="11.42578125" customWidth="1"/>
    <col min="8" max="8" width="12.140625" customWidth="1"/>
    <col min="9" max="9" width="11.85546875" customWidth="1"/>
    <col min="10" max="10" width="10.7109375" customWidth="1"/>
  </cols>
  <sheetData>
    <row r="1" spans="2:10" ht="23.25" customHeight="1">
      <c r="B1" s="80" t="s">
        <v>46</v>
      </c>
      <c r="C1" s="81"/>
      <c r="D1" s="81"/>
      <c r="E1" s="81"/>
      <c r="F1" s="81"/>
      <c r="G1" s="81"/>
      <c r="H1" s="81"/>
      <c r="I1" s="81"/>
      <c r="J1" s="81"/>
    </row>
    <row r="2" spans="2:10" ht="34.5" customHeight="1">
      <c r="B2" s="82" t="s">
        <v>330</v>
      </c>
      <c r="C2" s="82"/>
      <c r="D2" s="82"/>
      <c r="E2" s="85" t="s">
        <v>332</v>
      </c>
      <c r="F2" s="86"/>
      <c r="G2" s="87"/>
      <c r="H2" s="83" t="s">
        <v>331</v>
      </c>
      <c r="I2" s="84"/>
      <c r="J2" s="31"/>
    </row>
    <row r="3" spans="2:10" ht="25.5">
      <c r="B3" s="29" t="s">
        <v>8</v>
      </c>
      <c r="C3" s="29" t="s">
        <v>0</v>
      </c>
      <c r="D3" s="29" t="s">
        <v>1</v>
      </c>
      <c r="E3" s="30" t="s">
        <v>2</v>
      </c>
      <c r="F3" s="30" t="s">
        <v>3</v>
      </c>
      <c r="G3" s="30" t="s">
        <v>4</v>
      </c>
      <c r="H3" s="30" t="s">
        <v>5</v>
      </c>
      <c r="I3" s="30" t="s">
        <v>6</v>
      </c>
      <c r="J3" s="29" t="s">
        <v>7</v>
      </c>
    </row>
    <row r="4" spans="2:10" ht="19.5" customHeight="1">
      <c r="B4" s="3">
        <v>1</v>
      </c>
      <c r="C4" s="35" t="s">
        <v>173</v>
      </c>
      <c r="D4" s="12" t="s">
        <v>174</v>
      </c>
      <c r="E4" s="12" t="s">
        <v>175</v>
      </c>
      <c r="F4" s="1" t="s">
        <v>12</v>
      </c>
      <c r="G4" s="3" t="s">
        <v>18</v>
      </c>
      <c r="H4" s="3" t="s">
        <v>14</v>
      </c>
      <c r="I4" s="27">
        <v>1043</v>
      </c>
      <c r="J4" s="3">
        <v>521.5</v>
      </c>
    </row>
    <row r="5" spans="2:10" ht="19.5" customHeight="1">
      <c r="B5" s="3">
        <v>2</v>
      </c>
      <c r="C5" s="1" t="s">
        <v>194</v>
      </c>
      <c r="D5" s="1" t="s">
        <v>195</v>
      </c>
      <c r="E5" s="1" t="s">
        <v>196</v>
      </c>
      <c r="F5" s="1" t="s">
        <v>12</v>
      </c>
      <c r="G5" s="3" t="s">
        <v>18</v>
      </c>
      <c r="H5" s="3" t="s">
        <v>14</v>
      </c>
      <c r="I5" s="27">
        <v>63</v>
      </c>
      <c r="J5" s="3">
        <v>31.5</v>
      </c>
    </row>
    <row r="6" spans="2:10" ht="19.5" customHeight="1">
      <c r="B6" s="3">
        <v>3</v>
      </c>
      <c r="C6" s="60" t="s">
        <v>182</v>
      </c>
      <c r="D6" s="1" t="s">
        <v>183</v>
      </c>
      <c r="E6" s="1" t="s">
        <v>184</v>
      </c>
      <c r="F6" s="1" t="s">
        <v>17</v>
      </c>
      <c r="G6" s="3" t="s">
        <v>18</v>
      </c>
      <c r="H6" s="3" t="s">
        <v>14</v>
      </c>
      <c r="I6" s="27">
        <v>46</v>
      </c>
      <c r="J6" s="3">
        <v>11.5</v>
      </c>
    </row>
    <row r="7" spans="2:10" ht="19.5" customHeight="1">
      <c r="B7" s="3">
        <v>4</v>
      </c>
      <c r="C7" s="60"/>
      <c r="D7" s="1" t="s">
        <v>186</v>
      </c>
      <c r="E7" s="1" t="s">
        <v>187</v>
      </c>
      <c r="F7" s="1" t="s">
        <v>17</v>
      </c>
      <c r="G7" s="3" t="s">
        <v>18</v>
      </c>
      <c r="H7" s="3" t="s">
        <v>14</v>
      </c>
      <c r="I7" s="27">
        <v>52</v>
      </c>
      <c r="J7" s="27">
        <v>13</v>
      </c>
    </row>
    <row r="8" spans="2:10" ht="19.5" customHeight="1">
      <c r="B8" s="3"/>
      <c r="C8" s="5"/>
      <c r="D8" s="13"/>
      <c r="E8" s="61" t="s">
        <v>51</v>
      </c>
      <c r="F8" s="62"/>
      <c r="G8" s="62"/>
      <c r="H8" s="63"/>
      <c r="I8" s="28">
        <f>SUM(I4:I7)</f>
        <v>1204</v>
      </c>
      <c r="J8" s="28">
        <f>SUM(J4:J7)</f>
        <v>577.5</v>
      </c>
    </row>
    <row r="9" spans="2:10" ht="19.5" customHeight="1">
      <c r="B9" s="3">
        <v>1</v>
      </c>
      <c r="C9" s="5" t="s">
        <v>177</v>
      </c>
      <c r="D9" s="1" t="s">
        <v>178</v>
      </c>
      <c r="E9" s="1" t="s">
        <v>179</v>
      </c>
      <c r="F9" s="1" t="s">
        <v>12</v>
      </c>
      <c r="G9" s="3" t="s">
        <v>13</v>
      </c>
      <c r="H9" s="3" t="s">
        <v>14</v>
      </c>
      <c r="I9" s="27">
        <v>3546</v>
      </c>
      <c r="J9" s="27">
        <v>1773</v>
      </c>
    </row>
    <row r="10" spans="2:10" ht="19.5" customHeight="1">
      <c r="B10" s="3">
        <v>2</v>
      </c>
      <c r="C10" s="88" t="s">
        <v>182</v>
      </c>
      <c r="D10" s="1" t="s">
        <v>183</v>
      </c>
      <c r="E10" s="1" t="s">
        <v>185</v>
      </c>
      <c r="F10" s="1" t="s">
        <v>12</v>
      </c>
      <c r="G10" s="3" t="s">
        <v>13</v>
      </c>
      <c r="H10" s="3" t="s">
        <v>14</v>
      </c>
      <c r="I10" s="27">
        <v>457</v>
      </c>
      <c r="J10" s="3">
        <v>228.5</v>
      </c>
    </row>
    <row r="11" spans="2:10" ht="19.5" customHeight="1">
      <c r="B11" s="3">
        <v>3</v>
      </c>
      <c r="C11" s="90"/>
      <c r="D11" s="1" t="s">
        <v>186</v>
      </c>
      <c r="E11" s="1" t="s">
        <v>188</v>
      </c>
      <c r="F11" s="1" t="s">
        <v>12</v>
      </c>
      <c r="G11" s="3" t="s">
        <v>13</v>
      </c>
      <c r="H11" s="3" t="s">
        <v>14</v>
      </c>
      <c r="I11" s="27">
        <v>80</v>
      </c>
      <c r="J11" s="27">
        <v>40</v>
      </c>
    </row>
    <row r="12" spans="2:10" ht="19.5" customHeight="1">
      <c r="B12" s="21"/>
      <c r="C12" s="91" t="s">
        <v>51</v>
      </c>
      <c r="D12" s="92"/>
      <c r="E12" s="92"/>
      <c r="F12" s="92"/>
      <c r="G12" s="92"/>
      <c r="H12" s="93"/>
      <c r="I12" s="28">
        <f>SUM(I9:I11)</f>
        <v>4083</v>
      </c>
      <c r="J12" s="28">
        <f>SUM(J9:J11)</f>
        <v>2041.5</v>
      </c>
    </row>
    <row r="13" spans="2:10" ht="19.5" customHeight="1">
      <c r="B13" s="3">
        <v>1</v>
      </c>
      <c r="C13" s="36" t="s">
        <v>173</v>
      </c>
      <c r="D13" s="13" t="s">
        <v>336</v>
      </c>
      <c r="E13" s="1" t="s">
        <v>176</v>
      </c>
      <c r="F13" s="1" t="s">
        <v>17</v>
      </c>
      <c r="G13" s="3" t="s">
        <v>18</v>
      </c>
      <c r="H13" s="3" t="s">
        <v>40</v>
      </c>
      <c r="I13" s="27">
        <v>190</v>
      </c>
      <c r="J13" s="3">
        <v>47.5</v>
      </c>
    </row>
    <row r="14" spans="2:10" ht="19.5" customHeight="1">
      <c r="B14" s="3">
        <v>2</v>
      </c>
      <c r="C14" s="88" t="s">
        <v>182</v>
      </c>
      <c r="D14" s="1" t="s">
        <v>190</v>
      </c>
      <c r="E14" s="1" t="s">
        <v>191</v>
      </c>
      <c r="F14" s="1" t="s">
        <v>17</v>
      </c>
      <c r="G14" s="3" t="s">
        <v>18</v>
      </c>
      <c r="H14" s="3" t="s">
        <v>40</v>
      </c>
      <c r="I14" s="27">
        <v>48</v>
      </c>
      <c r="J14" s="27">
        <v>12</v>
      </c>
    </row>
    <row r="15" spans="2:10" ht="19.5" customHeight="1">
      <c r="B15" s="3">
        <v>3</v>
      </c>
      <c r="C15" s="89"/>
      <c r="D15" s="1" t="s">
        <v>189</v>
      </c>
      <c r="E15" s="1" t="s">
        <v>189</v>
      </c>
      <c r="F15" s="1" t="s">
        <v>17</v>
      </c>
      <c r="G15" s="3" t="s">
        <v>18</v>
      </c>
      <c r="H15" s="3" t="s">
        <v>40</v>
      </c>
      <c r="I15" s="27">
        <v>46</v>
      </c>
      <c r="J15" s="3">
        <v>11.5</v>
      </c>
    </row>
    <row r="16" spans="2:10" ht="19.5" customHeight="1">
      <c r="B16" s="3">
        <v>4</v>
      </c>
      <c r="C16" s="89"/>
      <c r="D16" s="1" t="s">
        <v>192</v>
      </c>
      <c r="E16" s="1" t="s">
        <v>193</v>
      </c>
      <c r="F16" s="1" t="s">
        <v>17</v>
      </c>
      <c r="G16" s="3" t="s">
        <v>18</v>
      </c>
      <c r="H16" s="3" t="s">
        <v>40</v>
      </c>
      <c r="I16" s="27">
        <v>45</v>
      </c>
      <c r="J16" s="3">
        <v>11.25</v>
      </c>
    </row>
    <row r="17" spans="2:10" ht="19.5" customHeight="1">
      <c r="B17" s="3">
        <v>5</v>
      </c>
      <c r="C17" s="37" t="s">
        <v>177</v>
      </c>
      <c r="D17" s="1" t="s">
        <v>180</v>
      </c>
      <c r="E17" s="1" t="s">
        <v>181</v>
      </c>
      <c r="F17" s="1" t="s">
        <v>17</v>
      </c>
      <c r="G17" s="3" t="s">
        <v>18</v>
      </c>
      <c r="H17" s="3" t="s">
        <v>40</v>
      </c>
      <c r="I17" s="27">
        <v>184</v>
      </c>
      <c r="J17" s="26">
        <v>46</v>
      </c>
    </row>
    <row r="18" spans="2:10" ht="21" customHeight="1">
      <c r="B18" s="3"/>
      <c r="C18" s="1"/>
      <c r="D18" s="61" t="s">
        <v>51</v>
      </c>
      <c r="E18" s="62"/>
      <c r="F18" s="62"/>
      <c r="G18" s="62"/>
      <c r="H18" s="63"/>
      <c r="I18" s="28">
        <f>SUM(I13:I17)</f>
        <v>513</v>
      </c>
      <c r="J18" s="20">
        <f>SUM(J13:J17)</f>
        <v>128.25</v>
      </c>
    </row>
    <row r="19" spans="2:10">
      <c r="B19" s="3">
        <v>1</v>
      </c>
      <c r="C19" s="94" t="s">
        <v>228</v>
      </c>
      <c r="D19" s="15" t="s">
        <v>229</v>
      </c>
      <c r="E19" s="15" t="s">
        <v>230</v>
      </c>
      <c r="F19" s="1" t="s">
        <v>17</v>
      </c>
      <c r="G19" s="3" t="s">
        <v>39</v>
      </c>
      <c r="H19" s="3" t="s">
        <v>40</v>
      </c>
      <c r="I19" s="22">
        <v>5.85</v>
      </c>
      <c r="J19" s="3">
        <v>1.46</v>
      </c>
    </row>
    <row r="20" spans="2:10">
      <c r="B20" s="3">
        <v>2</v>
      </c>
      <c r="C20" s="95"/>
      <c r="D20" s="15" t="s">
        <v>229</v>
      </c>
      <c r="E20" s="15" t="s">
        <v>231</v>
      </c>
      <c r="F20" s="1" t="s">
        <v>17</v>
      </c>
      <c r="G20" s="3" t="s">
        <v>39</v>
      </c>
      <c r="H20" s="3" t="s">
        <v>40</v>
      </c>
      <c r="I20" s="22">
        <v>2.65</v>
      </c>
      <c r="J20" s="3">
        <v>0.66300000000000003</v>
      </c>
    </row>
    <row r="21" spans="2:10" ht="25.5">
      <c r="B21" s="3">
        <v>3</v>
      </c>
      <c r="C21" s="95"/>
      <c r="D21" s="15" t="s">
        <v>232</v>
      </c>
      <c r="E21" s="15" t="s">
        <v>233</v>
      </c>
      <c r="F21" s="1" t="s">
        <v>17</v>
      </c>
      <c r="G21" s="3" t="s">
        <v>39</v>
      </c>
      <c r="H21" s="3" t="s">
        <v>40</v>
      </c>
      <c r="I21" s="22">
        <v>5.6</v>
      </c>
      <c r="J21" s="3">
        <v>1.4</v>
      </c>
    </row>
    <row r="22" spans="2:10" ht="25.5">
      <c r="B22" s="3">
        <v>4</v>
      </c>
      <c r="C22" s="95"/>
      <c r="D22" s="15" t="s">
        <v>183</v>
      </c>
      <c r="E22" s="15" t="s">
        <v>234</v>
      </c>
      <c r="F22" s="1" t="s">
        <v>17</v>
      </c>
      <c r="G22" s="3" t="s">
        <v>39</v>
      </c>
      <c r="H22" s="3" t="s">
        <v>40</v>
      </c>
      <c r="I22" s="22">
        <v>0.35</v>
      </c>
      <c r="J22" s="3">
        <v>8.7499999999999994E-2</v>
      </c>
    </row>
    <row r="23" spans="2:10">
      <c r="B23" s="3">
        <v>5</v>
      </c>
      <c r="C23" s="95"/>
      <c r="D23" s="15" t="s">
        <v>183</v>
      </c>
      <c r="E23" s="15" t="s">
        <v>235</v>
      </c>
      <c r="F23" s="1" t="s">
        <v>17</v>
      </c>
      <c r="G23" s="3" t="s">
        <v>39</v>
      </c>
      <c r="H23" s="3" t="s">
        <v>40</v>
      </c>
      <c r="I23" s="22">
        <v>0.28999999999999998</v>
      </c>
      <c r="J23" s="3">
        <v>7.2499999999999995E-2</v>
      </c>
    </row>
    <row r="24" spans="2:10">
      <c r="B24" s="3">
        <v>6</v>
      </c>
      <c r="C24" s="95"/>
      <c r="D24" s="15" t="s">
        <v>186</v>
      </c>
      <c r="E24" s="15" t="s">
        <v>236</v>
      </c>
      <c r="F24" s="1" t="s">
        <v>17</v>
      </c>
      <c r="G24" s="3" t="s">
        <v>39</v>
      </c>
      <c r="H24" s="3" t="s">
        <v>40</v>
      </c>
      <c r="I24" s="22">
        <v>8.81</v>
      </c>
      <c r="J24" s="3">
        <v>2.2025000000000001</v>
      </c>
    </row>
    <row r="25" spans="2:10">
      <c r="B25" s="3">
        <v>7</v>
      </c>
      <c r="C25" s="95"/>
      <c r="D25" s="15" t="s">
        <v>186</v>
      </c>
      <c r="E25" s="15" t="s">
        <v>237</v>
      </c>
      <c r="F25" s="1" t="s">
        <v>17</v>
      </c>
      <c r="G25" s="3" t="s">
        <v>39</v>
      </c>
      <c r="H25" s="3" t="s">
        <v>40</v>
      </c>
      <c r="I25" s="22">
        <v>0.45</v>
      </c>
      <c r="J25" s="3">
        <v>0.1125</v>
      </c>
    </row>
    <row r="26" spans="2:10">
      <c r="B26" s="3">
        <v>8</v>
      </c>
      <c r="C26" s="95"/>
      <c r="D26" s="15" t="s">
        <v>238</v>
      </c>
      <c r="E26" s="15" t="s">
        <v>239</v>
      </c>
      <c r="F26" s="1" t="s">
        <v>17</v>
      </c>
      <c r="G26" s="3" t="s">
        <v>39</v>
      </c>
      <c r="H26" s="3" t="s">
        <v>40</v>
      </c>
      <c r="I26" s="22">
        <v>6.22</v>
      </c>
      <c r="J26" s="3">
        <v>1.5549999999999999</v>
      </c>
    </row>
    <row r="27" spans="2:10">
      <c r="B27" s="3">
        <v>9</v>
      </c>
      <c r="C27" s="95"/>
      <c r="D27" s="15" t="s">
        <v>238</v>
      </c>
      <c r="E27" s="15" t="s">
        <v>240</v>
      </c>
      <c r="F27" s="1" t="s">
        <v>17</v>
      </c>
      <c r="G27" s="3" t="s">
        <v>39</v>
      </c>
      <c r="H27" s="3" t="s">
        <v>40</v>
      </c>
      <c r="I27" s="22">
        <v>2.2200000000000002</v>
      </c>
      <c r="J27" s="3">
        <v>0.55500000000000005</v>
      </c>
    </row>
    <row r="28" spans="2:10">
      <c r="B28" s="3">
        <v>10</v>
      </c>
      <c r="C28" s="95"/>
      <c r="D28" s="15" t="s">
        <v>241</v>
      </c>
      <c r="E28" s="15" t="s">
        <v>242</v>
      </c>
      <c r="F28" s="1" t="s">
        <v>17</v>
      </c>
      <c r="G28" s="3" t="s">
        <v>39</v>
      </c>
      <c r="H28" s="3" t="s">
        <v>40</v>
      </c>
      <c r="I28" s="22">
        <v>0.26</v>
      </c>
      <c r="J28" s="3">
        <v>6.5000000000000002E-2</v>
      </c>
    </row>
    <row r="29" spans="2:10">
      <c r="B29" s="3">
        <v>11</v>
      </c>
      <c r="C29" s="95"/>
      <c r="D29" s="15" t="s">
        <v>243</v>
      </c>
      <c r="E29" s="15" t="s">
        <v>244</v>
      </c>
      <c r="F29" s="1" t="s">
        <v>17</v>
      </c>
      <c r="G29" s="3" t="s">
        <v>39</v>
      </c>
      <c r="H29" s="3" t="s">
        <v>40</v>
      </c>
      <c r="I29" s="22">
        <v>0.75</v>
      </c>
      <c r="J29" s="3">
        <v>0.1875</v>
      </c>
    </row>
    <row r="30" spans="2:10">
      <c r="B30" s="3">
        <v>12</v>
      </c>
      <c r="C30" s="95"/>
      <c r="D30" s="15" t="s">
        <v>243</v>
      </c>
      <c r="E30" s="15" t="s">
        <v>245</v>
      </c>
      <c r="F30" s="1" t="s">
        <v>17</v>
      </c>
      <c r="G30" s="3" t="s">
        <v>39</v>
      </c>
      <c r="H30" s="3" t="s">
        <v>40</v>
      </c>
      <c r="I30" s="22">
        <v>0.43</v>
      </c>
      <c r="J30" s="3">
        <v>0.1075</v>
      </c>
    </row>
    <row r="31" spans="2:10">
      <c r="B31" s="3">
        <v>13</v>
      </c>
      <c r="C31" s="95"/>
      <c r="D31" s="15" t="s">
        <v>243</v>
      </c>
      <c r="E31" s="15" t="s">
        <v>246</v>
      </c>
      <c r="F31" s="1" t="s">
        <v>17</v>
      </c>
      <c r="G31" s="3" t="s">
        <v>39</v>
      </c>
      <c r="H31" s="3" t="s">
        <v>40</v>
      </c>
      <c r="I31" s="22">
        <v>1.97</v>
      </c>
      <c r="J31" s="3">
        <v>0.49249999999999999</v>
      </c>
    </row>
    <row r="32" spans="2:10" ht="25.5">
      <c r="B32" s="3">
        <v>14</v>
      </c>
      <c r="C32" s="95"/>
      <c r="D32" s="15" t="s">
        <v>243</v>
      </c>
      <c r="E32" s="15" t="s">
        <v>247</v>
      </c>
      <c r="F32" s="1" t="s">
        <v>17</v>
      </c>
      <c r="G32" s="3" t="s">
        <v>39</v>
      </c>
      <c r="H32" s="3" t="s">
        <v>40</v>
      </c>
      <c r="I32" s="22">
        <v>0.43</v>
      </c>
      <c r="J32" s="3">
        <v>0.1075</v>
      </c>
    </row>
    <row r="33" spans="2:10">
      <c r="B33" s="3">
        <v>15</v>
      </c>
      <c r="C33" s="95"/>
      <c r="D33" s="15" t="s">
        <v>243</v>
      </c>
      <c r="E33" s="15" t="s">
        <v>248</v>
      </c>
      <c r="F33" s="1" t="s">
        <v>17</v>
      </c>
      <c r="G33" s="3" t="s">
        <v>39</v>
      </c>
      <c r="H33" s="3" t="s">
        <v>40</v>
      </c>
      <c r="I33" s="22">
        <v>0.98</v>
      </c>
      <c r="J33" s="23">
        <v>0.245</v>
      </c>
    </row>
    <row r="34" spans="2:10">
      <c r="B34" s="3">
        <v>16</v>
      </c>
      <c r="C34" s="95"/>
      <c r="D34" s="15" t="s">
        <v>249</v>
      </c>
      <c r="E34" s="15" t="s">
        <v>250</v>
      </c>
      <c r="F34" s="1" t="s">
        <v>17</v>
      </c>
      <c r="G34" s="3" t="s">
        <v>39</v>
      </c>
      <c r="H34" s="3" t="s">
        <v>40</v>
      </c>
      <c r="I34" s="22">
        <v>2.2000000000000002</v>
      </c>
      <c r="J34" s="23">
        <v>0.55000000000000004</v>
      </c>
    </row>
    <row r="35" spans="2:10">
      <c r="B35" s="3">
        <v>17</v>
      </c>
      <c r="C35" s="95"/>
      <c r="D35" s="15" t="s">
        <v>249</v>
      </c>
      <c r="E35" s="15" t="s">
        <v>78</v>
      </c>
      <c r="F35" s="1" t="s">
        <v>17</v>
      </c>
      <c r="G35" s="3" t="s">
        <v>39</v>
      </c>
      <c r="H35" s="3" t="s">
        <v>40</v>
      </c>
      <c r="I35" s="22">
        <v>2.12</v>
      </c>
      <c r="J35" s="23">
        <v>0.53</v>
      </c>
    </row>
    <row r="36" spans="2:10">
      <c r="B36" s="3">
        <v>18</v>
      </c>
      <c r="C36" s="95"/>
      <c r="D36" s="15" t="s">
        <v>81</v>
      </c>
      <c r="E36" s="15" t="s">
        <v>251</v>
      </c>
      <c r="F36" s="1" t="s">
        <v>17</v>
      </c>
      <c r="G36" s="3" t="s">
        <v>39</v>
      </c>
      <c r="H36" s="3" t="s">
        <v>40</v>
      </c>
      <c r="I36" s="22">
        <v>1.1200000000000001</v>
      </c>
      <c r="J36" s="23">
        <v>0.28000000000000003</v>
      </c>
    </row>
    <row r="37" spans="2:10" ht="25.5">
      <c r="B37" s="3">
        <v>19</v>
      </c>
      <c r="C37" s="95"/>
      <c r="D37" s="15" t="s">
        <v>252</v>
      </c>
      <c r="E37" s="15" t="s">
        <v>253</v>
      </c>
      <c r="F37" s="1" t="s">
        <v>17</v>
      </c>
      <c r="G37" s="3" t="s">
        <v>39</v>
      </c>
      <c r="H37" s="3" t="s">
        <v>40</v>
      </c>
      <c r="I37" s="22">
        <v>2.78</v>
      </c>
      <c r="J37" s="23">
        <v>0.69499999999999995</v>
      </c>
    </row>
    <row r="38" spans="2:10">
      <c r="B38" s="3">
        <v>20</v>
      </c>
      <c r="C38" s="95"/>
      <c r="D38" s="15" t="s">
        <v>252</v>
      </c>
      <c r="E38" s="15" t="s">
        <v>254</v>
      </c>
      <c r="F38" s="1" t="s">
        <v>17</v>
      </c>
      <c r="G38" s="3" t="s">
        <v>39</v>
      </c>
      <c r="H38" s="3" t="s">
        <v>40</v>
      </c>
      <c r="I38" s="22">
        <v>1.05</v>
      </c>
      <c r="J38" s="23">
        <v>0.26250000000000001</v>
      </c>
    </row>
    <row r="39" spans="2:10">
      <c r="B39" s="3">
        <v>21</v>
      </c>
      <c r="C39" s="95"/>
      <c r="D39" s="15" t="s">
        <v>255</v>
      </c>
      <c r="E39" s="15" t="s">
        <v>256</v>
      </c>
      <c r="F39" s="1" t="s">
        <v>17</v>
      </c>
      <c r="G39" s="3" t="s">
        <v>39</v>
      </c>
      <c r="H39" s="3" t="s">
        <v>40</v>
      </c>
      <c r="I39" s="22">
        <v>3.84</v>
      </c>
      <c r="J39" s="23">
        <v>0.96</v>
      </c>
    </row>
    <row r="40" spans="2:10">
      <c r="B40" s="3">
        <v>22</v>
      </c>
      <c r="C40" s="95"/>
      <c r="D40" s="15" t="s">
        <v>255</v>
      </c>
      <c r="E40" s="15" t="s">
        <v>257</v>
      </c>
      <c r="F40" s="1" t="s">
        <v>17</v>
      </c>
      <c r="G40" s="3" t="s">
        <v>39</v>
      </c>
      <c r="H40" s="3" t="s">
        <v>40</v>
      </c>
      <c r="I40" s="22">
        <v>0.37</v>
      </c>
      <c r="J40" s="23">
        <v>9.2499999999999999E-2</v>
      </c>
    </row>
    <row r="41" spans="2:10">
      <c r="B41" s="3">
        <v>23</v>
      </c>
      <c r="C41" s="95"/>
      <c r="D41" s="15" t="s">
        <v>258</v>
      </c>
      <c r="E41" s="15" t="s">
        <v>259</v>
      </c>
      <c r="F41" s="1" t="s">
        <v>17</v>
      </c>
      <c r="G41" s="3" t="s">
        <v>39</v>
      </c>
      <c r="H41" s="3" t="s">
        <v>40</v>
      </c>
      <c r="I41" s="22">
        <v>8.6</v>
      </c>
      <c r="J41" s="23">
        <v>2.15</v>
      </c>
    </row>
    <row r="42" spans="2:10">
      <c r="B42" s="3">
        <v>24</v>
      </c>
      <c r="C42" s="95"/>
      <c r="D42" s="15" t="s">
        <v>258</v>
      </c>
      <c r="E42" s="15" t="s">
        <v>260</v>
      </c>
      <c r="F42" s="1" t="s">
        <v>17</v>
      </c>
      <c r="G42" s="3" t="s">
        <v>39</v>
      </c>
      <c r="H42" s="3" t="s">
        <v>40</v>
      </c>
      <c r="I42" s="22">
        <v>1.56</v>
      </c>
      <c r="J42" s="23">
        <v>0.39</v>
      </c>
    </row>
    <row r="43" spans="2:10">
      <c r="B43" s="3">
        <v>25</v>
      </c>
      <c r="C43" s="95"/>
      <c r="D43" s="15" t="s">
        <v>261</v>
      </c>
      <c r="E43" s="15" t="s">
        <v>262</v>
      </c>
      <c r="F43" s="1" t="s">
        <v>17</v>
      </c>
      <c r="G43" s="3" t="s">
        <v>39</v>
      </c>
      <c r="H43" s="3" t="s">
        <v>40</v>
      </c>
      <c r="I43" s="22">
        <v>0.32</v>
      </c>
      <c r="J43" s="23">
        <v>0.08</v>
      </c>
    </row>
    <row r="44" spans="2:10">
      <c r="B44" s="3">
        <v>26</v>
      </c>
      <c r="C44" s="95"/>
      <c r="D44" s="15" t="s">
        <v>261</v>
      </c>
      <c r="E44" s="15" t="s">
        <v>263</v>
      </c>
      <c r="F44" s="1" t="s">
        <v>17</v>
      </c>
      <c r="G44" s="3" t="s">
        <v>39</v>
      </c>
      <c r="H44" s="3" t="s">
        <v>40</v>
      </c>
      <c r="I44" s="22">
        <v>0.93</v>
      </c>
      <c r="J44" s="23">
        <v>0.23250000000000001</v>
      </c>
    </row>
    <row r="45" spans="2:10">
      <c r="B45" s="3">
        <v>27</v>
      </c>
      <c r="C45" s="95"/>
      <c r="D45" s="15" t="s">
        <v>261</v>
      </c>
      <c r="E45" s="15" t="s">
        <v>264</v>
      </c>
      <c r="F45" s="1" t="s">
        <v>17</v>
      </c>
      <c r="G45" s="3" t="s">
        <v>39</v>
      </c>
      <c r="H45" s="3" t="s">
        <v>40</v>
      </c>
      <c r="I45" s="22">
        <v>0.45</v>
      </c>
      <c r="J45" s="23">
        <v>0.1125</v>
      </c>
    </row>
    <row r="46" spans="2:10">
      <c r="B46" s="3">
        <v>28</v>
      </c>
      <c r="C46" s="95"/>
      <c r="D46" s="15" t="s">
        <v>265</v>
      </c>
      <c r="E46" s="15" t="s">
        <v>266</v>
      </c>
      <c r="F46" s="1" t="s">
        <v>17</v>
      </c>
      <c r="G46" s="3" t="s">
        <v>39</v>
      </c>
      <c r="H46" s="3" t="s">
        <v>40</v>
      </c>
      <c r="I46" s="22">
        <v>2.4300000000000002</v>
      </c>
      <c r="J46" s="23">
        <v>0.60750000000000004</v>
      </c>
    </row>
    <row r="47" spans="2:10">
      <c r="B47" s="3">
        <v>29</v>
      </c>
      <c r="C47" s="95"/>
      <c r="D47" s="15" t="s">
        <v>265</v>
      </c>
      <c r="E47" s="15" t="s">
        <v>267</v>
      </c>
      <c r="F47" s="1" t="s">
        <v>17</v>
      </c>
      <c r="G47" s="3" t="s">
        <v>39</v>
      </c>
      <c r="H47" s="3" t="s">
        <v>40</v>
      </c>
      <c r="I47" s="22">
        <v>0.61</v>
      </c>
      <c r="J47" s="23">
        <v>0.1525</v>
      </c>
    </row>
    <row r="48" spans="2:10" ht="25.5">
      <c r="B48" s="3">
        <v>30</v>
      </c>
      <c r="C48" s="95"/>
      <c r="D48" s="15" t="s">
        <v>183</v>
      </c>
      <c r="E48" s="15" t="s">
        <v>268</v>
      </c>
      <c r="F48" s="1" t="s">
        <v>17</v>
      </c>
      <c r="G48" s="3" t="s">
        <v>39</v>
      </c>
      <c r="H48" s="3" t="s">
        <v>40</v>
      </c>
      <c r="I48" s="22">
        <v>0.33</v>
      </c>
      <c r="J48" s="23">
        <v>8.2500000000000004E-2</v>
      </c>
    </row>
    <row r="49" spans="2:10">
      <c r="B49" s="3">
        <v>31</v>
      </c>
      <c r="C49" s="96"/>
      <c r="D49" s="15" t="s">
        <v>232</v>
      </c>
      <c r="E49" s="15" t="s">
        <v>269</v>
      </c>
      <c r="F49" s="1" t="s">
        <v>17</v>
      </c>
      <c r="G49" s="3" t="s">
        <v>39</v>
      </c>
      <c r="H49" s="3" t="s">
        <v>40</v>
      </c>
      <c r="I49" s="22">
        <v>12.75</v>
      </c>
      <c r="J49" s="23">
        <v>3.1875</v>
      </c>
    </row>
    <row r="50" spans="2:10" ht="28.5">
      <c r="B50" s="3">
        <v>32</v>
      </c>
      <c r="C50" s="97" t="s">
        <v>270</v>
      </c>
      <c r="D50" s="16" t="s">
        <v>271</v>
      </c>
      <c r="E50" s="17" t="s">
        <v>272</v>
      </c>
      <c r="F50" s="1" t="s">
        <v>17</v>
      </c>
      <c r="G50" s="3" t="s">
        <v>39</v>
      </c>
      <c r="H50" s="3" t="s">
        <v>40</v>
      </c>
      <c r="I50" s="24">
        <v>21.5</v>
      </c>
      <c r="J50" s="23">
        <v>5.375</v>
      </c>
    </row>
    <row r="51" spans="2:10" ht="28.5">
      <c r="B51" s="3">
        <v>33</v>
      </c>
      <c r="C51" s="98"/>
      <c r="D51" s="16" t="s">
        <v>271</v>
      </c>
      <c r="E51" s="17" t="s">
        <v>273</v>
      </c>
      <c r="F51" s="1" t="s">
        <v>17</v>
      </c>
      <c r="G51" s="3" t="s">
        <v>39</v>
      </c>
      <c r="H51" s="3" t="s">
        <v>40</v>
      </c>
      <c r="I51" s="24">
        <v>12.76</v>
      </c>
      <c r="J51" s="23">
        <v>3.19</v>
      </c>
    </row>
    <row r="52" spans="2:10" ht="28.5">
      <c r="B52" s="3">
        <v>34</v>
      </c>
      <c r="C52" s="98"/>
      <c r="D52" s="16" t="s">
        <v>274</v>
      </c>
      <c r="E52" s="17" t="s">
        <v>275</v>
      </c>
      <c r="F52" s="1" t="s">
        <v>17</v>
      </c>
      <c r="G52" s="3" t="s">
        <v>39</v>
      </c>
      <c r="H52" s="3" t="s">
        <v>40</v>
      </c>
      <c r="I52" s="24">
        <v>20.13</v>
      </c>
      <c r="J52" s="23">
        <v>5.0324999999999998</v>
      </c>
    </row>
    <row r="53" spans="2:10" ht="28.5">
      <c r="B53" s="3">
        <v>35</v>
      </c>
      <c r="C53" s="98"/>
      <c r="D53" s="16" t="s">
        <v>276</v>
      </c>
      <c r="E53" s="17" t="s">
        <v>277</v>
      </c>
      <c r="F53" s="1" t="s">
        <v>17</v>
      </c>
      <c r="G53" s="3" t="s">
        <v>39</v>
      </c>
      <c r="H53" s="3" t="s">
        <v>40</v>
      </c>
      <c r="I53" s="24">
        <v>14.1</v>
      </c>
      <c r="J53" s="23">
        <v>3.5249999999999999</v>
      </c>
    </row>
    <row r="54" spans="2:10" ht="28.5">
      <c r="B54" s="3">
        <v>36</v>
      </c>
      <c r="C54" s="99"/>
      <c r="D54" s="16" t="s">
        <v>276</v>
      </c>
      <c r="E54" s="17" t="s">
        <v>278</v>
      </c>
      <c r="F54" s="1" t="s">
        <v>17</v>
      </c>
      <c r="G54" s="3" t="s">
        <v>39</v>
      </c>
      <c r="H54" s="3" t="s">
        <v>40</v>
      </c>
      <c r="I54" s="24">
        <v>11.28</v>
      </c>
      <c r="J54" s="23">
        <v>2.82</v>
      </c>
    </row>
    <row r="55" spans="2:10" ht="25.5">
      <c r="B55" s="3">
        <v>37</v>
      </c>
      <c r="C55" s="73" t="s">
        <v>279</v>
      </c>
      <c r="D55" s="18" t="s">
        <v>279</v>
      </c>
      <c r="E55" s="18" t="s">
        <v>280</v>
      </c>
      <c r="F55" s="1" t="s">
        <v>17</v>
      </c>
      <c r="G55" s="3" t="s">
        <v>39</v>
      </c>
      <c r="H55" s="3" t="s">
        <v>40</v>
      </c>
      <c r="I55" s="25">
        <v>22.25</v>
      </c>
      <c r="J55" s="23">
        <v>5.5625</v>
      </c>
    </row>
    <row r="56" spans="2:10">
      <c r="B56" s="3">
        <v>38</v>
      </c>
      <c r="C56" s="74"/>
      <c r="D56" s="18" t="s">
        <v>177</v>
      </c>
      <c r="E56" s="18" t="s">
        <v>295</v>
      </c>
      <c r="F56" s="1" t="s">
        <v>17</v>
      </c>
      <c r="G56" s="3" t="s">
        <v>39</v>
      </c>
      <c r="H56" s="3" t="s">
        <v>40</v>
      </c>
      <c r="I56" s="25">
        <v>21.25</v>
      </c>
      <c r="J56" s="23">
        <v>5.3125</v>
      </c>
    </row>
    <row r="57" spans="2:10" ht="24.75" customHeight="1">
      <c r="B57" s="3">
        <v>39</v>
      </c>
      <c r="C57" s="74"/>
      <c r="D57" s="18" t="s">
        <v>281</v>
      </c>
      <c r="E57" s="18" t="s">
        <v>294</v>
      </c>
      <c r="F57" s="1" t="s">
        <v>17</v>
      </c>
      <c r="G57" s="3" t="s">
        <v>39</v>
      </c>
      <c r="H57" s="3" t="s">
        <v>40</v>
      </c>
      <c r="I57" s="25">
        <v>10.5</v>
      </c>
      <c r="J57" s="23">
        <v>2.625</v>
      </c>
    </row>
    <row r="58" spans="2:10" ht="25.5">
      <c r="B58" s="3">
        <v>40</v>
      </c>
      <c r="C58" s="74"/>
      <c r="D58" s="18" t="s">
        <v>282</v>
      </c>
      <c r="E58" s="18" t="s">
        <v>283</v>
      </c>
      <c r="F58" s="1" t="s">
        <v>17</v>
      </c>
      <c r="G58" s="3" t="s">
        <v>39</v>
      </c>
      <c r="H58" s="3" t="s">
        <v>40</v>
      </c>
      <c r="I58" s="25">
        <v>5</v>
      </c>
      <c r="J58" s="23">
        <v>1.25</v>
      </c>
    </row>
    <row r="59" spans="2:10" ht="25.5">
      <c r="B59" s="3">
        <v>41</v>
      </c>
      <c r="C59" s="75"/>
      <c r="D59" s="18" t="s">
        <v>284</v>
      </c>
      <c r="E59" s="18" t="s">
        <v>290</v>
      </c>
      <c r="F59" s="1" t="s">
        <v>17</v>
      </c>
      <c r="G59" s="3" t="s">
        <v>39</v>
      </c>
      <c r="H59" s="3" t="s">
        <v>40</v>
      </c>
      <c r="I59" s="25">
        <v>6.25</v>
      </c>
      <c r="J59" s="23">
        <v>1.56</v>
      </c>
    </row>
    <row r="60" spans="2:10" ht="26.25" customHeight="1">
      <c r="B60" s="3">
        <v>42</v>
      </c>
      <c r="C60" s="76" t="s">
        <v>173</v>
      </c>
      <c r="D60" s="16" t="s">
        <v>285</v>
      </c>
      <c r="E60" s="17" t="s">
        <v>289</v>
      </c>
      <c r="F60" s="1" t="s">
        <v>17</v>
      </c>
      <c r="G60" s="3" t="s">
        <v>39</v>
      </c>
      <c r="H60" s="3" t="s">
        <v>40</v>
      </c>
      <c r="I60" s="24">
        <v>4.76</v>
      </c>
      <c r="J60" s="23">
        <v>1.19</v>
      </c>
    </row>
    <row r="61" spans="2:10" ht="28.5">
      <c r="B61" s="3">
        <v>43</v>
      </c>
      <c r="C61" s="77"/>
      <c r="D61" s="16" t="s">
        <v>286</v>
      </c>
      <c r="E61" s="17" t="s">
        <v>291</v>
      </c>
      <c r="F61" s="1" t="s">
        <v>17</v>
      </c>
      <c r="G61" s="3" t="s">
        <v>39</v>
      </c>
      <c r="H61" s="3" t="s">
        <v>40</v>
      </c>
      <c r="I61" s="24">
        <v>19.010000000000002</v>
      </c>
      <c r="J61" s="23">
        <v>4.7525000000000004</v>
      </c>
    </row>
    <row r="62" spans="2:10">
      <c r="B62" s="3">
        <v>44</v>
      </c>
      <c r="C62" s="77"/>
      <c r="D62" s="16" t="s">
        <v>287</v>
      </c>
      <c r="E62" s="17" t="s">
        <v>292</v>
      </c>
      <c r="F62" s="1" t="s">
        <v>17</v>
      </c>
      <c r="G62" s="3" t="s">
        <v>39</v>
      </c>
      <c r="H62" s="3" t="s">
        <v>40</v>
      </c>
      <c r="I62" s="24">
        <v>9.76</v>
      </c>
      <c r="J62" s="23">
        <v>2.44</v>
      </c>
    </row>
    <row r="63" spans="2:10">
      <c r="B63" s="3">
        <v>45</v>
      </c>
      <c r="C63" s="78"/>
      <c r="D63" s="16" t="s">
        <v>288</v>
      </c>
      <c r="E63" s="17" t="s">
        <v>293</v>
      </c>
      <c r="F63" s="1" t="s">
        <v>17</v>
      </c>
      <c r="G63" s="3" t="s">
        <v>39</v>
      </c>
      <c r="H63" s="3" t="s">
        <v>40</v>
      </c>
      <c r="I63" s="24">
        <v>14.27</v>
      </c>
      <c r="J63" s="23">
        <v>3.5674999999999999</v>
      </c>
    </row>
    <row r="64" spans="2:10">
      <c r="B64" s="1"/>
      <c r="C64" s="1"/>
      <c r="D64" s="61" t="s">
        <v>51</v>
      </c>
      <c r="E64" s="62"/>
      <c r="F64" s="62"/>
      <c r="G64" s="62"/>
      <c r="H64" s="63"/>
      <c r="I64" s="28">
        <f>SUM(I19:I63)</f>
        <v>271.53999999999996</v>
      </c>
      <c r="J64" s="20">
        <f>SUM(J19:J63)</f>
        <v>67.880499999999998</v>
      </c>
    </row>
    <row r="71" spans="8:10">
      <c r="H71" s="79" t="s">
        <v>341</v>
      </c>
      <c r="I71" s="79"/>
      <c r="J71" s="79"/>
    </row>
    <row r="72" spans="8:10">
      <c r="H72" s="79" t="s">
        <v>173</v>
      </c>
      <c r="I72" s="79"/>
      <c r="J72" s="79"/>
    </row>
  </sheetData>
  <mergeCells count="17">
    <mergeCell ref="C19:C49"/>
    <mergeCell ref="C50:C54"/>
    <mergeCell ref="B1:J1"/>
    <mergeCell ref="B2:D2"/>
    <mergeCell ref="H2:I2"/>
    <mergeCell ref="E2:G2"/>
    <mergeCell ref="D18:H18"/>
    <mergeCell ref="C6:C7"/>
    <mergeCell ref="C14:C16"/>
    <mergeCell ref="E8:H8"/>
    <mergeCell ref="C10:C11"/>
    <mergeCell ref="C12:H12"/>
    <mergeCell ref="C55:C59"/>
    <mergeCell ref="C60:C63"/>
    <mergeCell ref="D64:H64"/>
    <mergeCell ref="H71:J71"/>
    <mergeCell ref="H72:J72"/>
  </mergeCells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L27"/>
  <sheetViews>
    <sheetView topLeftCell="A4" workbookViewId="0">
      <selection activeCell="H26" sqref="H26:J27"/>
    </sheetView>
  </sheetViews>
  <sheetFormatPr defaultRowHeight="15"/>
  <cols>
    <col min="1" max="1" width="3.7109375" customWidth="1"/>
    <col min="3" max="3" width="15.7109375" customWidth="1"/>
    <col min="4" max="4" width="15.5703125" customWidth="1"/>
    <col min="5" max="5" width="19.7109375" customWidth="1"/>
    <col min="6" max="6" width="15" customWidth="1"/>
    <col min="8" max="8" width="15" customWidth="1"/>
    <col min="9" max="9" width="10.85546875" customWidth="1"/>
    <col min="10" max="10" width="14.7109375" customWidth="1"/>
    <col min="11" max="12" width="9.140625" hidden="1" customWidth="1"/>
  </cols>
  <sheetData>
    <row r="1" spans="2:12" ht="25.5" customHeight="1">
      <c r="B1" s="100" t="s">
        <v>46</v>
      </c>
      <c r="C1" s="100"/>
      <c r="D1" s="100"/>
      <c r="E1" s="100"/>
      <c r="F1" s="100"/>
      <c r="G1" s="100"/>
      <c r="H1" s="100"/>
      <c r="I1" s="100"/>
      <c r="J1" s="100"/>
      <c r="K1" s="100"/>
      <c r="L1" s="100"/>
    </row>
    <row r="2" spans="2:12" ht="34.5" customHeight="1">
      <c r="B2" s="101" t="s">
        <v>330</v>
      </c>
      <c r="C2" s="101"/>
      <c r="D2" s="101"/>
      <c r="E2" s="37" t="s">
        <v>48</v>
      </c>
      <c r="F2" s="37" t="s">
        <v>144</v>
      </c>
      <c r="G2" s="102" t="s">
        <v>335</v>
      </c>
      <c r="H2" s="102"/>
      <c r="I2" s="102"/>
      <c r="J2" s="102"/>
      <c r="K2" s="70"/>
      <c r="L2" s="71"/>
    </row>
    <row r="3" spans="2:12" ht="30">
      <c r="B3" s="37" t="s">
        <v>8</v>
      </c>
      <c r="C3" s="37" t="s">
        <v>0</v>
      </c>
      <c r="D3" s="37" t="s">
        <v>1</v>
      </c>
      <c r="E3" s="39" t="s">
        <v>2</v>
      </c>
      <c r="F3" s="39" t="s">
        <v>3</v>
      </c>
      <c r="G3" s="39" t="s">
        <v>4</v>
      </c>
      <c r="H3" s="39" t="s">
        <v>5</v>
      </c>
      <c r="I3" s="11" t="s">
        <v>6</v>
      </c>
      <c r="J3" s="11" t="s">
        <v>7</v>
      </c>
    </row>
    <row r="4" spans="2:12">
      <c r="B4" s="3">
        <v>1</v>
      </c>
      <c r="C4" s="3">
        <v>2</v>
      </c>
      <c r="D4" s="3">
        <v>3</v>
      </c>
      <c r="E4" s="3">
        <v>4</v>
      </c>
      <c r="F4" s="3">
        <v>5</v>
      </c>
      <c r="G4" s="3">
        <v>6</v>
      </c>
      <c r="H4" s="3">
        <v>7</v>
      </c>
      <c r="I4" s="3">
        <v>8</v>
      </c>
      <c r="J4" s="3">
        <v>9</v>
      </c>
    </row>
    <row r="5" spans="2:12">
      <c r="B5" s="3">
        <v>1</v>
      </c>
      <c r="C5" s="64" t="s">
        <v>144</v>
      </c>
      <c r="D5" s="1" t="s">
        <v>145</v>
      </c>
      <c r="E5" s="1" t="s">
        <v>147</v>
      </c>
      <c r="F5" s="1" t="s">
        <v>12</v>
      </c>
      <c r="G5" s="3" t="s">
        <v>18</v>
      </c>
      <c r="H5" s="3" t="s">
        <v>14</v>
      </c>
      <c r="I5" s="27">
        <v>153</v>
      </c>
      <c r="J5" s="27">
        <v>76.5</v>
      </c>
    </row>
    <row r="6" spans="2:12">
      <c r="B6" s="3">
        <v>2</v>
      </c>
      <c r="C6" s="65"/>
      <c r="D6" s="1" t="s">
        <v>146</v>
      </c>
      <c r="E6" s="1" t="s">
        <v>148</v>
      </c>
      <c r="F6" s="1" t="s">
        <v>12</v>
      </c>
      <c r="G6" s="3" t="s">
        <v>18</v>
      </c>
      <c r="H6" s="3" t="s">
        <v>14</v>
      </c>
      <c r="I6" s="27">
        <v>335</v>
      </c>
      <c r="J6" s="3">
        <v>167.5</v>
      </c>
    </row>
    <row r="7" spans="2:12">
      <c r="B7" s="3">
        <v>3</v>
      </c>
      <c r="C7" s="40" t="s">
        <v>149</v>
      </c>
      <c r="D7" s="1" t="s">
        <v>150</v>
      </c>
      <c r="E7" s="1" t="s">
        <v>151</v>
      </c>
      <c r="F7" s="1" t="s">
        <v>17</v>
      </c>
      <c r="G7" s="3" t="s">
        <v>18</v>
      </c>
      <c r="H7" s="3" t="s">
        <v>14</v>
      </c>
      <c r="I7" s="27">
        <v>22</v>
      </c>
      <c r="J7" s="27">
        <v>5.5</v>
      </c>
    </row>
    <row r="8" spans="2:12">
      <c r="B8" s="3"/>
      <c r="C8" s="11"/>
      <c r="D8" s="61" t="s">
        <v>51</v>
      </c>
      <c r="E8" s="62"/>
      <c r="F8" s="62"/>
      <c r="G8" s="62"/>
      <c r="H8" s="63"/>
      <c r="I8" s="28">
        <f>SUM(I5:I7)</f>
        <v>510</v>
      </c>
      <c r="J8" s="28">
        <f>SUM(J5:J7)</f>
        <v>249.5</v>
      </c>
    </row>
    <row r="9" spans="2:12">
      <c r="B9" s="3">
        <v>1</v>
      </c>
      <c r="C9" s="14" t="s">
        <v>144</v>
      </c>
      <c r="D9" s="5" t="s">
        <v>152</v>
      </c>
      <c r="E9" s="1" t="s">
        <v>153</v>
      </c>
      <c r="F9" s="1" t="s">
        <v>17</v>
      </c>
      <c r="G9" s="3" t="s">
        <v>18</v>
      </c>
      <c r="H9" s="3" t="s">
        <v>40</v>
      </c>
      <c r="I9" s="3">
        <v>59.18</v>
      </c>
      <c r="J9" s="3">
        <v>14.795</v>
      </c>
    </row>
    <row r="10" spans="2:12">
      <c r="B10" s="3">
        <v>2</v>
      </c>
      <c r="C10" s="38" t="s">
        <v>149</v>
      </c>
      <c r="D10" s="1" t="s">
        <v>154</v>
      </c>
      <c r="E10" s="1" t="s">
        <v>155</v>
      </c>
      <c r="F10" s="1" t="s">
        <v>17</v>
      </c>
      <c r="G10" s="3" t="s">
        <v>18</v>
      </c>
      <c r="H10" s="3" t="s">
        <v>40</v>
      </c>
      <c r="I10" s="27">
        <v>85</v>
      </c>
      <c r="J10" s="3">
        <v>21.25</v>
      </c>
    </row>
    <row r="11" spans="2:12">
      <c r="B11" s="3"/>
      <c r="C11" s="91" t="s">
        <v>51</v>
      </c>
      <c r="D11" s="92"/>
      <c r="E11" s="92"/>
      <c r="F11" s="92"/>
      <c r="G11" s="92"/>
      <c r="H11" s="93"/>
      <c r="I11" s="20">
        <f>SUM(I9:I10)</f>
        <v>144.18</v>
      </c>
      <c r="J11" s="20">
        <f>SUM(J9:J10)</f>
        <v>36.045000000000002</v>
      </c>
    </row>
    <row r="12" spans="2:12">
      <c r="B12" s="3">
        <v>1</v>
      </c>
      <c r="C12" s="64" t="s">
        <v>149</v>
      </c>
      <c r="D12" s="1" t="s">
        <v>156</v>
      </c>
      <c r="E12" s="1" t="s">
        <v>157</v>
      </c>
      <c r="F12" s="1" t="s">
        <v>17</v>
      </c>
      <c r="G12" s="3" t="s">
        <v>39</v>
      </c>
      <c r="H12" s="3" t="s">
        <v>40</v>
      </c>
      <c r="I12" s="3">
        <v>2.92</v>
      </c>
      <c r="J12" s="3">
        <v>0.73</v>
      </c>
    </row>
    <row r="13" spans="2:12">
      <c r="B13" s="3">
        <v>2</v>
      </c>
      <c r="C13" s="66"/>
      <c r="D13" s="1" t="s">
        <v>30</v>
      </c>
      <c r="E13" s="1" t="s">
        <v>61</v>
      </c>
      <c r="F13" s="1" t="s">
        <v>17</v>
      </c>
      <c r="G13" s="3" t="s">
        <v>39</v>
      </c>
      <c r="H13" s="3" t="s">
        <v>40</v>
      </c>
      <c r="I13" s="3">
        <v>10.55</v>
      </c>
      <c r="J13" s="3">
        <v>2.6375000000000002</v>
      </c>
    </row>
    <row r="14" spans="2:12">
      <c r="B14" s="3">
        <v>3</v>
      </c>
      <c r="C14" s="65"/>
      <c r="D14" s="1" t="s">
        <v>158</v>
      </c>
      <c r="E14" s="1" t="s">
        <v>159</v>
      </c>
      <c r="F14" s="1" t="s">
        <v>17</v>
      </c>
      <c r="G14" s="3" t="s">
        <v>39</v>
      </c>
      <c r="H14" s="3" t="s">
        <v>40</v>
      </c>
      <c r="I14" s="3">
        <v>23.05</v>
      </c>
      <c r="J14" s="3">
        <v>5.7625000000000002</v>
      </c>
    </row>
    <row r="15" spans="2:12">
      <c r="B15" s="3">
        <v>4</v>
      </c>
      <c r="C15" s="64" t="s">
        <v>144</v>
      </c>
      <c r="D15" s="1" t="s">
        <v>160</v>
      </c>
      <c r="E15" s="1" t="s">
        <v>161</v>
      </c>
      <c r="F15" s="1" t="s">
        <v>17</v>
      </c>
      <c r="G15" s="3" t="s">
        <v>39</v>
      </c>
      <c r="H15" s="3" t="s">
        <v>40</v>
      </c>
      <c r="I15" s="3">
        <v>1.5</v>
      </c>
      <c r="J15" s="3">
        <v>0.375</v>
      </c>
    </row>
    <row r="16" spans="2:12">
      <c r="B16" s="3">
        <v>5</v>
      </c>
      <c r="C16" s="66"/>
      <c r="D16" s="1" t="s">
        <v>162</v>
      </c>
      <c r="E16" s="1" t="s">
        <v>163</v>
      </c>
      <c r="F16" s="1" t="s">
        <v>17</v>
      </c>
      <c r="G16" s="3" t="s">
        <v>39</v>
      </c>
      <c r="H16" s="3" t="s">
        <v>40</v>
      </c>
      <c r="I16" s="3">
        <v>7.46</v>
      </c>
      <c r="J16" s="3">
        <v>1.865</v>
      </c>
    </row>
    <row r="17" spans="2:10">
      <c r="B17" s="3">
        <v>6</v>
      </c>
      <c r="C17" s="66"/>
      <c r="D17" s="1" t="s">
        <v>134</v>
      </c>
      <c r="E17" s="1" t="s">
        <v>164</v>
      </c>
      <c r="F17" s="1" t="s">
        <v>17</v>
      </c>
      <c r="G17" s="3" t="s">
        <v>39</v>
      </c>
      <c r="H17" s="3" t="s">
        <v>40</v>
      </c>
      <c r="I17" s="3">
        <v>2.57</v>
      </c>
      <c r="J17" s="3">
        <v>0.64249999999999996</v>
      </c>
    </row>
    <row r="18" spans="2:10">
      <c r="B18" s="3">
        <v>7</v>
      </c>
      <c r="C18" s="66"/>
      <c r="D18" s="1" t="s">
        <v>165</v>
      </c>
      <c r="E18" s="1" t="s">
        <v>166</v>
      </c>
      <c r="F18" s="1" t="s">
        <v>17</v>
      </c>
      <c r="G18" s="3" t="s">
        <v>39</v>
      </c>
      <c r="H18" s="3" t="s">
        <v>40</v>
      </c>
      <c r="I18" s="3">
        <v>20.89</v>
      </c>
      <c r="J18" s="3">
        <v>5.2225000000000001</v>
      </c>
    </row>
    <row r="19" spans="2:10">
      <c r="B19" s="3">
        <v>8</v>
      </c>
      <c r="C19" s="66"/>
      <c r="D19" s="1" t="s">
        <v>160</v>
      </c>
      <c r="E19" s="1" t="s">
        <v>167</v>
      </c>
      <c r="F19" s="1" t="s">
        <v>17</v>
      </c>
      <c r="G19" s="3" t="s">
        <v>39</v>
      </c>
      <c r="H19" s="3" t="s">
        <v>40</v>
      </c>
      <c r="I19" s="27">
        <v>2</v>
      </c>
      <c r="J19" s="3">
        <v>0.5</v>
      </c>
    </row>
    <row r="20" spans="2:10">
      <c r="B20" s="3">
        <v>9</v>
      </c>
      <c r="C20" s="65"/>
      <c r="D20" s="1" t="s">
        <v>168</v>
      </c>
      <c r="E20" s="1" t="s">
        <v>169</v>
      </c>
      <c r="F20" s="1" t="s">
        <v>17</v>
      </c>
      <c r="G20" s="3" t="s">
        <v>39</v>
      </c>
      <c r="H20" s="3" t="s">
        <v>40</v>
      </c>
      <c r="I20" s="27">
        <v>4</v>
      </c>
      <c r="J20" s="27">
        <v>1</v>
      </c>
    </row>
    <row r="21" spans="2:10">
      <c r="B21" s="3"/>
      <c r="C21" s="61" t="s">
        <v>51</v>
      </c>
      <c r="D21" s="62"/>
      <c r="E21" s="62"/>
      <c r="F21" s="62"/>
      <c r="G21" s="62"/>
      <c r="H21" s="63"/>
      <c r="I21" s="20">
        <f>SUM(I12:I20)</f>
        <v>74.94</v>
      </c>
      <c r="J21" s="20">
        <f>SUM(J12:J20)</f>
        <v>18.734999999999999</v>
      </c>
    </row>
    <row r="26" spans="2:10">
      <c r="H26" s="79" t="s">
        <v>341</v>
      </c>
      <c r="I26" s="79"/>
      <c r="J26" s="79"/>
    </row>
    <row r="27" spans="2:10">
      <c r="H27" s="79" t="s">
        <v>144</v>
      </c>
      <c r="I27" s="79"/>
      <c r="J27" s="79"/>
    </row>
  </sheetData>
  <mergeCells count="12">
    <mergeCell ref="H26:J26"/>
    <mergeCell ref="H27:J27"/>
    <mergeCell ref="B1:L1"/>
    <mergeCell ref="B2:D2"/>
    <mergeCell ref="K2:L2"/>
    <mergeCell ref="C5:C6"/>
    <mergeCell ref="G2:J2"/>
    <mergeCell ref="D8:H8"/>
    <mergeCell ref="C11:H11"/>
    <mergeCell ref="C12:C14"/>
    <mergeCell ref="C15:C20"/>
    <mergeCell ref="C21:H21"/>
  </mergeCells>
  <pageMargins left="0.7" right="0.7" top="0.75" bottom="0.75" header="0.3" footer="0.3"/>
  <pageSetup paperSize="9" orientation="landscape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J53"/>
  <sheetViews>
    <sheetView tabSelected="1" topLeftCell="A10" workbookViewId="0">
      <selection activeCell="D15" sqref="D15"/>
    </sheetView>
  </sheetViews>
  <sheetFormatPr defaultRowHeight="15"/>
  <cols>
    <col min="1" max="1" width="3.42578125" customWidth="1"/>
    <col min="3" max="3" width="18.5703125" customWidth="1"/>
    <col min="4" max="4" width="15.5703125" customWidth="1"/>
    <col min="5" max="5" width="20.28515625" customWidth="1"/>
    <col min="6" max="6" width="15" customWidth="1"/>
    <col min="7" max="7" width="11.85546875" customWidth="1"/>
    <col min="8" max="8" width="15.140625" customWidth="1"/>
  </cols>
  <sheetData>
    <row r="1" spans="2:10" ht="28.5" customHeight="1">
      <c r="B1" s="103" t="s">
        <v>46</v>
      </c>
      <c r="C1" s="104"/>
      <c r="D1" s="104"/>
      <c r="E1" s="104"/>
      <c r="F1" s="104"/>
      <c r="G1" s="104"/>
      <c r="H1" s="104"/>
      <c r="I1" s="104"/>
      <c r="J1" s="104"/>
    </row>
    <row r="2" spans="2:10" ht="18" customHeight="1">
      <c r="B2" s="6" t="s">
        <v>311</v>
      </c>
      <c r="C2" s="7"/>
      <c r="D2" s="56" t="s">
        <v>337</v>
      </c>
      <c r="E2" s="72"/>
      <c r="F2" s="105" t="s">
        <v>338</v>
      </c>
      <c r="G2" s="105"/>
      <c r="H2" s="105"/>
      <c r="I2" s="105"/>
      <c r="J2" s="105"/>
    </row>
    <row r="3" spans="2:10" ht="30">
      <c r="B3" s="10" t="s">
        <v>8</v>
      </c>
      <c r="C3" s="10" t="s">
        <v>0</v>
      </c>
      <c r="D3" s="10" t="s">
        <v>1</v>
      </c>
      <c r="E3" s="19" t="s">
        <v>2</v>
      </c>
      <c r="F3" s="19" t="s">
        <v>3</v>
      </c>
      <c r="G3" s="19" t="s">
        <v>4</v>
      </c>
      <c r="H3" s="19" t="s">
        <v>5</v>
      </c>
      <c r="I3" s="10" t="s">
        <v>6</v>
      </c>
      <c r="J3" s="10" t="s">
        <v>7</v>
      </c>
    </row>
    <row r="4" spans="2:10">
      <c r="B4" s="3">
        <v>1</v>
      </c>
      <c r="C4" s="3">
        <v>2</v>
      </c>
      <c r="D4" s="3">
        <v>3</v>
      </c>
      <c r="E4" s="3">
        <v>4</v>
      </c>
      <c r="F4" s="3">
        <v>5</v>
      </c>
      <c r="G4" s="3">
        <v>6</v>
      </c>
      <c r="H4" s="3">
        <v>7</v>
      </c>
      <c r="I4" s="3">
        <v>8</v>
      </c>
      <c r="J4" s="3">
        <v>9</v>
      </c>
    </row>
    <row r="5" spans="2:10">
      <c r="B5" s="3">
        <v>1</v>
      </c>
      <c r="C5" s="41" t="s">
        <v>170</v>
      </c>
      <c r="D5" s="1" t="s">
        <v>171</v>
      </c>
      <c r="E5" s="1" t="s">
        <v>172</v>
      </c>
      <c r="F5" s="1" t="s">
        <v>12</v>
      </c>
      <c r="G5" s="3" t="s">
        <v>18</v>
      </c>
      <c r="H5" s="3" t="s">
        <v>14</v>
      </c>
      <c r="I5" s="27">
        <v>60</v>
      </c>
      <c r="J5" s="27">
        <v>30</v>
      </c>
    </row>
    <row r="6" spans="2:10">
      <c r="B6" s="3">
        <v>2</v>
      </c>
      <c r="C6" s="14" t="s">
        <v>197</v>
      </c>
      <c r="D6" s="1" t="s">
        <v>198</v>
      </c>
      <c r="E6" s="1" t="s">
        <v>199</v>
      </c>
      <c r="F6" s="1" t="s">
        <v>12</v>
      </c>
      <c r="G6" s="3" t="s">
        <v>18</v>
      </c>
      <c r="H6" s="3" t="s">
        <v>14</v>
      </c>
      <c r="I6" s="27">
        <v>154</v>
      </c>
      <c r="J6" s="27">
        <v>77</v>
      </c>
    </row>
    <row r="7" spans="2:10">
      <c r="B7" s="3">
        <v>3</v>
      </c>
      <c r="C7" s="101" t="s">
        <v>200</v>
      </c>
      <c r="D7" s="1" t="s">
        <v>201</v>
      </c>
      <c r="E7" s="1" t="s">
        <v>202</v>
      </c>
      <c r="F7" s="1" t="s">
        <v>17</v>
      </c>
      <c r="G7" s="3" t="s">
        <v>18</v>
      </c>
      <c r="H7" s="3" t="s">
        <v>14</v>
      </c>
      <c r="I7" s="3">
        <v>123.13</v>
      </c>
      <c r="J7" s="3">
        <v>30.78</v>
      </c>
    </row>
    <row r="8" spans="2:10">
      <c r="B8" s="3">
        <v>4</v>
      </c>
      <c r="C8" s="101"/>
      <c r="D8" s="14" t="s">
        <v>203</v>
      </c>
      <c r="E8" s="1" t="s">
        <v>204</v>
      </c>
      <c r="F8" s="1" t="s">
        <v>17</v>
      </c>
      <c r="G8" s="3" t="s">
        <v>18</v>
      </c>
      <c r="H8" s="3" t="s">
        <v>14</v>
      </c>
      <c r="I8" s="27">
        <v>32</v>
      </c>
      <c r="J8" s="27">
        <v>8</v>
      </c>
    </row>
    <row r="9" spans="2:10">
      <c r="B9" s="3">
        <v>5</v>
      </c>
      <c r="C9" s="101"/>
      <c r="D9" s="1" t="s">
        <v>206</v>
      </c>
      <c r="E9" s="1" t="s">
        <v>205</v>
      </c>
      <c r="F9" s="1" t="s">
        <v>17</v>
      </c>
      <c r="G9" s="3" t="s">
        <v>18</v>
      </c>
      <c r="H9" s="3" t="s">
        <v>14</v>
      </c>
      <c r="I9" s="3">
        <v>32.119999999999997</v>
      </c>
      <c r="J9" s="3">
        <v>8.0299999999999994</v>
      </c>
    </row>
    <row r="10" spans="2:10">
      <c r="B10" s="3">
        <v>6</v>
      </c>
      <c r="C10" s="66" t="s">
        <v>197</v>
      </c>
      <c r="D10" s="1" t="s">
        <v>197</v>
      </c>
      <c r="E10" s="1" t="s">
        <v>155</v>
      </c>
      <c r="F10" s="1" t="s">
        <v>17</v>
      </c>
      <c r="G10" s="3" t="s">
        <v>18</v>
      </c>
      <c r="H10" s="3" t="s">
        <v>14</v>
      </c>
      <c r="I10" s="3">
        <v>361</v>
      </c>
      <c r="J10" s="3">
        <v>90.25</v>
      </c>
    </row>
    <row r="11" spans="2:10">
      <c r="B11" s="3">
        <v>7</v>
      </c>
      <c r="C11" s="65"/>
      <c r="D11" s="1" t="s">
        <v>207</v>
      </c>
      <c r="E11" s="1" t="s">
        <v>208</v>
      </c>
      <c r="F11" s="1" t="s">
        <v>17</v>
      </c>
      <c r="G11" s="3" t="s">
        <v>18</v>
      </c>
      <c r="H11" s="3" t="s">
        <v>14</v>
      </c>
      <c r="I11" s="3">
        <v>55.14</v>
      </c>
      <c r="J11" s="3">
        <v>13.785</v>
      </c>
    </row>
    <row r="12" spans="2:10">
      <c r="B12" s="3">
        <v>8</v>
      </c>
      <c r="C12" s="42" t="s">
        <v>170</v>
      </c>
      <c r="D12" s="1" t="s">
        <v>214</v>
      </c>
      <c r="E12" s="1" t="s">
        <v>215</v>
      </c>
      <c r="F12" s="1" t="s">
        <v>17</v>
      </c>
      <c r="G12" s="3" t="s">
        <v>18</v>
      </c>
      <c r="H12" s="3" t="s">
        <v>14</v>
      </c>
      <c r="I12" s="3">
        <v>62.46</v>
      </c>
      <c r="J12" s="3">
        <v>15.615</v>
      </c>
    </row>
    <row r="13" spans="2:10">
      <c r="B13" s="3">
        <v>9</v>
      </c>
      <c r="C13" s="42" t="s">
        <v>170</v>
      </c>
      <c r="D13" s="1" t="s">
        <v>212</v>
      </c>
      <c r="E13" s="1" t="s">
        <v>213</v>
      </c>
      <c r="F13" s="1" t="s">
        <v>17</v>
      </c>
      <c r="G13" s="3" t="s">
        <v>18</v>
      </c>
      <c r="H13" s="3" t="s">
        <v>14</v>
      </c>
      <c r="I13" s="3">
        <v>23.98</v>
      </c>
      <c r="J13" s="3">
        <v>5.9950000000000001</v>
      </c>
    </row>
    <row r="14" spans="2:10">
      <c r="B14" s="1"/>
      <c r="C14" s="61" t="s">
        <v>51</v>
      </c>
      <c r="D14" s="62"/>
      <c r="E14" s="62"/>
      <c r="F14" s="62"/>
      <c r="G14" s="62"/>
      <c r="H14" s="63"/>
      <c r="I14" s="28">
        <f>SUM(I5:I13)</f>
        <v>903.83</v>
      </c>
      <c r="J14" s="28">
        <f>SUM(J5:J13)</f>
        <v>279.45500000000004</v>
      </c>
    </row>
    <row r="15" spans="2:10" ht="30">
      <c r="B15" s="33">
        <v>1</v>
      </c>
      <c r="C15" s="41" t="s">
        <v>209</v>
      </c>
      <c r="D15" s="41" t="s">
        <v>210</v>
      </c>
      <c r="E15" s="44" t="s">
        <v>211</v>
      </c>
      <c r="F15" s="33" t="s">
        <v>12</v>
      </c>
      <c r="G15" s="33" t="s">
        <v>13</v>
      </c>
      <c r="H15" s="33" t="s">
        <v>14</v>
      </c>
      <c r="I15" s="45">
        <v>541</v>
      </c>
      <c r="J15" s="33">
        <v>270.5</v>
      </c>
    </row>
    <row r="16" spans="2:10" ht="23.25" customHeight="1">
      <c r="B16" s="1"/>
      <c r="C16" s="61" t="s">
        <v>51</v>
      </c>
      <c r="D16" s="62"/>
      <c r="E16" s="62"/>
      <c r="F16" s="62"/>
      <c r="G16" s="62"/>
      <c r="H16" s="63"/>
      <c r="I16" s="46">
        <f>SUM(I15)</f>
        <v>541</v>
      </c>
      <c r="J16" s="47">
        <f>SUM(J15)</f>
        <v>270.5</v>
      </c>
    </row>
    <row r="17" spans="2:10" ht="26.25" customHeight="1">
      <c r="B17" s="3">
        <v>2</v>
      </c>
      <c r="C17" s="1" t="s">
        <v>200</v>
      </c>
      <c r="D17" s="1" t="s">
        <v>216</v>
      </c>
      <c r="E17" s="1" t="s">
        <v>217</v>
      </c>
      <c r="F17" s="1" t="s">
        <v>12</v>
      </c>
      <c r="G17" s="53" t="s">
        <v>13</v>
      </c>
      <c r="H17" s="53" t="s">
        <v>342</v>
      </c>
      <c r="I17" s="48">
        <v>1646</v>
      </c>
      <c r="J17" s="48">
        <v>823</v>
      </c>
    </row>
    <row r="18" spans="2:10" ht="22.5" customHeight="1">
      <c r="B18" s="1"/>
      <c r="C18" s="61" t="s">
        <v>51</v>
      </c>
      <c r="D18" s="62"/>
      <c r="E18" s="62"/>
      <c r="F18" s="62"/>
      <c r="G18" s="62"/>
      <c r="H18" s="63"/>
      <c r="I18" s="43">
        <f>SUM(I17)</f>
        <v>1646</v>
      </c>
      <c r="J18" s="43">
        <f>SUM(J17)</f>
        <v>823</v>
      </c>
    </row>
    <row r="19" spans="2:10">
      <c r="B19" s="3">
        <v>1</v>
      </c>
      <c r="C19" s="1" t="s">
        <v>200</v>
      </c>
      <c r="D19" s="1" t="s">
        <v>218</v>
      </c>
      <c r="E19" s="1" t="s">
        <v>219</v>
      </c>
      <c r="F19" s="1" t="s">
        <v>17</v>
      </c>
      <c r="G19" s="3" t="s">
        <v>18</v>
      </c>
      <c r="H19" s="3" t="s">
        <v>40</v>
      </c>
      <c r="I19" s="27">
        <v>84</v>
      </c>
      <c r="J19" s="27">
        <v>21</v>
      </c>
    </row>
    <row r="20" spans="2:10">
      <c r="B20" s="3">
        <v>2</v>
      </c>
      <c r="C20" s="64" t="s">
        <v>170</v>
      </c>
      <c r="D20" s="1" t="s">
        <v>220</v>
      </c>
      <c r="E20" s="1" t="s">
        <v>155</v>
      </c>
      <c r="F20" s="1" t="s">
        <v>17</v>
      </c>
      <c r="G20" s="3" t="s">
        <v>18</v>
      </c>
      <c r="H20" s="3" t="s">
        <v>40</v>
      </c>
      <c r="I20" s="3">
        <v>137.5</v>
      </c>
      <c r="J20" s="3">
        <v>34.375</v>
      </c>
    </row>
    <row r="21" spans="2:10">
      <c r="B21" s="3">
        <v>3</v>
      </c>
      <c r="C21" s="65"/>
      <c r="D21" s="1" t="s">
        <v>221</v>
      </c>
      <c r="E21" s="1" t="s">
        <v>222</v>
      </c>
      <c r="F21" s="1" t="s">
        <v>17</v>
      </c>
      <c r="G21" s="3" t="s">
        <v>18</v>
      </c>
      <c r="H21" s="3" t="s">
        <v>40</v>
      </c>
      <c r="I21" s="3">
        <v>70.650000000000006</v>
      </c>
      <c r="J21" s="3">
        <v>17.662500000000001</v>
      </c>
    </row>
    <row r="22" spans="2:10">
      <c r="B22" s="3">
        <v>4</v>
      </c>
      <c r="C22" s="1" t="s">
        <v>223</v>
      </c>
      <c r="D22" s="1" t="s">
        <v>224</v>
      </c>
      <c r="E22" s="1" t="s">
        <v>225</v>
      </c>
      <c r="F22" s="1" t="s">
        <v>17</v>
      </c>
      <c r="G22" s="3" t="s">
        <v>18</v>
      </c>
      <c r="H22" s="3" t="s">
        <v>40</v>
      </c>
      <c r="I22" s="3">
        <v>44.8</v>
      </c>
      <c r="J22" s="3">
        <v>11.2</v>
      </c>
    </row>
    <row r="23" spans="2:10">
      <c r="B23" s="3">
        <v>5</v>
      </c>
      <c r="C23" s="1" t="s">
        <v>209</v>
      </c>
      <c r="D23" s="1" t="s">
        <v>226</v>
      </c>
      <c r="E23" s="1" t="s">
        <v>227</v>
      </c>
      <c r="F23" s="1" t="s">
        <v>17</v>
      </c>
      <c r="G23" s="3" t="s">
        <v>18</v>
      </c>
      <c r="H23" s="3" t="s">
        <v>40</v>
      </c>
      <c r="I23" s="3">
        <v>226.7</v>
      </c>
      <c r="J23" s="3">
        <v>56.674999999999997</v>
      </c>
    </row>
    <row r="24" spans="2:10">
      <c r="B24" s="1"/>
      <c r="C24" s="61" t="s">
        <v>51</v>
      </c>
      <c r="D24" s="62"/>
      <c r="E24" s="62"/>
      <c r="F24" s="62"/>
      <c r="G24" s="62"/>
      <c r="H24" s="63"/>
      <c r="I24" s="49">
        <f>SUM(I19:I23)</f>
        <v>563.65</v>
      </c>
      <c r="J24" s="28">
        <f>SUM(J19:J23)</f>
        <v>140.91249999999999</v>
      </c>
    </row>
    <row r="25" spans="2:10" ht="18.75" customHeight="1">
      <c r="B25" s="3">
        <v>1</v>
      </c>
      <c r="C25" s="106" t="s">
        <v>200</v>
      </c>
      <c r="D25" s="16" t="s">
        <v>296</v>
      </c>
      <c r="E25" s="17" t="s">
        <v>312</v>
      </c>
      <c r="F25" s="1" t="s">
        <v>17</v>
      </c>
      <c r="G25" s="3" t="s">
        <v>39</v>
      </c>
      <c r="H25" s="3" t="s">
        <v>40</v>
      </c>
      <c r="I25" s="50">
        <v>8.09</v>
      </c>
      <c r="J25" s="3">
        <v>2.0225</v>
      </c>
    </row>
    <row r="26" spans="2:10">
      <c r="B26" s="3">
        <v>2</v>
      </c>
      <c r="C26" s="107"/>
      <c r="D26" s="16" t="s">
        <v>203</v>
      </c>
      <c r="E26" s="17" t="s">
        <v>313</v>
      </c>
      <c r="F26" s="1" t="s">
        <v>17</v>
      </c>
      <c r="G26" s="3" t="s">
        <v>39</v>
      </c>
      <c r="H26" s="3" t="s">
        <v>40</v>
      </c>
      <c r="I26" s="50">
        <v>14.15</v>
      </c>
      <c r="J26" s="3">
        <v>3.5375000000000001</v>
      </c>
    </row>
    <row r="27" spans="2:10">
      <c r="B27" s="3">
        <v>3</v>
      </c>
      <c r="C27" s="107"/>
      <c r="D27" s="16" t="s">
        <v>201</v>
      </c>
      <c r="E27" s="17" t="s">
        <v>314</v>
      </c>
      <c r="F27" s="1" t="s">
        <v>17</v>
      </c>
      <c r="G27" s="3" t="s">
        <v>39</v>
      </c>
      <c r="H27" s="3" t="s">
        <v>40</v>
      </c>
      <c r="I27" s="50">
        <v>1.1499999999999999</v>
      </c>
      <c r="J27" s="3">
        <v>0.28749999999999998</v>
      </c>
    </row>
    <row r="28" spans="2:10">
      <c r="B28" s="3">
        <v>4</v>
      </c>
      <c r="C28" s="108"/>
      <c r="D28" s="16" t="s">
        <v>297</v>
      </c>
      <c r="E28" s="17" t="s">
        <v>298</v>
      </c>
      <c r="F28" s="1" t="s">
        <v>17</v>
      </c>
      <c r="G28" s="3" t="s">
        <v>39</v>
      </c>
      <c r="H28" s="3" t="s">
        <v>40</v>
      </c>
      <c r="I28" s="50">
        <v>7.86</v>
      </c>
      <c r="J28" s="3">
        <v>1.9650000000000001</v>
      </c>
    </row>
    <row r="29" spans="2:10" ht="28.5">
      <c r="B29" s="33">
        <v>5</v>
      </c>
      <c r="C29" s="106" t="s">
        <v>299</v>
      </c>
      <c r="D29" s="16" t="s">
        <v>300</v>
      </c>
      <c r="E29" s="17" t="s">
        <v>315</v>
      </c>
      <c r="F29" s="1" t="s">
        <v>17</v>
      </c>
      <c r="G29" s="3" t="s">
        <v>39</v>
      </c>
      <c r="H29" s="3" t="s">
        <v>40</v>
      </c>
      <c r="I29" s="51">
        <v>4.3600000000000003</v>
      </c>
      <c r="J29" s="33">
        <v>1.0900000000000001</v>
      </c>
    </row>
    <row r="30" spans="2:10">
      <c r="B30" s="33">
        <v>6</v>
      </c>
      <c r="C30" s="108"/>
      <c r="D30" s="16" t="s">
        <v>301</v>
      </c>
      <c r="E30" s="17" t="s">
        <v>316</v>
      </c>
      <c r="F30" s="1" t="s">
        <v>17</v>
      </c>
      <c r="G30" s="3" t="s">
        <v>39</v>
      </c>
      <c r="H30" s="3" t="s">
        <v>40</v>
      </c>
      <c r="I30" s="50">
        <v>4.2300000000000004</v>
      </c>
      <c r="J30" s="3">
        <v>1.0575000000000001</v>
      </c>
    </row>
    <row r="31" spans="2:10">
      <c r="B31" s="3">
        <v>7</v>
      </c>
      <c r="C31" s="106" t="s">
        <v>197</v>
      </c>
      <c r="D31" s="16" t="s">
        <v>302</v>
      </c>
      <c r="E31" s="17" t="s">
        <v>317</v>
      </c>
      <c r="F31" s="1" t="s">
        <v>17</v>
      </c>
      <c r="G31" s="3" t="s">
        <v>39</v>
      </c>
      <c r="H31" s="3" t="s">
        <v>40</v>
      </c>
      <c r="I31" s="50">
        <v>3.69</v>
      </c>
      <c r="J31" s="3">
        <v>0.92200000000000004</v>
      </c>
    </row>
    <row r="32" spans="2:10">
      <c r="B32" s="3">
        <v>8</v>
      </c>
      <c r="C32" s="107"/>
      <c r="D32" s="16" t="s">
        <v>302</v>
      </c>
      <c r="E32" s="17" t="s">
        <v>318</v>
      </c>
      <c r="F32" s="1" t="s">
        <v>17</v>
      </c>
      <c r="G32" s="3" t="s">
        <v>39</v>
      </c>
      <c r="H32" s="3" t="s">
        <v>40</v>
      </c>
      <c r="I32" s="50">
        <v>1.68</v>
      </c>
      <c r="J32" s="3">
        <v>0.42</v>
      </c>
    </row>
    <row r="33" spans="2:10">
      <c r="B33" s="3">
        <v>9</v>
      </c>
      <c r="C33" s="107"/>
      <c r="D33" s="16" t="s">
        <v>303</v>
      </c>
      <c r="E33" s="17" t="s">
        <v>319</v>
      </c>
      <c r="F33" s="1" t="s">
        <v>17</v>
      </c>
      <c r="G33" s="3" t="s">
        <v>39</v>
      </c>
      <c r="H33" s="3" t="s">
        <v>40</v>
      </c>
      <c r="I33" s="50">
        <v>7.91</v>
      </c>
      <c r="J33" s="3">
        <v>1.9770000000000001</v>
      </c>
    </row>
    <row r="34" spans="2:10">
      <c r="B34" s="3">
        <v>10</v>
      </c>
      <c r="C34" s="107"/>
      <c r="D34" s="16" t="s">
        <v>304</v>
      </c>
      <c r="E34" s="17" t="s">
        <v>320</v>
      </c>
      <c r="F34" s="1" t="s">
        <v>17</v>
      </c>
      <c r="G34" s="3" t="s">
        <v>39</v>
      </c>
      <c r="H34" s="3" t="s">
        <v>40</v>
      </c>
      <c r="I34" s="50">
        <v>2.2999999999999998</v>
      </c>
      <c r="J34" s="3">
        <v>0.57499999999999996</v>
      </c>
    </row>
    <row r="35" spans="2:10">
      <c r="B35" s="3">
        <v>11</v>
      </c>
      <c r="C35" s="107"/>
      <c r="D35" s="16" t="s">
        <v>305</v>
      </c>
      <c r="E35" s="17" t="s">
        <v>321</v>
      </c>
      <c r="F35" s="1" t="s">
        <v>17</v>
      </c>
      <c r="G35" s="3" t="s">
        <v>39</v>
      </c>
      <c r="H35" s="3" t="s">
        <v>40</v>
      </c>
      <c r="I35" s="50">
        <v>8.8800000000000008</v>
      </c>
      <c r="J35" s="3">
        <v>2.2200000000000002</v>
      </c>
    </row>
    <row r="36" spans="2:10">
      <c r="B36" s="3">
        <v>12</v>
      </c>
      <c r="C36" s="107"/>
      <c r="D36" s="16" t="s">
        <v>306</v>
      </c>
      <c r="E36" s="17" t="s">
        <v>169</v>
      </c>
      <c r="F36" s="1" t="s">
        <v>17</v>
      </c>
      <c r="G36" s="3" t="s">
        <v>39</v>
      </c>
      <c r="H36" s="3" t="s">
        <v>40</v>
      </c>
      <c r="I36" s="50">
        <v>24.34</v>
      </c>
      <c r="J36" s="3">
        <v>6.085</v>
      </c>
    </row>
    <row r="37" spans="2:10">
      <c r="B37" s="3">
        <v>13</v>
      </c>
      <c r="C37" s="107"/>
      <c r="D37" s="16" t="s">
        <v>307</v>
      </c>
      <c r="E37" s="17" t="s">
        <v>322</v>
      </c>
      <c r="F37" s="1" t="s">
        <v>17</v>
      </c>
      <c r="G37" s="3" t="s">
        <v>39</v>
      </c>
      <c r="H37" s="3" t="s">
        <v>40</v>
      </c>
      <c r="I37" s="50">
        <v>5.01</v>
      </c>
      <c r="J37" s="3">
        <v>1.25</v>
      </c>
    </row>
    <row r="38" spans="2:10">
      <c r="B38" s="3">
        <v>14</v>
      </c>
      <c r="C38" s="107"/>
      <c r="D38" s="16" t="s">
        <v>36</v>
      </c>
      <c r="E38" s="17" t="s">
        <v>320</v>
      </c>
      <c r="F38" s="1" t="s">
        <v>17</v>
      </c>
      <c r="G38" s="3" t="s">
        <v>39</v>
      </c>
      <c r="H38" s="3" t="s">
        <v>40</v>
      </c>
      <c r="I38" s="50">
        <v>24.59</v>
      </c>
      <c r="J38" s="3">
        <v>6.1475</v>
      </c>
    </row>
    <row r="39" spans="2:10">
      <c r="B39" s="3">
        <v>15</v>
      </c>
      <c r="C39" s="108"/>
      <c r="D39" s="16" t="s">
        <v>218</v>
      </c>
      <c r="E39" s="17" t="s">
        <v>323</v>
      </c>
      <c r="F39" s="1" t="s">
        <v>17</v>
      </c>
      <c r="G39" s="3" t="s">
        <v>39</v>
      </c>
      <c r="H39" s="3" t="s">
        <v>40</v>
      </c>
      <c r="I39" s="50">
        <v>8.19</v>
      </c>
      <c r="J39" s="3">
        <v>2.0474999999999999</v>
      </c>
    </row>
    <row r="40" spans="2:10">
      <c r="B40" s="3">
        <v>16</v>
      </c>
      <c r="C40" s="106" t="s">
        <v>170</v>
      </c>
      <c r="D40" s="16" t="s">
        <v>308</v>
      </c>
      <c r="E40" s="17" t="s">
        <v>324</v>
      </c>
      <c r="F40" s="1" t="s">
        <v>17</v>
      </c>
      <c r="G40" s="3" t="s">
        <v>39</v>
      </c>
      <c r="H40" s="3" t="s">
        <v>40</v>
      </c>
      <c r="I40" s="50">
        <v>23.25</v>
      </c>
      <c r="J40" s="3">
        <v>5.8125</v>
      </c>
    </row>
    <row r="41" spans="2:10">
      <c r="B41" s="3">
        <v>17</v>
      </c>
      <c r="C41" s="107"/>
      <c r="D41" s="16" t="s">
        <v>309</v>
      </c>
      <c r="E41" s="17" t="s">
        <v>325</v>
      </c>
      <c r="F41" s="1" t="s">
        <v>17</v>
      </c>
      <c r="G41" s="3" t="s">
        <v>39</v>
      </c>
      <c r="H41" s="3" t="s">
        <v>40</v>
      </c>
      <c r="I41" s="50">
        <v>2.57</v>
      </c>
      <c r="J41" s="3">
        <v>0.64249999999999996</v>
      </c>
    </row>
    <row r="42" spans="2:10">
      <c r="B42" s="3">
        <v>18</v>
      </c>
      <c r="C42" s="107"/>
      <c r="D42" s="16" t="s">
        <v>310</v>
      </c>
      <c r="E42" s="17" t="s">
        <v>326</v>
      </c>
      <c r="F42" s="1" t="s">
        <v>17</v>
      </c>
      <c r="G42" s="3" t="s">
        <v>39</v>
      </c>
      <c r="H42" s="3" t="s">
        <v>40</v>
      </c>
      <c r="I42" s="50">
        <v>1.35</v>
      </c>
      <c r="J42" s="3">
        <v>0.33750000000000002</v>
      </c>
    </row>
    <row r="43" spans="2:10" ht="28.5">
      <c r="B43" s="3">
        <v>19</v>
      </c>
      <c r="C43" s="107"/>
      <c r="D43" s="16" t="s">
        <v>310</v>
      </c>
      <c r="E43" s="17" t="s">
        <v>329</v>
      </c>
      <c r="F43" s="1" t="s">
        <v>17</v>
      </c>
      <c r="G43" s="3" t="s">
        <v>39</v>
      </c>
      <c r="H43" s="3" t="s">
        <v>40</v>
      </c>
      <c r="I43" s="50">
        <v>1.1599999999999999</v>
      </c>
      <c r="J43" s="3">
        <v>0.28999999999999998</v>
      </c>
    </row>
    <row r="44" spans="2:10" ht="28.5">
      <c r="B44" s="3">
        <v>20</v>
      </c>
      <c r="C44" s="107"/>
      <c r="D44" s="16" t="s">
        <v>310</v>
      </c>
      <c r="E44" s="17" t="s">
        <v>327</v>
      </c>
      <c r="F44" s="1" t="s">
        <v>17</v>
      </c>
      <c r="G44" s="3" t="s">
        <v>39</v>
      </c>
      <c r="H44" s="3" t="s">
        <v>40</v>
      </c>
      <c r="I44" s="50">
        <v>1.92</v>
      </c>
      <c r="J44" s="3">
        <v>0.48</v>
      </c>
    </row>
    <row r="45" spans="2:10">
      <c r="B45" s="3">
        <v>21</v>
      </c>
      <c r="C45" s="108"/>
      <c r="D45" s="16" t="s">
        <v>310</v>
      </c>
      <c r="E45" s="17" t="s">
        <v>328</v>
      </c>
      <c r="F45" s="1" t="s">
        <v>17</v>
      </c>
      <c r="G45" s="3" t="s">
        <v>39</v>
      </c>
      <c r="H45" s="3" t="s">
        <v>40</v>
      </c>
      <c r="I45" s="50">
        <v>0.47</v>
      </c>
      <c r="J45" s="3">
        <v>0.11700000000000001</v>
      </c>
    </row>
    <row r="46" spans="2:10">
      <c r="B46" s="1"/>
      <c r="C46" s="55"/>
      <c r="D46" s="56"/>
      <c r="E46" s="56"/>
      <c r="F46" s="56"/>
      <c r="G46" s="72"/>
      <c r="H46" s="52" t="s">
        <v>51</v>
      </c>
      <c r="I46" s="28">
        <f>SUM(I25:I45)</f>
        <v>157.14999999999998</v>
      </c>
      <c r="J46" s="28">
        <f>SUM(J25:J45)</f>
        <v>39.283499999999989</v>
      </c>
    </row>
    <row r="52" spans="8:10">
      <c r="H52" s="79" t="s">
        <v>341</v>
      </c>
      <c r="I52" s="79"/>
      <c r="J52" s="79"/>
    </row>
    <row r="53" spans="8:10">
      <c r="H53" s="79" t="s">
        <v>197</v>
      </c>
      <c r="I53" s="79"/>
      <c r="J53" s="79"/>
    </row>
  </sheetData>
  <mergeCells count="17">
    <mergeCell ref="H52:J52"/>
    <mergeCell ref="H53:J53"/>
    <mergeCell ref="C25:C28"/>
    <mergeCell ref="C29:C30"/>
    <mergeCell ref="C31:C39"/>
    <mergeCell ref="C40:C45"/>
    <mergeCell ref="C46:G46"/>
    <mergeCell ref="C14:H14"/>
    <mergeCell ref="C16:H16"/>
    <mergeCell ref="C18:H18"/>
    <mergeCell ref="C24:H24"/>
    <mergeCell ref="C20:C21"/>
    <mergeCell ref="C10:C11"/>
    <mergeCell ref="B1:J1"/>
    <mergeCell ref="C7:C9"/>
    <mergeCell ref="D2:E2"/>
    <mergeCell ref="F2:J2"/>
  </mergeCells>
  <pageMargins left="0.7" right="0.7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2:J4"/>
  <sheetViews>
    <sheetView workbookViewId="0">
      <selection activeCell="C12" sqref="C12"/>
    </sheetView>
  </sheetViews>
  <sheetFormatPr defaultRowHeight="15"/>
  <cols>
    <col min="1" max="1" width="6.28515625" customWidth="1"/>
    <col min="3" max="3" width="20" customWidth="1"/>
    <col min="5" max="5" width="21.85546875" customWidth="1"/>
    <col min="6" max="6" width="12.140625" customWidth="1"/>
    <col min="7" max="7" width="13.5703125" customWidth="1"/>
    <col min="8" max="8" width="13.28515625" customWidth="1"/>
    <col min="9" max="10" width="9.42578125" customWidth="1"/>
  </cols>
  <sheetData>
    <row r="2" spans="2:10" ht="18.75">
      <c r="B2" s="103" t="s">
        <v>46</v>
      </c>
      <c r="C2" s="104"/>
      <c r="D2" s="104"/>
      <c r="E2" s="104"/>
      <c r="F2" s="104"/>
      <c r="G2" s="104"/>
      <c r="H2" s="104"/>
      <c r="I2" s="104"/>
      <c r="J2" s="104"/>
    </row>
    <row r="3" spans="2:10">
      <c r="B3" s="6" t="s">
        <v>311</v>
      </c>
      <c r="C3" s="7"/>
      <c r="D3" s="56" t="s">
        <v>339</v>
      </c>
      <c r="E3" s="72"/>
      <c r="F3" s="105" t="s">
        <v>340</v>
      </c>
      <c r="G3" s="105"/>
      <c r="H3" s="105"/>
      <c r="I3" s="105"/>
      <c r="J3" s="105"/>
    </row>
    <row r="4" spans="2:10" ht="30">
      <c r="B4" s="10" t="s">
        <v>8</v>
      </c>
      <c r="C4" s="10" t="s">
        <v>0</v>
      </c>
      <c r="D4" s="10" t="s">
        <v>1</v>
      </c>
      <c r="E4" s="19" t="s">
        <v>2</v>
      </c>
      <c r="F4" s="19" t="s">
        <v>3</v>
      </c>
      <c r="G4" s="19" t="s">
        <v>4</v>
      </c>
      <c r="H4" s="19" t="s">
        <v>5</v>
      </c>
      <c r="I4" s="10" t="s">
        <v>6</v>
      </c>
      <c r="J4" s="10" t="s">
        <v>7</v>
      </c>
    </row>
  </sheetData>
  <mergeCells count="3">
    <mergeCell ref="B2:J2"/>
    <mergeCell ref="D3:E3"/>
    <mergeCell ref="F3:J3"/>
  </mergeCells>
  <pageMargins left="0.7" right="0.7" top="0.75" bottom="0.75" header="0.3" footer="0.3"/>
  <pageSetup paperSize="9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Tadipatri</vt:lpstr>
      <vt:lpstr>Ananthapuramu</vt:lpstr>
      <vt:lpstr>Singanamala</vt:lpstr>
      <vt:lpstr>GUNTAKAL</vt:lpstr>
      <vt:lpstr>GOOTY</vt:lpstr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2018-05-01T08:16:29Z</dcterms:modified>
</cp:coreProperties>
</file>