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.G.Dist., 11 Clusters" sheetId="1" r:id="rId1"/>
    <sheet name="Sheet2" sheetId="2" r:id="rId2"/>
    <sheet name="Sheet3" sheetId="3" r:id="rId3"/>
  </sheets>
  <definedNames>
    <definedName name="_xlnm._FilterDatabase" localSheetId="0" hidden="1">'E.G.Dist., 11 Clusters'!$A$924:$J$1284</definedName>
  </definedNames>
  <calcPr calcId="152511"/>
</workbook>
</file>

<file path=xl/calcChain.xml><?xml version="1.0" encoding="utf-8"?>
<calcChain xmlns="http://schemas.openxmlformats.org/spreadsheetml/2006/main">
  <c r="I1706" i="1" l="1"/>
  <c r="I1710" i="1"/>
  <c r="J1574" i="1"/>
  <c r="I1711" i="1" l="1"/>
  <c r="L1574" i="1"/>
  <c r="L401" i="1" l="1"/>
  <c r="L402" i="1"/>
  <c r="I1712" i="1"/>
  <c r="J1705" i="1" l="1"/>
  <c r="L1705" i="1" s="1"/>
  <c r="J1704" i="1"/>
  <c r="L1704" i="1" s="1"/>
  <c r="J1703" i="1"/>
  <c r="L1703" i="1" s="1"/>
  <c r="J1702" i="1"/>
  <c r="L1702" i="1" s="1"/>
  <c r="J1701" i="1"/>
  <c r="L1701" i="1" s="1"/>
  <c r="J1700" i="1"/>
  <c r="L1700" i="1" s="1"/>
  <c r="J1699" i="1"/>
  <c r="L1699" i="1" s="1"/>
  <c r="J1698" i="1"/>
  <c r="L1698" i="1" s="1"/>
  <c r="J1697" i="1"/>
  <c r="L1697" i="1" s="1"/>
  <c r="J1696" i="1"/>
  <c r="L1696" i="1" s="1"/>
  <c r="J1695" i="1"/>
  <c r="L1695" i="1" s="1"/>
  <c r="J1694" i="1"/>
  <c r="L1694" i="1" s="1"/>
  <c r="J1693" i="1"/>
  <c r="L1693" i="1" s="1"/>
  <c r="J1692" i="1"/>
  <c r="L1692" i="1" s="1"/>
  <c r="J1691" i="1"/>
  <c r="L1691" i="1" s="1"/>
  <c r="J1690" i="1"/>
  <c r="L1690" i="1" s="1"/>
  <c r="J1689" i="1"/>
  <c r="L1689" i="1" s="1"/>
  <c r="J1688" i="1"/>
  <c r="L1688" i="1" s="1"/>
  <c r="J1687" i="1"/>
  <c r="L1687" i="1" s="1"/>
  <c r="J1686" i="1"/>
  <c r="L1686" i="1" s="1"/>
  <c r="J1685" i="1"/>
  <c r="L1685" i="1" s="1"/>
  <c r="J1684" i="1"/>
  <c r="L1684" i="1" s="1"/>
  <c r="J1683" i="1"/>
  <c r="L1683" i="1" s="1"/>
  <c r="J1682" i="1"/>
  <c r="L1682" i="1" s="1"/>
  <c r="J1681" i="1"/>
  <c r="L1681" i="1" s="1"/>
  <c r="J1680" i="1"/>
  <c r="L1680" i="1" s="1"/>
  <c r="J1679" i="1"/>
  <c r="L1679" i="1" s="1"/>
  <c r="J1678" i="1"/>
  <c r="L1678" i="1" s="1"/>
  <c r="J1677" i="1"/>
  <c r="L1677" i="1" s="1"/>
  <c r="J1676" i="1"/>
  <c r="L1676" i="1" s="1"/>
  <c r="J1675" i="1"/>
  <c r="L1675" i="1" s="1"/>
  <c r="J1674" i="1"/>
  <c r="L1674" i="1" s="1"/>
  <c r="J1673" i="1"/>
  <c r="L1673" i="1" s="1"/>
  <c r="J1709" i="1"/>
  <c r="L1709" i="1" s="1"/>
  <c r="J1708" i="1"/>
  <c r="L1708" i="1" s="1"/>
  <c r="J1672" i="1"/>
  <c r="L1672" i="1" s="1"/>
  <c r="J1671" i="1"/>
  <c r="L1671" i="1" s="1"/>
  <c r="J1670" i="1"/>
  <c r="L1670" i="1" s="1"/>
  <c r="J1669" i="1"/>
  <c r="L1669" i="1" s="1"/>
  <c r="J1668" i="1"/>
  <c r="L1668" i="1" s="1"/>
  <c r="J1667" i="1"/>
  <c r="L1667" i="1" s="1"/>
  <c r="J1666" i="1"/>
  <c r="L1666" i="1" s="1"/>
  <c r="J1665" i="1"/>
  <c r="L1665" i="1" s="1"/>
  <c r="J1664" i="1"/>
  <c r="L1664" i="1" s="1"/>
  <c r="J1663" i="1"/>
  <c r="L1663" i="1" s="1"/>
  <c r="J1662" i="1"/>
  <c r="L1662" i="1" s="1"/>
  <c r="J1661" i="1"/>
  <c r="L1661" i="1" s="1"/>
  <c r="J1660" i="1"/>
  <c r="L1660" i="1" s="1"/>
  <c r="J1659" i="1"/>
  <c r="L1659" i="1" s="1"/>
  <c r="J1658" i="1"/>
  <c r="L1658" i="1" s="1"/>
  <c r="J1657" i="1"/>
  <c r="L1657" i="1" s="1"/>
  <c r="J1656" i="1"/>
  <c r="L1656" i="1" s="1"/>
  <c r="J1655" i="1"/>
  <c r="L1655" i="1" s="1"/>
  <c r="J1654" i="1"/>
  <c r="L1654" i="1" s="1"/>
  <c r="J1653" i="1"/>
  <c r="L1653" i="1" s="1"/>
  <c r="J1652" i="1"/>
  <c r="L1652" i="1" s="1"/>
  <c r="J1651" i="1"/>
  <c r="L1651" i="1" s="1"/>
  <c r="J1650" i="1"/>
  <c r="L1650" i="1" s="1"/>
  <c r="J1649" i="1"/>
  <c r="L1649" i="1" s="1"/>
  <c r="J1648" i="1"/>
  <c r="L1648" i="1" s="1"/>
  <c r="J1647" i="1"/>
  <c r="L1647" i="1" s="1"/>
  <c r="J1646" i="1"/>
  <c r="L1646" i="1" s="1"/>
  <c r="J1645" i="1"/>
  <c r="L1645" i="1" s="1"/>
  <c r="J1644" i="1"/>
  <c r="L1644" i="1" s="1"/>
  <c r="J1643" i="1"/>
  <c r="L1643" i="1" s="1"/>
  <c r="J1642" i="1"/>
  <c r="L1642" i="1" s="1"/>
  <c r="J1641" i="1"/>
  <c r="L1641" i="1" s="1"/>
  <c r="J1640" i="1"/>
  <c r="L1640" i="1" s="1"/>
  <c r="J1639" i="1"/>
  <c r="L1639" i="1" s="1"/>
  <c r="J1638" i="1"/>
  <c r="L1638" i="1" s="1"/>
  <c r="J1637" i="1"/>
  <c r="L1637" i="1" s="1"/>
  <c r="J1636" i="1"/>
  <c r="L1636" i="1" s="1"/>
  <c r="J1635" i="1"/>
  <c r="L1635" i="1" s="1"/>
  <c r="J1634" i="1"/>
  <c r="L1634" i="1" s="1"/>
  <c r="J1633" i="1"/>
  <c r="L1633" i="1" s="1"/>
  <c r="J1632" i="1"/>
  <c r="L1632" i="1" s="1"/>
  <c r="J1631" i="1"/>
  <c r="L1631" i="1" s="1"/>
  <c r="J1630" i="1"/>
  <c r="L1630" i="1" s="1"/>
  <c r="J1629" i="1"/>
  <c r="L1629" i="1" s="1"/>
  <c r="J1628" i="1"/>
  <c r="L1628" i="1" s="1"/>
  <c r="J1627" i="1"/>
  <c r="L1627" i="1" s="1"/>
  <c r="J1626" i="1"/>
  <c r="L1626" i="1" s="1"/>
  <c r="J1625" i="1"/>
  <c r="L1625" i="1" s="1"/>
  <c r="J1624" i="1"/>
  <c r="L1624" i="1" s="1"/>
  <c r="J1623" i="1"/>
  <c r="L1623" i="1" s="1"/>
  <c r="J1622" i="1"/>
  <c r="L1622" i="1" s="1"/>
  <c r="J1621" i="1"/>
  <c r="L1621" i="1" s="1"/>
  <c r="J1620" i="1"/>
  <c r="L1620" i="1" s="1"/>
  <c r="J1619" i="1"/>
  <c r="L1619" i="1" s="1"/>
  <c r="J1618" i="1"/>
  <c r="L1618" i="1" s="1"/>
  <c r="J1617" i="1"/>
  <c r="L1617" i="1" s="1"/>
  <c r="J1616" i="1"/>
  <c r="L1616" i="1" s="1"/>
  <c r="J1615" i="1"/>
  <c r="L1615" i="1" s="1"/>
  <c r="J1614" i="1"/>
  <c r="L1614" i="1" s="1"/>
  <c r="J1613" i="1"/>
  <c r="L1613" i="1" s="1"/>
  <c r="J1612" i="1"/>
  <c r="L1612" i="1" s="1"/>
  <c r="J1611" i="1"/>
  <c r="L1611" i="1" s="1"/>
  <c r="J1610" i="1"/>
  <c r="L1610" i="1" s="1"/>
  <c r="J1609" i="1"/>
  <c r="L1609" i="1" s="1"/>
  <c r="J1608" i="1"/>
  <c r="L1608" i="1" s="1"/>
  <c r="J1607" i="1"/>
  <c r="L1607" i="1" s="1"/>
  <c r="J1606" i="1"/>
  <c r="L1606" i="1" s="1"/>
  <c r="J1605" i="1"/>
  <c r="L1605" i="1" s="1"/>
  <c r="J1604" i="1"/>
  <c r="L1604" i="1" s="1"/>
  <c r="J1603" i="1"/>
  <c r="L1603" i="1" s="1"/>
  <c r="J1602" i="1"/>
  <c r="L1602" i="1" s="1"/>
  <c r="J1601" i="1"/>
  <c r="L1601" i="1" s="1"/>
  <c r="J1600" i="1"/>
  <c r="L1600" i="1" s="1"/>
  <c r="J1599" i="1"/>
  <c r="L1599" i="1" s="1"/>
  <c r="J1598" i="1"/>
  <c r="L1598" i="1" s="1"/>
  <c r="J1597" i="1"/>
  <c r="L1597" i="1" s="1"/>
  <c r="J1596" i="1"/>
  <c r="L1596" i="1" s="1"/>
  <c r="J1595" i="1"/>
  <c r="L1595" i="1" s="1"/>
  <c r="J1594" i="1"/>
  <c r="L1594" i="1" s="1"/>
  <c r="J1593" i="1"/>
  <c r="L1593" i="1" s="1"/>
  <c r="J1592" i="1"/>
  <c r="L1592" i="1" s="1"/>
  <c r="J1591" i="1"/>
  <c r="L1591" i="1" s="1"/>
  <c r="J1590" i="1"/>
  <c r="L1590" i="1" s="1"/>
  <c r="J1707" i="1"/>
  <c r="J1589" i="1"/>
  <c r="L1589" i="1" s="1"/>
  <c r="J1588" i="1"/>
  <c r="L1588" i="1" s="1"/>
  <c r="J1587" i="1"/>
  <c r="L1587" i="1" s="1"/>
  <c r="J1586" i="1"/>
  <c r="L1586" i="1" s="1"/>
  <c r="J1585" i="1"/>
  <c r="L1585" i="1" s="1"/>
  <c r="J1584" i="1"/>
  <c r="L1584" i="1" s="1"/>
  <c r="J1583" i="1"/>
  <c r="L1583" i="1" s="1"/>
  <c r="J1582" i="1"/>
  <c r="L1582" i="1" s="1"/>
  <c r="J1581" i="1"/>
  <c r="L1581" i="1" s="1"/>
  <c r="J1580" i="1"/>
  <c r="L1580" i="1" s="1"/>
  <c r="J1579" i="1"/>
  <c r="L1579" i="1" s="1"/>
  <c r="J1578" i="1"/>
  <c r="L1578" i="1" s="1"/>
  <c r="J1577" i="1"/>
  <c r="L1577" i="1" s="1"/>
  <c r="J1576" i="1"/>
  <c r="J1570" i="1"/>
  <c r="L1570" i="1" s="1"/>
  <c r="J1496" i="1"/>
  <c r="L1496" i="1" s="1"/>
  <c r="J1569" i="1"/>
  <c r="L1569" i="1" s="1"/>
  <c r="J1568" i="1"/>
  <c r="L1568" i="1" s="1"/>
  <c r="J1567" i="1"/>
  <c r="L1567" i="1" s="1"/>
  <c r="J1566" i="1"/>
  <c r="L1566" i="1" s="1"/>
  <c r="J1495" i="1"/>
  <c r="L1495" i="1" s="1"/>
  <c r="J1565" i="1"/>
  <c r="L1565" i="1" s="1"/>
  <c r="J1564" i="1"/>
  <c r="L1564" i="1" s="1"/>
  <c r="J1563" i="1"/>
  <c r="L1563" i="1" s="1"/>
  <c r="J1562" i="1"/>
  <c r="L1562" i="1" s="1"/>
  <c r="J1561" i="1"/>
  <c r="L1561" i="1" s="1"/>
  <c r="J1560" i="1"/>
  <c r="L1560" i="1" s="1"/>
  <c r="J1559" i="1"/>
  <c r="L1559" i="1" s="1"/>
  <c r="J1558" i="1"/>
  <c r="L1558" i="1" s="1"/>
  <c r="J1557" i="1"/>
  <c r="L1557" i="1" s="1"/>
  <c r="J1556" i="1"/>
  <c r="L1556" i="1" s="1"/>
  <c r="J1555" i="1"/>
  <c r="L1555" i="1" s="1"/>
  <c r="J1554" i="1"/>
  <c r="L1554" i="1" s="1"/>
  <c r="J1553" i="1"/>
  <c r="L1553" i="1" s="1"/>
  <c r="J1552" i="1"/>
  <c r="L1552" i="1" s="1"/>
  <c r="J1494" i="1"/>
  <c r="L1494" i="1" s="1"/>
  <c r="J1551" i="1"/>
  <c r="L1551" i="1" s="1"/>
  <c r="J1550" i="1"/>
  <c r="L1550" i="1" s="1"/>
  <c r="J1549" i="1"/>
  <c r="L1549" i="1" s="1"/>
  <c r="J1493" i="1"/>
  <c r="L1493" i="1" s="1"/>
  <c r="J1492" i="1"/>
  <c r="L1492" i="1" s="1"/>
  <c r="J1491" i="1"/>
  <c r="L1491" i="1" s="1"/>
  <c r="J1490" i="1"/>
  <c r="L1490" i="1" s="1"/>
  <c r="J1548" i="1"/>
  <c r="L1548" i="1" s="1"/>
  <c r="J1547" i="1"/>
  <c r="L1547" i="1" s="1"/>
  <c r="J1546" i="1"/>
  <c r="L1546" i="1" s="1"/>
  <c r="J1545" i="1"/>
  <c r="L1545" i="1" s="1"/>
  <c r="J1544" i="1"/>
  <c r="L1544" i="1" s="1"/>
  <c r="J1543" i="1"/>
  <c r="L1543" i="1" s="1"/>
  <c r="J1542" i="1"/>
  <c r="L1542" i="1" s="1"/>
  <c r="J1541" i="1"/>
  <c r="L1541" i="1" s="1"/>
  <c r="J1540" i="1"/>
  <c r="L1540" i="1" s="1"/>
  <c r="J1539" i="1"/>
  <c r="L1539" i="1" s="1"/>
  <c r="J1538" i="1"/>
  <c r="L1538" i="1" s="1"/>
  <c r="J1537" i="1"/>
  <c r="L1537" i="1" s="1"/>
  <c r="J1536" i="1"/>
  <c r="L1536" i="1" s="1"/>
  <c r="J1535" i="1"/>
  <c r="L1535" i="1" s="1"/>
  <c r="J1534" i="1"/>
  <c r="L1534" i="1" s="1"/>
  <c r="J1533" i="1"/>
  <c r="L1533" i="1" s="1"/>
  <c r="J1532" i="1"/>
  <c r="L1532" i="1" s="1"/>
  <c r="J1531" i="1"/>
  <c r="L1531" i="1" s="1"/>
  <c r="J1530" i="1"/>
  <c r="L1530" i="1" s="1"/>
  <c r="J1529" i="1"/>
  <c r="L1529" i="1" s="1"/>
  <c r="J1528" i="1"/>
  <c r="L1528" i="1" s="1"/>
  <c r="J1572" i="1"/>
  <c r="J1571" i="1"/>
  <c r="J1573" i="1"/>
  <c r="J1527" i="1"/>
  <c r="L1527" i="1" s="1"/>
  <c r="J1526" i="1"/>
  <c r="L1526" i="1" s="1"/>
  <c r="J1525" i="1"/>
  <c r="L1525" i="1" s="1"/>
  <c r="J1524" i="1"/>
  <c r="L1524" i="1" s="1"/>
  <c r="J1523" i="1"/>
  <c r="L1523" i="1" s="1"/>
  <c r="J1522" i="1"/>
  <c r="L1522" i="1" s="1"/>
  <c r="J1521" i="1"/>
  <c r="L1521" i="1" s="1"/>
  <c r="J1520" i="1"/>
  <c r="L1520" i="1" s="1"/>
  <c r="J1519" i="1"/>
  <c r="L1519" i="1" s="1"/>
  <c r="J1518" i="1"/>
  <c r="L1518" i="1" s="1"/>
  <c r="J1517" i="1"/>
  <c r="L1517" i="1" s="1"/>
  <c r="J1516" i="1"/>
  <c r="L1516" i="1" s="1"/>
  <c r="J1515" i="1"/>
  <c r="L1515" i="1" s="1"/>
  <c r="J1514" i="1"/>
  <c r="L1514" i="1" s="1"/>
  <c r="J1513" i="1"/>
  <c r="L1513" i="1" s="1"/>
  <c r="J1512" i="1"/>
  <c r="L1512" i="1" s="1"/>
  <c r="J1511" i="1"/>
  <c r="L1511" i="1" s="1"/>
  <c r="J1510" i="1"/>
  <c r="L1510" i="1" s="1"/>
  <c r="J1509" i="1"/>
  <c r="L1509" i="1" s="1"/>
  <c r="J1508" i="1"/>
  <c r="L1508" i="1" s="1"/>
  <c r="J1507" i="1"/>
  <c r="L1507" i="1" s="1"/>
  <c r="J1506" i="1"/>
  <c r="L1506" i="1" s="1"/>
  <c r="J1505" i="1"/>
  <c r="L1505" i="1" s="1"/>
  <c r="J1504" i="1"/>
  <c r="L1504" i="1" s="1"/>
  <c r="J1503" i="1"/>
  <c r="L1503" i="1" s="1"/>
  <c r="J1502" i="1"/>
  <c r="L1502" i="1" s="1"/>
  <c r="J1501" i="1"/>
  <c r="L1501" i="1" s="1"/>
  <c r="J1500" i="1"/>
  <c r="L1500" i="1" s="1"/>
  <c r="J1489" i="1"/>
  <c r="L1489" i="1" s="1"/>
  <c r="J1488" i="1"/>
  <c r="L1488" i="1" s="1"/>
  <c r="J1499" i="1"/>
  <c r="L1499" i="1" s="1"/>
  <c r="J1498" i="1"/>
  <c r="L1498" i="1" s="1"/>
  <c r="J1487" i="1"/>
  <c r="J1497" i="1"/>
  <c r="J1486" i="1"/>
  <c r="L1486" i="1" s="1"/>
  <c r="J1485" i="1"/>
  <c r="L1485" i="1" s="1"/>
  <c r="J1484" i="1"/>
  <c r="L1484" i="1" s="1"/>
  <c r="J1483" i="1"/>
  <c r="L1483" i="1" s="1"/>
  <c r="J1482" i="1"/>
  <c r="L1482" i="1" s="1"/>
  <c r="J1481" i="1"/>
  <c r="L1481" i="1" s="1"/>
  <c r="J1480" i="1"/>
  <c r="L1480" i="1" s="1"/>
  <c r="J1479" i="1"/>
  <c r="L1479" i="1" s="1"/>
  <c r="J1478" i="1"/>
  <c r="L1478" i="1" s="1"/>
  <c r="J1477" i="1"/>
  <c r="L1477" i="1" s="1"/>
  <c r="J1476" i="1"/>
  <c r="L1476" i="1" s="1"/>
  <c r="J1475" i="1"/>
  <c r="L1475" i="1" s="1"/>
  <c r="J1474" i="1"/>
  <c r="L1474" i="1" s="1"/>
  <c r="J1473" i="1"/>
  <c r="L1473" i="1" s="1"/>
  <c r="J1472" i="1"/>
  <c r="L1472" i="1" s="1"/>
  <c r="J1471" i="1"/>
  <c r="L1471" i="1" s="1"/>
  <c r="J1470" i="1"/>
  <c r="L1470" i="1" s="1"/>
  <c r="J1469" i="1"/>
  <c r="L1469" i="1" s="1"/>
  <c r="J1468" i="1"/>
  <c r="L1468" i="1" s="1"/>
  <c r="J1467" i="1"/>
  <c r="L1467" i="1" s="1"/>
  <c r="J1466" i="1"/>
  <c r="L1466" i="1" s="1"/>
  <c r="J1465" i="1"/>
  <c r="L1465" i="1" s="1"/>
  <c r="J1464" i="1"/>
  <c r="L1464" i="1" s="1"/>
  <c r="J1463" i="1"/>
  <c r="L1463" i="1" s="1"/>
  <c r="J1462" i="1"/>
  <c r="L1462" i="1" s="1"/>
  <c r="J1461" i="1"/>
  <c r="L1461" i="1" s="1"/>
  <c r="J1460" i="1"/>
  <c r="L1460" i="1" s="1"/>
  <c r="J1459" i="1"/>
  <c r="L1459" i="1" s="1"/>
  <c r="J1458" i="1"/>
  <c r="L1458" i="1" s="1"/>
  <c r="J1457" i="1"/>
  <c r="L1457" i="1" s="1"/>
  <c r="J1456" i="1"/>
  <c r="L1456" i="1" s="1"/>
  <c r="J1455" i="1"/>
  <c r="L1455" i="1" s="1"/>
  <c r="J1454" i="1"/>
  <c r="L1454" i="1" s="1"/>
  <c r="J1453" i="1"/>
  <c r="L1453" i="1" s="1"/>
  <c r="J1452" i="1"/>
  <c r="L1452" i="1" s="1"/>
  <c r="J1451" i="1"/>
  <c r="L1451" i="1" s="1"/>
  <c r="J1450" i="1"/>
  <c r="L1450" i="1" s="1"/>
  <c r="J1449" i="1"/>
  <c r="L1449" i="1" s="1"/>
  <c r="J1448" i="1"/>
  <c r="L1448" i="1" s="1"/>
  <c r="J1447" i="1"/>
  <c r="L1447" i="1" s="1"/>
  <c r="J1446" i="1"/>
  <c r="L1446" i="1" s="1"/>
  <c r="J1445" i="1"/>
  <c r="L1445" i="1" s="1"/>
  <c r="J1444" i="1"/>
  <c r="L1444" i="1" s="1"/>
  <c r="J1443" i="1"/>
  <c r="L1443" i="1" s="1"/>
  <c r="J1442" i="1"/>
  <c r="L1442" i="1" s="1"/>
  <c r="J1441" i="1"/>
  <c r="L1441" i="1" s="1"/>
  <c r="J1440" i="1"/>
  <c r="L1440" i="1" s="1"/>
  <c r="J1439" i="1"/>
  <c r="L1439" i="1" s="1"/>
  <c r="J1438" i="1"/>
  <c r="L1438" i="1" s="1"/>
  <c r="J1437" i="1"/>
  <c r="L1437" i="1" s="1"/>
  <c r="J1436" i="1"/>
  <c r="L1436" i="1" s="1"/>
  <c r="J1435" i="1"/>
  <c r="L1435" i="1" s="1"/>
  <c r="J1434" i="1"/>
  <c r="L1434" i="1" s="1"/>
  <c r="J1433" i="1"/>
  <c r="L1433" i="1" s="1"/>
  <c r="J1432" i="1"/>
  <c r="L1432" i="1" s="1"/>
  <c r="J1431" i="1"/>
  <c r="L1431" i="1" s="1"/>
  <c r="J1430" i="1"/>
  <c r="L1430" i="1" s="1"/>
  <c r="J1429" i="1"/>
  <c r="L1429" i="1" s="1"/>
  <c r="J1428" i="1"/>
  <c r="L1428" i="1" s="1"/>
  <c r="J1427" i="1"/>
  <c r="L1427" i="1" s="1"/>
  <c r="J1426" i="1"/>
  <c r="L1426" i="1" s="1"/>
  <c r="J1425" i="1"/>
  <c r="L1425" i="1" s="1"/>
  <c r="J1424" i="1"/>
  <c r="L1424" i="1" s="1"/>
  <c r="J1423" i="1"/>
  <c r="L1423" i="1" s="1"/>
  <c r="J1422" i="1"/>
  <c r="L1422" i="1" s="1"/>
  <c r="J1421" i="1"/>
  <c r="L1421" i="1" s="1"/>
  <c r="J1420" i="1"/>
  <c r="L1420" i="1" s="1"/>
  <c r="J1419" i="1"/>
  <c r="L1419" i="1" s="1"/>
  <c r="J1418" i="1"/>
  <c r="L1418" i="1" s="1"/>
  <c r="J1417" i="1"/>
  <c r="L1417" i="1" s="1"/>
  <c r="J1416" i="1"/>
  <c r="L1416" i="1" s="1"/>
  <c r="J1415" i="1"/>
  <c r="L1415" i="1" s="1"/>
  <c r="J1414" i="1"/>
  <c r="L1414" i="1" s="1"/>
  <c r="J1413" i="1"/>
  <c r="L1413" i="1" s="1"/>
  <c r="J1412" i="1"/>
  <c r="L1412" i="1" s="1"/>
  <c r="J1411" i="1"/>
  <c r="L1411" i="1" s="1"/>
  <c r="J1410" i="1"/>
  <c r="L1410" i="1" s="1"/>
  <c r="J1409" i="1"/>
  <c r="L1409" i="1" s="1"/>
  <c r="J1408" i="1"/>
  <c r="L1408" i="1" s="1"/>
  <c r="J1407" i="1"/>
  <c r="L1407" i="1" s="1"/>
  <c r="J1406" i="1"/>
  <c r="L1406" i="1" s="1"/>
  <c r="J1405" i="1"/>
  <c r="L1405" i="1" s="1"/>
  <c r="J1404" i="1"/>
  <c r="L1404" i="1" s="1"/>
  <c r="J1403" i="1"/>
  <c r="L1403" i="1" s="1"/>
  <c r="J1402" i="1"/>
  <c r="L1402" i="1" s="1"/>
  <c r="J1401" i="1"/>
  <c r="L1401" i="1" s="1"/>
  <c r="J1400" i="1"/>
  <c r="L1400" i="1" s="1"/>
  <c r="J1399" i="1"/>
  <c r="L1399" i="1" s="1"/>
  <c r="J1398" i="1"/>
  <c r="L1398" i="1" s="1"/>
  <c r="J1397" i="1"/>
  <c r="L1397" i="1" s="1"/>
  <c r="J1396" i="1"/>
  <c r="L1396" i="1" s="1"/>
  <c r="J1395" i="1"/>
  <c r="L1395" i="1" s="1"/>
  <c r="J1394" i="1"/>
  <c r="L1394" i="1" s="1"/>
  <c r="J1393" i="1"/>
  <c r="L1393" i="1" s="1"/>
  <c r="J1392" i="1"/>
  <c r="L1392" i="1" s="1"/>
  <c r="J1391" i="1"/>
  <c r="L1391" i="1" s="1"/>
  <c r="J1390" i="1"/>
  <c r="L1390" i="1" s="1"/>
  <c r="J1389" i="1"/>
  <c r="L1389" i="1" s="1"/>
  <c r="J1388" i="1"/>
  <c r="L1388" i="1" s="1"/>
  <c r="J1387" i="1"/>
  <c r="L1387" i="1" s="1"/>
  <c r="J1386" i="1"/>
  <c r="L1386" i="1" s="1"/>
  <c r="J1385" i="1"/>
  <c r="L1385" i="1" s="1"/>
  <c r="J1384" i="1"/>
  <c r="L1384" i="1" s="1"/>
  <c r="J1383" i="1"/>
  <c r="L1383" i="1" s="1"/>
  <c r="J1382" i="1"/>
  <c r="L1382" i="1" s="1"/>
  <c r="J1381" i="1"/>
  <c r="L1381" i="1" s="1"/>
  <c r="J1380" i="1"/>
  <c r="L1380" i="1" s="1"/>
  <c r="J1379" i="1"/>
  <c r="L1379" i="1" s="1"/>
  <c r="J1378" i="1"/>
  <c r="L1378" i="1" s="1"/>
  <c r="J1377" i="1"/>
  <c r="L1377" i="1" s="1"/>
  <c r="J1376" i="1"/>
  <c r="L1376" i="1" s="1"/>
  <c r="J1375" i="1"/>
  <c r="L1375" i="1" s="1"/>
  <c r="J1374" i="1"/>
  <c r="L1374" i="1" s="1"/>
  <c r="J1373" i="1"/>
  <c r="L1373" i="1" s="1"/>
  <c r="J1372" i="1"/>
  <c r="L1372" i="1" s="1"/>
  <c r="J1371" i="1"/>
  <c r="L1371" i="1" s="1"/>
  <c r="J1370" i="1"/>
  <c r="L1370" i="1" s="1"/>
  <c r="J1369" i="1"/>
  <c r="L1369" i="1" s="1"/>
  <c r="J1368" i="1"/>
  <c r="L1368" i="1" s="1"/>
  <c r="J1367" i="1"/>
  <c r="L1367" i="1" s="1"/>
  <c r="J1366" i="1"/>
  <c r="L1366" i="1" s="1"/>
  <c r="J1365" i="1"/>
  <c r="L1365" i="1" s="1"/>
  <c r="J1364" i="1"/>
  <c r="L1364" i="1" s="1"/>
  <c r="J1363" i="1"/>
  <c r="L1363" i="1" s="1"/>
  <c r="J1362" i="1"/>
  <c r="L1362" i="1" s="1"/>
  <c r="J1361" i="1"/>
  <c r="L1361" i="1" s="1"/>
  <c r="J1360" i="1"/>
  <c r="L1360" i="1" s="1"/>
  <c r="J1359" i="1"/>
  <c r="L1359" i="1" s="1"/>
  <c r="J1358" i="1"/>
  <c r="L1358" i="1" s="1"/>
  <c r="J1357" i="1"/>
  <c r="L1357" i="1" s="1"/>
  <c r="J1356" i="1"/>
  <c r="L1356" i="1" s="1"/>
  <c r="J1355" i="1"/>
  <c r="L1355" i="1" s="1"/>
  <c r="J1354" i="1"/>
  <c r="L1354" i="1" s="1"/>
  <c r="J1353" i="1"/>
  <c r="L1353" i="1" s="1"/>
  <c r="J1352" i="1"/>
  <c r="L1352" i="1" s="1"/>
  <c r="J1351" i="1"/>
  <c r="L1351" i="1" s="1"/>
  <c r="J1350" i="1"/>
  <c r="L1350" i="1" s="1"/>
  <c r="J1349" i="1"/>
  <c r="L1349" i="1" s="1"/>
  <c r="J1348" i="1"/>
  <c r="L1348" i="1" s="1"/>
  <c r="J1347" i="1"/>
  <c r="L1347" i="1" s="1"/>
  <c r="J1346" i="1"/>
  <c r="L1346" i="1" s="1"/>
  <c r="J1345" i="1"/>
  <c r="L1345" i="1" s="1"/>
  <c r="J1344" i="1"/>
  <c r="L1344" i="1" s="1"/>
  <c r="J1343" i="1"/>
  <c r="L1343" i="1" s="1"/>
  <c r="J1342" i="1"/>
  <c r="L1342" i="1" s="1"/>
  <c r="J1341" i="1"/>
  <c r="L1341" i="1" s="1"/>
  <c r="J1340" i="1"/>
  <c r="L1340" i="1" s="1"/>
  <c r="J1339" i="1"/>
  <c r="L1339" i="1" s="1"/>
  <c r="J1338" i="1"/>
  <c r="L1338" i="1" s="1"/>
  <c r="J1337" i="1"/>
  <c r="L1337" i="1" s="1"/>
  <c r="J1336" i="1"/>
  <c r="L1336" i="1" s="1"/>
  <c r="J1335" i="1"/>
  <c r="L1335" i="1" s="1"/>
  <c r="J1334" i="1"/>
  <c r="L1334" i="1" s="1"/>
  <c r="J1333" i="1"/>
  <c r="L1333" i="1" s="1"/>
  <c r="J1332" i="1"/>
  <c r="L1332" i="1" s="1"/>
  <c r="J1331" i="1"/>
  <c r="L1331" i="1" s="1"/>
  <c r="J1330" i="1"/>
  <c r="L1330" i="1" s="1"/>
  <c r="J1329" i="1"/>
  <c r="L1329" i="1" s="1"/>
  <c r="J1328" i="1"/>
  <c r="L1328" i="1" s="1"/>
  <c r="J1327" i="1"/>
  <c r="L1327" i="1" s="1"/>
  <c r="J1326" i="1"/>
  <c r="L1326" i="1" s="1"/>
  <c r="J1325" i="1"/>
  <c r="L1325" i="1" s="1"/>
  <c r="J1324" i="1"/>
  <c r="L1324" i="1" s="1"/>
  <c r="J1323" i="1"/>
  <c r="L1323" i="1" s="1"/>
  <c r="J1322" i="1"/>
  <c r="L1322" i="1" s="1"/>
  <c r="J1321" i="1"/>
  <c r="L1321" i="1" s="1"/>
  <c r="J1320" i="1"/>
  <c r="L1320" i="1" s="1"/>
  <c r="J1319" i="1"/>
  <c r="L1319" i="1" s="1"/>
  <c r="J1318" i="1"/>
  <c r="L1318" i="1" s="1"/>
  <c r="J1317" i="1"/>
  <c r="L1317" i="1" s="1"/>
  <c r="J1316" i="1"/>
  <c r="L1316" i="1" s="1"/>
  <c r="J1315" i="1"/>
  <c r="L1315" i="1" s="1"/>
  <c r="J1314" i="1"/>
  <c r="L1314" i="1" s="1"/>
  <c r="J1313" i="1"/>
  <c r="L1313" i="1" s="1"/>
  <c r="J1312" i="1"/>
  <c r="L1312" i="1" s="1"/>
  <c r="J1311" i="1"/>
  <c r="L1311" i="1" s="1"/>
  <c r="J1310" i="1"/>
  <c r="L1310" i="1" s="1"/>
  <c r="J1309" i="1"/>
  <c r="L1309" i="1" s="1"/>
  <c r="J1308" i="1"/>
  <c r="L1308" i="1" s="1"/>
  <c r="J1307" i="1"/>
  <c r="L1307" i="1" s="1"/>
  <c r="J1306" i="1"/>
  <c r="L1306" i="1" s="1"/>
  <c r="J1305" i="1"/>
  <c r="L1305" i="1" s="1"/>
  <c r="J1304" i="1"/>
  <c r="L1304" i="1" s="1"/>
  <c r="J1303" i="1"/>
  <c r="L1303" i="1" s="1"/>
  <c r="J1302" i="1"/>
  <c r="L1302" i="1" s="1"/>
  <c r="J1301" i="1"/>
  <c r="L1301" i="1" s="1"/>
  <c r="J1300" i="1"/>
  <c r="L1300" i="1" s="1"/>
  <c r="J1299" i="1"/>
  <c r="L1299" i="1" s="1"/>
  <c r="J1298" i="1"/>
  <c r="L1298" i="1" s="1"/>
  <c r="J1297" i="1"/>
  <c r="L1297" i="1" s="1"/>
  <c r="J1296" i="1"/>
  <c r="L1296" i="1" s="1"/>
  <c r="J1295" i="1"/>
  <c r="L1295" i="1" s="1"/>
  <c r="J1294" i="1"/>
  <c r="L1294" i="1" s="1"/>
  <c r="J1293" i="1"/>
  <c r="L1293" i="1" s="1"/>
  <c r="J1292" i="1"/>
  <c r="L1292" i="1" s="1"/>
  <c r="J1291" i="1"/>
  <c r="L1291" i="1" s="1"/>
  <c r="J1290" i="1"/>
  <c r="L1290" i="1" s="1"/>
  <c r="J1289" i="1"/>
  <c r="L1289" i="1" s="1"/>
  <c r="J1288" i="1"/>
  <c r="L1288" i="1" s="1"/>
  <c r="J1287" i="1"/>
  <c r="L1287" i="1" s="1"/>
  <c r="J1286" i="1"/>
  <c r="L1286" i="1" s="1"/>
  <c r="J1285" i="1"/>
  <c r="J1265" i="1"/>
  <c r="L1265" i="1" s="1"/>
  <c r="J1279" i="1"/>
  <c r="L1279" i="1" s="1"/>
  <c r="J1223" i="1"/>
  <c r="L1223" i="1" s="1"/>
  <c r="J1222" i="1"/>
  <c r="L1222" i="1" s="1"/>
  <c r="J1181" i="1"/>
  <c r="L1181" i="1" s="1"/>
  <c r="J1180" i="1"/>
  <c r="L1180" i="1" s="1"/>
  <c r="J1179" i="1"/>
  <c r="L1179" i="1" s="1"/>
  <c r="J1264" i="1"/>
  <c r="L1264" i="1" s="1"/>
  <c r="J1263" i="1"/>
  <c r="L1263" i="1" s="1"/>
  <c r="J1262" i="1"/>
  <c r="L1262" i="1" s="1"/>
  <c r="J1261" i="1"/>
  <c r="L1261" i="1" s="1"/>
  <c r="J1280" i="1"/>
  <c r="J1260" i="1"/>
  <c r="L1260" i="1" s="1"/>
  <c r="J1259" i="1"/>
  <c r="L1259" i="1" s="1"/>
  <c r="J1258" i="1"/>
  <c r="L1258" i="1" s="1"/>
  <c r="J1257" i="1"/>
  <c r="L1257" i="1" s="1"/>
  <c r="J1256" i="1"/>
  <c r="L1256" i="1" s="1"/>
  <c r="J1278" i="1"/>
  <c r="L1278" i="1" s="1"/>
  <c r="J1226" i="1"/>
  <c r="L1226" i="1" s="1"/>
  <c r="J1225" i="1"/>
  <c r="L1225" i="1" s="1"/>
  <c r="J1224" i="1"/>
  <c r="L1224" i="1" s="1"/>
  <c r="J1221" i="1"/>
  <c r="L1221" i="1" s="1"/>
  <c r="J1220" i="1"/>
  <c r="L1220" i="1" s="1"/>
  <c r="J1195" i="1"/>
  <c r="L1195" i="1" s="1"/>
  <c r="J1194" i="1"/>
  <c r="L1194" i="1" s="1"/>
  <c r="J1193" i="1"/>
  <c r="L1193" i="1" s="1"/>
  <c r="J1192" i="1"/>
  <c r="L1192" i="1" s="1"/>
  <c r="J1277" i="1"/>
  <c r="L1277" i="1" s="1"/>
  <c r="J1191" i="1"/>
  <c r="L1191" i="1" s="1"/>
  <c r="J1190" i="1"/>
  <c r="L1190" i="1" s="1"/>
  <c r="J1189" i="1"/>
  <c r="L1189" i="1" s="1"/>
  <c r="J1188" i="1"/>
  <c r="L1188" i="1" s="1"/>
  <c r="J1276" i="1"/>
  <c r="L1276" i="1" s="1"/>
  <c r="J1178" i="1"/>
  <c r="L1178" i="1" s="1"/>
  <c r="J1177" i="1"/>
  <c r="L1177" i="1" s="1"/>
  <c r="J1187" i="1"/>
  <c r="L1187" i="1" s="1"/>
  <c r="J1186" i="1"/>
  <c r="L1186" i="1" s="1"/>
  <c r="J1251" i="1"/>
  <c r="L1251" i="1" s="1"/>
  <c r="J1250" i="1"/>
  <c r="L1250" i="1" s="1"/>
  <c r="J1249" i="1"/>
  <c r="L1249" i="1" s="1"/>
  <c r="J1275" i="1"/>
  <c r="L1275" i="1" s="1"/>
  <c r="J1185" i="1"/>
  <c r="L1185" i="1" s="1"/>
  <c r="J1184" i="1"/>
  <c r="L1184" i="1" s="1"/>
  <c r="J1183" i="1"/>
  <c r="L1183" i="1" s="1"/>
  <c r="J1274" i="1"/>
  <c r="L1274" i="1" s="1"/>
  <c r="J1182" i="1"/>
  <c r="L1182" i="1" s="1"/>
  <c r="J1168" i="1"/>
  <c r="L1168" i="1" s="1"/>
  <c r="J1167" i="1"/>
  <c r="L1167" i="1" s="1"/>
  <c r="J1166" i="1"/>
  <c r="L1166" i="1" s="1"/>
  <c r="J1267" i="1"/>
  <c r="L1267" i="1" s="1"/>
  <c r="J1248" i="1"/>
  <c r="L1248" i="1" s="1"/>
  <c r="J1247" i="1"/>
  <c r="L1247" i="1" s="1"/>
  <c r="J1246" i="1"/>
  <c r="L1246" i="1" s="1"/>
  <c r="J1245" i="1"/>
  <c r="L1245" i="1" s="1"/>
  <c r="J1244" i="1"/>
  <c r="L1244" i="1" s="1"/>
  <c r="J1243" i="1"/>
  <c r="L1243" i="1" s="1"/>
  <c r="J1242" i="1"/>
  <c r="L1242" i="1" s="1"/>
  <c r="J1273" i="1"/>
  <c r="L1273" i="1" s="1"/>
  <c r="J1266" i="1"/>
  <c r="L1266" i="1" s="1"/>
  <c r="J1241" i="1"/>
  <c r="L1241" i="1" s="1"/>
  <c r="J1240" i="1"/>
  <c r="L1240" i="1" s="1"/>
  <c r="J1239" i="1"/>
  <c r="L1239" i="1" s="1"/>
  <c r="J1238" i="1"/>
  <c r="L1238" i="1" s="1"/>
  <c r="J1237" i="1"/>
  <c r="L1237" i="1" s="1"/>
  <c r="J1236" i="1"/>
  <c r="L1236" i="1" s="1"/>
  <c r="J1235" i="1"/>
  <c r="L1235" i="1" s="1"/>
  <c r="J1234" i="1"/>
  <c r="L1234" i="1" s="1"/>
  <c r="J1202" i="1"/>
  <c r="L1202" i="1" s="1"/>
  <c r="J1201" i="1"/>
  <c r="L1201" i="1" s="1"/>
  <c r="J1200" i="1"/>
  <c r="L1200" i="1" s="1"/>
  <c r="J1199" i="1"/>
  <c r="L1199" i="1" s="1"/>
  <c r="J1198" i="1"/>
  <c r="L1198" i="1" s="1"/>
  <c r="J1197" i="1"/>
  <c r="L1197" i="1" s="1"/>
  <c r="J1196" i="1"/>
  <c r="L1196" i="1" s="1"/>
  <c r="J1176" i="1"/>
  <c r="L1176" i="1" s="1"/>
  <c r="J1175" i="1"/>
  <c r="L1175" i="1" s="1"/>
  <c r="J1174" i="1"/>
  <c r="L1174" i="1" s="1"/>
  <c r="J1173" i="1"/>
  <c r="L1173" i="1" s="1"/>
  <c r="J1172" i="1"/>
  <c r="L1172" i="1" s="1"/>
  <c r="J1171" i="1"/>
  <c r="L1171" i="1" s="1"/>
  <c r="J1170" i="1"/>
  <c r="L1170" i="1" s="1"/>
  <c r="J1169" i="1"/>
  <c r="L1169" i="1" s="1"/>
  <c r="J1219" i="1"/>
  <c r="L1219" i="1" s="1"/>
  <c r="J1218" i="1"/>
  <c r="L1218" i="1" s="1"/>
  <c r="J1217" i="1"/>
  <c r="L1217" i="1" s="1"/>
  <c r="J1216" i="1"/>
  <c r="L1216" i="1" s="1"/>
  <c r="J1215" i="1"/>
  <c r="L1215" i="1" s="1"/>
  <c r="J1214" i="1"/>
  <c r="L1214" i="1" s="1"/>
  <c r="J1213" i="1"/>
  <c r="L1213" i="1" s="1"/>
  <c r="J1212" i="1"/>
  <c r="L1212" i="1" s="1"/>
  <c r="J1211" i="1"/>
  <c r="L1211" i="1" s="1"/>
  <c r="J1210" i="1"/>
  <c r="L1210" i="1" s="1"/>
  <c r="J1209" i="1"/>
  <c r="L1209" i="1" s="1"/>
  <c r="J1208" i="1"/>
  <c r="L1208" i="1" s="1"/>
  <c r="J1207" i="1"/>
  <c r="L1207" i="1" s="1"/>
  <c r="J1206" i="1"/>
  <c r="L1206" i="1" s="1"/>
  <c r="J1205" i="1"/>
  <c r="L1205" i="1" s="1"/>
  <c r="J1204" i="1"/>
  <c r="L1204" i="1" s="1"/>
  <c r="J1203" i="1"/>
  <c r="L1203" i="1" s="1"/>
  <c r="J1272" i="1"/>
  <c r="L1272" i="1" s="1"/>
  <c r="J1165" i="1"/>
  <c r="L1165" i="1" s="1"/>
  <c r="J1164" i="1"/>
  <c r="L1164" i="1" s="1"/>
  <c r="J1163" i="1"/>
  <c r="L1163" i="1" s="1"/>
  <c r="J1162" i="1"/>
  <c r="L1162" i="1" s="1"/>
  <c r="J1161" i="1"/>
  <c r="L1161" i="1" s="1"/>
  <c r="J1160" i="1"/>
  <c r="L1160" i="1" s="1"/>
  <c r="J1159" i="1"/>
  <c r="L1159" i="1" s="1"/>
  <c r="J1158" i="1"/>
  <c r="L1158" i="1" s="1"/>
  <c r="J1271" i="1"/>
  <c r="L1271" i="1" s="1"/>
  <c r="J1157" i="1"/>
  <c r="L1157" i="1" s="1"/>
  <c r="J1270" i="1"/>
  <c r="L1270" i="1" s="1"/>
  <c r="J1233" i="1"/>
  <c r="L1233" i="1" s="1"/>
  <c r="J1232" i="1"/>
  <c r="L1232" i="1" s="1"/>
  <c r="J1231" i="1"/>
  <c r="L1231" i="1" s="1"/>
  <c r="J1230" i="1"/>
  <c r="L1230" i="1" s="1"/>
  <c r="J1229" i="1"/>
  <c r="L1229" i="1" s="1"/>
  <c r="J1269" i="1"/>
  <c r="L1269" i="1" s="1"/>
  <c r="J1255" i="1"/>
  <c r="L1255" i="1" s="1"/>
  <c r="J1254" i="1"/>
  <c r="L1254" i="1" s="1"/>
  <c r="J1253" i="1"/>
  <c r="L1253" i="1" s="1"/>
  <c r="J1252" i="1"/>
  <c r="L1252" i="1" s="1"/>
  <c r="J1268" i="1"/>
  <c r="L1268" i="1" s="1"/>
  <c r="J1156" i="1"/>
  <c r="L1156" i="1" s="1"/>
  <c r="J1155" i="1"/>
  <c r="L1155" i="1" s="1"/>
  <c r="J1154" i="1"/>
  <c r="L1154" i="1" s="1"/>
  <c r="J1153" i="1"/>
  <c r="L1153" i="1" s="1"/>
  <c r="J1152" i="1"/>
  <c r="L1152" i="1" s="1"/>
  <c r="J1151" i="1"/>
  <c r="L1151" i="1" s="1"/>
  <c r="J1150" i="1"/>
  <c r="L1150" i="1" s="1"/>
  <c r="J1149" i="1"/>
  <c r="L1149" i="1" s="1"/>
  <c r="J1228" i="1"/>
  <c r="L1228" i="1" s="1"/>
  <c r="J1227" i="1"/>
  <c r="L1227" i="1" s="1"/>
  <c r="J1148" i="1"/>
  <c r="L1148" i="1" s="1"/>
  <c r="J1147" i="1"/>
  <c r="L1147" i="1" s="1"/>
  <c r="J1146" i="1"/>
  <c r="L1146" i="1" s="1"/>
  <c r="J1145" i="1"/>
  <c r="L1145" i="1" s="1"/>
  <c r="J1001" i="1"/>
  <c r="L1001" i="1" s="1"/>
  <c r="J1000" i="1"/>
  <c r="L1000" i="1" s="1"/>
  <c r="J999" i="1"/>
  <c r="L999" i="1" s="1"/>
  <c r="J998" i="1"/>
  <c r="L998" i="1" s="1"/>
  <c r="J997" i="1"/>
  <c r="L997" i="1" s="1"/>
  <c r="J996" i="1"/>
  <c r="L996" i="1" s="1"/>
  <c r="J995" i="1"/>
  <c r="L995" i="1" s="1"/>
  <c r="J994" i="1"/>
  <c r="L994" i="1" s="1"/>
  <c r="J993" i="1"/>
  <c r="L993" i="1" s="1"/>
  <c r="J992" i="1"/>
  <c r="L992" i="1" s="1"/>
  <c r="J991" i="1"/>
  <c r="L991" i="1" s="1"/>
  <c r="J990" i="1"/>
  <c r="L990" i="1" s="1"/>
  <c r="J989" i="1"/>
  <c r="L989" i="1" s="1"/>
  <c r="J988" i="1"/>
  <c r="L988" i="1" s="1"/>
  <c r="J987" i="1"/>
  <c r="J1094" i="1"/>
  <c r="L1094" i="1" s="1"/>
  <c r="J1093" i="1"/>
  <c r="L1093" i="1" s="1"/>
  <c r="J1092" i="1"/>
  <c r="L1092" i="1" s="1"/>
  <c r="J1091" i="1"/>
  <c r="L1091" i="1" s="1"/>
  <c r="J1090" i="1"/>
  <c r="L1090" i="1" s="1"/>
  <c r="J1089" i="1"/>
  <c r="L1089" i="1" s="1"/>
  <c r="J1070" i="1"/>
  <c r="L1070" i="1" s="1"/>
  <c r="J1069" i="1"/>
  <c r="L1069" i="1" s="1"/>
  <c r="J1068" i="1"/>
  <c r="L1068" i="1" s="1"/>
  <c r="J1067" i="1"/>
  <c r="L1067" i="1" s="1"/>
  <c r="J1066" i="1"/>
  <c r="L1066" i="1" s="1"/>
  <c r="J1003" i="1"/>
  <c r="L1003" i="1" s="1"/>
  <c r="J1002" i="1"/>
  <c r="L1002" i="1" s="1"/>
  <c r="J1104" i="1"/>
  <c r="L1104" i="1" s="1"/>
  <c r="J1103" i="1"/>
  <c r="L1103" i="1" s="1"/>
  <c r="J1102" i="1"/>
  <c r="L1102" i="1" s="1"/>
  <c r="J1108" i="1"/>
  <c r="L1108" i="1" s="1"/>
  <c r="J1110" i="1"/>
  <c r="L1110" i="1" s="1"/>
  <c r="J1019" i="1"/>
  <c r="L1019" i="1" s="1"/>
  <c r="J1100" i="1"/>
  <c r="L1100" i="1" s="1"/>
  <c r="J1099" i="1"/>
  <c r="L1099" i="1" s="1"/>
  <c r="J1098" i="1"/>
  <c r="L1098" i="1" s="1"/>
  <c r="J1056" i="1"/>
  <c r="L1056" i="1" s="1"/>
  <c r="J1097" i="1"/>
  <c r="L1097" i="1" s="1"/>
  <c r="J1096" i="1"/>
  <c r="L1096" i="1" s="1"/>
  <c r="J1095" i="1"/>
  <c r="L1095" i="1" s="1"/>
  <c r="J1112" i="1"/>
  <c r="L1112" i="1" s="1"/>
  <c r="J1055" i="1"/>
  <c r="L1055" i="1" s="1"/>
  <c r="J1054" i="1"/>
  <c r="L1054" i="1" s="1"/>
  <c r="J1053" i="1"/>
  <c r="L1053" i="1" s="1"/>
  <c r="J1052" i="1"/>
  <c r="L1052" i="1" s="1"/>
  <c r="J1023" i="1"/>
  <c r="L1023" i="1" s="1"/>
  <c r="J1106" i="1"/>
  <c r="L1106" i="1" s="1"/>
  <c r="J1111" i="1"/>
  <c r="L1111" i="1" s="1"/>
  <c r="J1011" i="1"/>
  <c r="L1011" i="1" s="1"/>
  <c r="J1109" i="1"/>
  <c r="L1109" i="1" s="1"/>
  <c r="J1022" i="1"/>
  <c r="L1022" i="1" s="1"/>
  <c r="J1021" i="1"/>
  <c r="L1021" i="1" s="1"/>
  <c r="J1020" i="1"/>
  <c r="L1020" i="1" s="1"/>
  <c r="J1010" i="1"/>
  <c r="L1010" i="1" s="1"/>
  <c r="J1009" i="1"/>
  <c r="L1009" i="1" s="1"/>
  <c r="J1008" i="1"/>
  <c r="L1008" i="1" s="1"/>
  <c r="J1018" i="1"/>
  <c r="L1018" i="1" s="1"/>
  <c r="J1017" i="1"/>
  <c r="L1017" i="1" s="1"/>
  <c r="J1016" i="1"/>
  <c r="L1016" i="1" s="1"/>
  <c r="J1015" i="1"/>
  <c r="L1015" i="1" s="1"/>
  <c r="J1014" i="1"/>
  <c r="L1014" i="1" s="1"/>
  <c r="J1013" i="1"/>
  <c r="L1013" i="1" s="1"/>
  <c r="J1012" i="1"/>
  <c r="L1012" i="1" s="1"/>
  <c r="J1051" i="1"/>
  <c r="L1051" i="1" s="1"/>
  <c r="J1050" i="1"/>
  <c r="L1050" i="1" s="1"/>
  <c r="J1049" i="1"/>
  <c r="L1049" i="1" s="1"/>
  <c r="J1048" i="1"/>
  <c r="L1048" i="1" s="1"/>
  <c r="J1047" i="1"/>
  <c r="L1047" i="1" s="1"/>
  <c r="J1046" i="1"/>
  <c r="L1046" i="1" s="1"/>
  <c r="J1283" i="1"/>
  <c r="L1283" i="1" s="1"/>
  <c r="J1282" i="1"/>
  <c r="L1282" i="1" s="1"/>
  <c r="J1045" i="1"/>
  <c r="L1045" i="1" s="1"/>
  <c r="J1281" i="1"/>
  <c r="L1281" i="1" s="1"/>
  <c r="J1044" i="1"/>
  <c r="L1044" i="1" s="1"/>
  <c r="J1043" i="1"/>
  <c r="L1043" i="1" s="1"/>
  <c r="J1042" i="1"/>
  <c r="L1042" i="1" s="1"/>
  <c r="J1041" i="1"/>
  <c r="L1041" i="1" s="1"/>
  <c r="J1040" i="1"/>
  <c r="L1040" i="1" s="1"/>
  <c r="J1039" i="1"/>
  <c r="L1039" i="1" s="1"/>
  <c r="J1038" i="1"/>
  <c r="L1038" i="1" s="1"/>
  <c r="J1037" i="1"/>
  <c r="L1037" i="1" s="1"/>
  <c r="J1036" i="1"/>
  <c r="L1036" i="1" s="1"/>
  <c r="J1035" i="1"/>
  <c r="L1035" i="1" s="1"/>
  <c r="J1034" i="1"/>
  <c r="L1034" i="1" s="1"/>
  <c r="J1033" i="1"/>
  <c r="L1033" i="1" s="1"/>
  <c r="J1032" i="1"/>
  <c r="L1032" i="1" s="1"/>
  <c r="J1031" i="1"/>
  <c r="L1031" i="1" s="1"/>
  <c r="J1030" i="1"/>
  <c r="L1030" i="1" s="1"/>
  <c r="J1029" i="1"/>
  <c r="L1029" i="1" s="1"/>
  <c r="J1028" i="1"/>
  <c r="L1028" i="1" s="1"/>
  <c r="J1027" i="1"/>
  <c r="L1027" i="1" s="1"/>
  <c r="J1026" i="1"/>
  <c r="L1026" i="1" s="1"/>
  <c r="J1105" i="1"/>
  <c r="L1105" i="1" s="1"/>
  <c r="J1065" i="1"/>
  <c r="L1065" i="1" s="1"/>
  <c r="J1064" i="1"/>
  <c r="L1064" i="1" s="1"/>
  <c r="J1063" i="1"/>
  <c r="L1063" i="1" s="1"/>
  <c r="J1062" i="1"/>
  <c r="L1062" i="1" s="1"/>
  <c r="J1061" i="1"/>
  <c r="L1061" i="1" s="1"/>
  <c r="J1060" i="1"/>
  <c r="L1060" i="1" s="1"/>
  <c r="J1059" i="1"/>
  <c r="L1059" i="1" s="1"/>
  <c r="J1284" i="1"/>
  <c r="L1284" i="1" s="1"/>
  <c r="J1058" i="1"/>
  <c r="L1058" i="1" s="1"/>
  <c r="J1087" i="1"/>
  <c r="L1087" i="1" s="1"/>
  <c r="J1086" i="1"/>
  <c r="L1086" i="1" s="1"/>
  <c r="J1085" i="1"/>
  <c r="L1085" i="1" s="1"/>
  <c r="J1084" i="1"/>
  <c r="L1084" i="1" s="1"/>
  <c r="J1083" i="1"/>
  <c r="L1083" i="1" s="1"/>
  <c r="J1082" i="1"/>
  <c r="L1082" i="1" s="1"/>
  <c r="J1081" i="1"/>
  <c r="L1081" i="1" s="1"/>
  <c r="J1080" i="1"/>
  <c r="L1080" i="1" s="1"/>
  <c r="J1079" i="1"/>
  <c r="L1079" i="1" s="1"/>
  <c r="J1078" i="1"/>
  <c r="L1078" i="1" s="1"/>
  <c r="J1077" i="1"/>
  <c r="L1077" i="1" s="1"/>
  <c r="J1076" i="1"/>
  <c r="L1076" i="1" s="1"/>
  <c r="J1075" i="1"/>
  <c r="L1075" i="1" s="1"/>
  <c r="J1074" i="1"/>
  <c r="L1074" i="1" s="1"/>
  <c r="J1073" i="1"/>
  <c r="L1073" i="1" s="1"/>
  <c r="J1072" i="1"/>
  <c r="L1072" i="1" s="1"/>
  <c r="J1101" i="1"/>
  <c r="L1101" i="1" s="1"/>
  <c r="J1113" i="1"/>
  <c r="L1113" i="1" s="1"/>
  <c r="J1057" i="1"/>
  <c r="L1057" i="1" s="1"/>
  <c r="J1107" i="1"/>
  <c r="L1107" i="1" s="1"/>
  <c r="J1025" i="1"/>
  <c r="L1025" i="1" s="1"/>
  <c r="J1024" i="1"/>
  <c r="L1024" i="1" s="1"/>
  <c r="J1071" i="1"/>
  <c r="L1071" i="1" s="1"/>
  <c r="J955" i="1"/>
  <c r="J1007" i="1"/>
  <c r="L1007" i="1" s="1"/>
  <c r="J1006" i="1"/>
  <c r="L1006" i="1" s="1"/>
  <c r="J1005" i="1"/>
  <c r="L1005" i="1" s="1"/>
  <c r="J1004" i="1"/>
  <c r="L1004" i="1" s="1"/>
  <c r="J1114" i="1"/>
  <c r="L1114" i="1" s="1"/>
  <c r="J1088" i="1"/>
  <c r="L1088" i="1" s="1"/>
  <c r="J929" i="1"/>
  <c r="L929" i="1" s="1"/>
  <c r="J940" i="1"/>
  <c r="L940" i="1" s="1"/>
  <c r="J953" i="1"/>
  <c r="L953" i="1" s="1"/>
  <c r="J952" i="1"/>
  <c r="L952" i="1" s="1"/>
  <c r="J951" i="1"/>
  <c r="L951" i="1" s="1"/>
  <c r="J950" i="1"/>
  <c r="L950" i="1" s="1"/>
  <c r="J949" i="1"/>
  <c r="L949" i="1" s="1"/>
  <c r="J939" i="1"/>
  <c r="L939" i="1" s="1"/>
  <c r="J938" i="1"/>
  <c r="L938" i="1" s="1"/>
  <c r="J928" i="1"/>
  <c r="L928" i="1" s="1"/>
  <c r="J937" i="1"/>
  <c r="L937" i="1" s="1"/>
  <c r="J936" i="1"/>
  <c r="L936" i="1" s="1"/>
  <c r="J942" i="1"/>
  <c r="L942" i="1" s="1"/>
  <c r="J941" i="1"/>
  <c r="L941" i="1" s="1"/>
  <c r="J935" i="1"/>
  <c r="L935" i="1" s="1"/>
  <c r="J934" i="1"/>
  <c r="L934" i="1" s="1"/>
  <c r="J948" i="1"/>
  <c r="L948" i="1" s="1"/>
  <c r="J947" i="1"/>
  <c r="L947" i="1" s="1"/>
  <c r="J927" i="1"/>
  <c r="L927" i="1" s="1"/>
  <c r="J926" i="1"/>
  <c r="L926" i="1" s="1"/>
  <c r="J925" i="1"/>
  <c r="L925" i="1" s="1"/>
  <c r="J924" i="1"/>
  <c r="J933" i="1"/>
  <c r="L933" i="1" s="1"/>
  <c r="J954" i="1"/>
  <c r="L954" i="1" s="1"/>
  <c r="J932" i="1"/>
  <c r="L932" i="1" s="1"/>
  <c r="J946" i="1"/>
  <c r="L946" i="1" s="1"/>
  <c r="J945" i="1"/>
  <c r="L945" i="1" s="1"/>
  <c r="J931" i="1"/>
  <c r="L931" i="1" s="1"/>
  <c r="J930" i="1"/>
  <c r="J944" i="1"/>
  <c r="L944" i="1" s="1"/>
  <c r="J943" i="1"/>
  <c r="L943" i="1" s="1"/>
  <c r="J1144" i="1"/>
  <c r="L1144" i="1" s="1"/>
  <c r="J1143" i="1"/>
  <c r="L1143" i="1" s="1"/>
  <c r="J1142" i="1"/>
  <c r="L1142" i="1" s="1"/>
  <c r="J1141" i="1"/>
  <c r="L1141" i="1" s="1"/>
  <c r="J1140" i="1"/>
  <c r="L1140" i="1" s="1"/>
  <c r="J1139" i="1"/>
  <c r="L1139" i="1" s="1"/>
  <c r="J1138" i="1"/>
  <c r="L1138" i="1" s="1"/>
  <c r="J986" i="1"/>
  <c r="L986" i="1" s="1"/>
  <c r="J985" i="1"/>
  <c r="L985" i="1" s="1"/>
  <c r="J984" i="1"/>
  <c r="L984" i="1" s="1"/>
  <c r="J983" i="1"/>
  <c r="L983" i="1" s="1"/>
  <c r="J982" i="1"/>
  <c r="L982" i="1" s="1"/>
  <c r="J981" i="1"/>
  <c r="L981" i="1" s="1"/>
  <c r="J980" i="1"/>
  <c r="L980" i="1" s="1"/>
  <c r="J979" i="1"/>
  <c r="L979" i="1" s="1"/>
  <c r="J978" i="1"/>
  <c r="L978" i="1" s="1"/>
  <c r="J1137" i="1"/>
  <c r="L1137" i="1" s="1"/>
  <c r="J1136" i="1"/>
  <c r="L1136" i="1" s="1"/>
  <c r="J1135" i="1"/>
  <c r="L1135" i="1" s="1"/>
  <c r="J1126" i="1"/>
  <c r="L1126" i="1" s="1"/>
  <c r="J1134" i="1"/>
  <c r="L1134" i="1" s="1"/>
  <c r="J1133" i="1"/>
  <c r="L1133" i="1" s="1"/>
  <c r="J1132" i="1"/>
  <c r="L1132" i="1" s="1"/>
  <c r="J1125" i="1"/>
  <c r="L1125" i="1" s="1"/>
  <c r="J1124" i="1"/>
  <c r="L1124" i="1" s="1"/>
  <c r="J1123" i="1"/>
  <c r="L1123" i="1" s="1"/>
  <c r="J1122" i="1"/>
  <c r="L1122" i="1" s="1"/>
  <c r="J1116" i="1"/>
  <c r="L1116" i="1" s="1"/>
  <c r="J977" i="1"/>
  <c r="L977" i="1" s="1"/>
  <c r="J976" i="1"/>
  <c r="L976" i="1" s="1"/>
  <c r="J975" i="1"/>
  <c r="L975" i="1" s="1"/>
  <c r="J1121" i="1"/>
  <c r="L1121" i="1" s="1"/>
  <c r="J957" i="1"/>
  <c r="L957" i="1" s="1"/>
  <c r="J1115" i="1"/>
  <c r="L1115" i="1" s="1"/>
  <c r="J1120" i="1"/>
  <c r="L1120" i="1" s="1"/>
  <c r="J1119" i="1"/>
  <c r="L1119" i="1" s="1"/>
  <c r="J1118" i="1"/>
  <c r="L1118" i="1" s="1"/>
  <c r="J956" i="1"/>
  <c r="L956" i="1" s="1"/>
  <c r="J1127" i="1"/>
  <c r="L1127" i="1" s="1"/>
  <c r="J1117" i="1"/>
  <c r="L1117" i="1" s="1"/>
  <c r="J974" i="1"/>
  <c r="L974" i="1" s="1"/>
  <c r="J973" i="1"/>
  <c r="L973" i="1" s="1"/>
  <c r="J972" i="1"/>
  <c r="L972" i="1" s="1"/>
  <c r="J971" i="1"/>
  <c r="L971" i="1" s="1"/>
  <c r="J970" i="1"/>
  <c r="L970" i="1" s="1"/>
  <c r="J969" i="1"/>
  <c r="L969" i="1" s="1"/>
  <c r="J968" i="1"/>
  <c r="L968" i="1" s="1"/>
  <c r="J967" i="1"/>
  <c r="L967" i="1" s="1"/>
  <c r="J1131" i="1"/>
  <c r="L1131" i="1" s="1"/>
  <c r="J966" i="1"/>
  <c r="L966" i="1" s="1"/>
  <c r="J965" i="1"/>
  <c r="L965" i="1" s="1"/>
  <c r="J964" i="1"/>
  <c r="L964" i="1" s="1"/>
  <c r="J963" i="1"/>
  <c r="L963" i="1" s="1"/>
  <c r="J1130" i="1"/>
  <c r="L1130" i="1" s="1"/>
  <c r="J1129" i="1"/>
  <c r="L1129" i="1" s="1"/>
  <c r="J1128" i="1"/>
  <c r="L1128" i="1" s="1"/>
  <c r="J962" i="1"/>
  <c r="L962" i="1" s="1"/>
  <c r="J961" i="1"/>
  <c r="L961" i="1" s="1"/>
  <c r="J960" i="1"/>
  <c r="L960" i="1" s="1"/>
  <c r="J959" i="1"/>
  <c r="L959" i="1" s="1"/>
  <c r="J958" i="1"/>
  <c r="L958" i="1" s="1"/>
  <c r="J923" i="1"/>
  <c r="L923" i="1" s="1"/>
  <c r="J922" i="1"/>
  <c r="L922" i="1" s="1"/>
  <c r="J921" i="1"/>
  <c r="L921" i="1" s="1"/>
  <c r="J920" i="1"/>
  <c r="L920" i="1" s="1"/>
  <c r="J919" i="1"/>
  <c r="L919" i="1" s="1"/>
  <c r="J918" i="1"/>
  <c r="L918" i="1" s="1"/>
  <c r="J917" i="1"/>
  <c r="L917" i="1" s="1"/>
  <c r="J916" i="1"/>
  <c r="L916" i="1" s="1"/>
  <c r="J915" i="1"/>
  <c r="L915" i="1" s="1"/>
  <c r="J914" i="1"/>
  <c r="L914" i="1" s="1"/>
  <c r="J913" i="1"/>
  <c r="L913" i="1" s="1"/>
  <c r="J912" i="1"/>
  <c r="L912" i="1" s="1"/>
  <c r="J911" i="1"/>
  <c r="L911" i="1" s="1"/>
  <c r="J910" i="1"/>
  <c r="L910" i="1" s="1"/>
  <c r="J909" i="1"/>
  <c r="L909" i="1" s="1"/>
  <c r="J908" i="1"/>
  <c r="L908" i="1" s="1"/>
  <c r="J907" i="1"/>
  <c r="L907" i="1" s="1"/>
  <c r="J906" i="1"/>
  <c r="L906" i="1" s="1"/>
  <c r="J814" i="1"/>
  <c r="L814" i="1" s="1"/>
  <c r="J813" i="1"/>
  <c r="L813" i="1" s="1"/>
  <c r="J812" i="1"/>
  <c r="L812" i="1" s="1"/>
  <c r="J811" i="1"/>
  <c r="L811" i="1" s="1"/>
  <c r="J810" i="1"/>
  <c r="L810" i="1" s="1"/>
  <c r="J809" i="1"/>
  <c r="L809" i="1" s="1"/>
  <c r="J808" i="1"/>
  <c r="L808" i="1" s="1"/>
  <c r="J807" i="1"/>
  <c r="L807" i="1" s="1"/>
  <c r="J806" i="1"/>
  <c r="L806" i="1" s="1"/>
  <c r="J805" i="1"/>
  <c r="L805" i="1" s="1"/>
  <c r="J804" i="1"/>
  <c r="L804" i="1" s="1"/>
  <c r="J803" i="1"/>
  <c r="L803" i="1" s="1"/>
  <c r="J802" i="1"/>
  <c r="L802" i="1" s="1"/>
  <c r="J801" i="1"/>
  <c r="L801" i="1" s="1"/>
  <c r="J800" i="1"/>
  <c r="L800" i="1" s="1"/>
  <c r="J833" i="1"/>
  <c r="L833" i="1" s="1"/>
  <c r="J832" i="1"/>
  <c r="L832" i="1" s="1"/>
  <c r="J831" i="1"/>
  <c r="L831" i="1" s="1"/>
  <c r="J905" i="1"/>
  <c r="L905" i="1" s="1"/>
  <c r="J904" i="1"/>
  <c r="L904" i="1" s="1"/>
  <c r="J903" i="1"/>
  <c r="L903" i="1" s="1"/>
  <c r="J902" i="1"/>
  <c r="L902" i="1" s="1"/>
  <c r="J901" i="1"/>
  <c r="L901" i="1" s="1"/>
  <c r="J900" i="1"/>
  <c r="L900" i="1" s="1"/>
  <c r="J899" i="1"/>
  <c r="L899" i="1" s="1"/>
  <c r="J898" i="1"/>
  <c r="L898" i="1" s="1"/>
  <c r="J897" i="1"/>
  <c r="L897" i="1" s="1"/>
  <c r="J896" i="1"/>
  <c r="L896" i="1" s="1"/>
  <c r="J895" i="1"/>
  <c r="L895" i="1" s="1"/>
  <c r="J894" i="1"/>
  <c r="L894" i="1" s="1"/>
  <c r="J893" i="1"/>
  <c r="L893" i="1" s="1"/>
  <c r="J892" i="1"/>
  <c r="L892" i="1" s="1"/>
  <c r="J891" i="1"/>
  <c r="L891" i="1" s="1"/>
  <c r="J890" i="1"/>
  <c r="L890" i="1" s="1"/>
  <c r="J889" i="1"/>
  <c r="L889" i="1" s="1"/>
  <c r="J888" i="1"/>
  <c r="L888" i="1" s="1"/>
  <c r="J799" i="1"/>
  <c r="L799" i="1" s="1"/>
  <c r="J798" i="1"/>
  <c r="L798" i="1" s="1"/>
  <c r="J797" i="1"/>
  <c r="L797" i="1" s="1"/>
  <c r="J796" i="1"/>
  <c r="L796" i="1" s="1"/>
  <c r="J795" i="1"/>
  <c r="L795" i="1" s="1"/>
  <c r="J794" i="1"/>
  <c r="L794" i="1" s="1"/>
  <c r="J793" i="1"/>
  <c r="L793" i="1" s="1"/>
  <c r="J792" i="1"/>
  <c r="L792" i="1" s="1"/>
  <c r="J830" i="1"/>
  <c r="L830" i="1" s="1"/>
  <c r="J829" i="1"/>
  <c r="L829" i="1" s="1"/>
  <c r="J887" i="1"/>
  <c r="L887" i="1" s="1"/>
  <c r="J886" i="1"/>
  <c r="L886" i="1" s="1"/>
  <c r="J885" i="1"/>
  <c r="L885" i="1" s="1"/>
  <c r="J791" i="1"/>
  <c r="L791" i="1" s="1"/>
  <c r="J828" i="1"/>
  <c r="L828" i="1" s="1"/>
  <c r="J884" i="1"/>
  <c r="L884" i="1" s="1"/>
  <c r="J883" i="1"/>
  <c r="L883" i="1" s="1"/>
  <c r="J882" i="1"/>
  <c r="L882" i="1" s="1"/>
  <c r="J881" i="1"/>
  <c r="L881" i="1" s="1"/>
  <c r="J880" i="1"/>
  <c r="L880" i="1" s="1"/>
  <c r="J879" i="1"/>
  <c r="L879" i="1" s="1"/>
  <c r="J878" i="1"/>
  <c r="L878" i="1" s="1"/>
  <c r="J877" i="1"/>
  <c r="L877" i="1" s="1"/>
  <c r="J876" i="1"/>
  <c r="L876" i="1" s="1"/>
  <c r="J875" i="1"/>
  <c r="L875" i="1" s="1"/>
  <c r="J790" i="1"/>
  <c r="L790" i="1" s="1"/>
  <c r="J789" i="1"/>
  <c r="L789" i="1" s="1"/>
  <c r="J827" i="1"/>
  <c r="L827" i="1" s="1"/>
  <c r="J826" i="1"/>
  <c r="L826" i="1" s="1"/>
  <c r="J874" i="1"/>
  <c r="L874" i="1" s="1"/>
  <c r="J788" i="1"/>
  <c r="L788" i="1" s="1"/>
  <c r="J787" i="1"/>
  <c r="L787" i="1" s="1"/>
  <c r="J873" i="1"/>
  <c r="L873" i="1" s="1"/>
  <c r="J786" i="1"/>
  <c r="L786" i="1" s="1"/>
  <c r="J872" i="1"/>
  <c r="L872" i="1" s="1"/>
  <c r="J785" i="1"/>
  <c r="L785" i="1" s="1"/>
  <c r="J871" i="1"/>
  <c r="L871" i="1" s="1"/>
  <c r="J825" i="1"/>
  <c r="L825" i="1" s="1"/>
  <c r="J870" i="1"/>
  <c r="L870" i="1" s="1"/>
  <c r="J869" i="1"/>
  <c r="L869" i="1" s="1"/>
  <c r="J868" i="1"/>
  <c r="L868" i="1" s="1"/>
  <c r="J867" i="1"/>
  <c r="L867" i="1" s="1"/>
  <c r="J866" i="1"/>
  <c r="L866" i="1" s="1"/>
  <c r="J784" i="1"/>
  <c r="L784" i="1" s="1"/>
  <c r="J865" i="1"/>
  <c r="L865" i="1" s="1"/>
  <c r="J864" i="1"/>
  <c r="L864" i="1" s="1"/>
  <c r="J863" i="1"/>
  <c r="L863" i="1" s="1"/>
  <c r="J783" i="1"/>
  <c r="L783" i="1" s="1"/>
  <c r="J862" i="1"/>
  <c r="L862" i="1" s="1"/>
  <c r="J861" i="1"/>
  <c r="L861" i="1" s="1"/>
  <c r="J860" i="1"/>
  <c r="L860" i="1" s="1"/>
  <c r="J782" i="1"/>
  <c r="L782" i="1" s="1"/>
  <c r="J781" i="1"/>
  <c r="L781" i="1" s="1"/>
  <c r="J859" i="1"/>
  <c r="L859" i="1" s="1"/>
  <c r="J858" i="1"/>
  <c r="L858" i="1" s="1"/>
  <c r="J857" i="1"/>
  <c r="L857" i="1" s="1"/>
  <c r="J824" i="1"/>
  <c r="L824" i="1" s="1"/>
  <c r="J780" i="1"/>
  <c r="L780" i="1" s="1"/>
  <c r="J779" i="1"/>
  <c r="L779" i="1" s="1"/>
  <c r="J823" i="1"/>
  <c r="L823" i="1" s="1"/>
  <c r="J856" i="1"/>
  <c r="L856" i="1" s="1"/>
  <c r="J855" i="1"/>
  <c r="L855" i="1" s="1"/>
  <c r="J854" i="1"/>
  <c r="L854" i="1" s="1"/>
  <c r="J853" i="1"/>
  <c r="L853" i="1" s="1"/>
  <c r="J852" i="1"/>
  <c r="L852" i="1" s="1"/>
  <c r="J778" i="1"/>
  <c r="L778" i="1" s="1"/>
  <c r="J777" i="1"/>
  <c r="L777" i="1" s="1"/>
  <c r="J822" i="1"/>
  <c r="L822" i="1" s="1"/>
  <c r="J851" i="1"/>
  <c r="L851" i="1" s="1"/>
  <c r="J850" i="1"/>
  <c r="L850" i="1" s="1"/>
  <c r="J849" i="1"/>
  <c r="L849" i="1" s="1"/>
  <c r="J848" i="1"/>
  <c r="L848" i="1" s="1"/>
  <c r="J847" i="1"/>
  <c r="L847" i="1" s="1"/>
  <c r="J846" i="1"/>
  <c r="L846" i="1" s="1"/>
  <c r="J845" i="1"/>
  <c r="L845" i="1" s="1"/>
  <c r="J844" i="1"/>
  <c r="L844" i="1" s="1"/>
  <c r="J843" i="1"/>
  <c r="L843" i="1" s="1"/>
  <c r="J776" i="1"/>
  <c r="L776" i="1" s="1"/>
  <c r="J775" i="1"/>
  <c r="L775" i="1" s="1"/>
  <c r="J774" i="1"/>
  <c r="L774" i="1" s="1"/>
  <c r="J773" i="1"/>
  <c r="L773" i="1" s="1"/>
  <c r="J772" i="1"/>
  <c r="L772" i="1" s="1"/>
  <c r="J821" i="1"/>
  <c r="L821" i="1" s="1"/>
  <c r="J820" i="1"/>
  <c r="L820" i="1" s="1"/>
  <c r="J819" i="1"/>
  <c r="L819" i="1" s="1"/>
  <c r="J818" i="1"/>
  <c r="L818" i="1" s="1"/>
  <c r="J842" i="1"/>
  <c r="L842" i="1" s="1"/>
  <c r="J841" i="1"/>
  <c r="L841" i="1" s="1"/>
  <c r="J840" i="1"/>
  <c r="L840" i="1" s="1"/>
  <c r="J839" i="1"/>
  <c r="L839" i="1" s="1"/>
  <c r="J838" i="1"/>
  <c r="L838" i="1" s="1"/>
  <c r="J837" i="1"/>
  <c r="L837" i="1" s="1"/>
  <c r="J836" i="1"/>
  <c r="L836" i="1" s="1"/>
  <c r="J835" i="1"/>
  <c r="L835" i="1" s="1"/>
  <c r="J834" i="1"/>
  <c r="J771" i="1"/>
  <c r="L771" i="1" s="1"/>
  <c r="J770" i="1"/>
  <c r="L770" i="1" s="1"/>
  <c r="J769" i="1"/>
  <c r="L769" i="1" s="1"/>
  <c r="J768" i="1"/>
  <c r="L768" i="1" s="1"/>
  <c r="J767" i="1"/>
  <c r="L767" i="1" s="1"/>
  <c r="J766" i="1"/>
  <c r="L766" i="1" s="1"/>
  <c r="J765" i="1"/>
  <c r="L765" i="1" s="1"/>
  <c r="J764" i="1"/>
  <c r="L764" i="1" s="1"/>
  <c r="J763" i="1"/>
  <c r="L763" i="1" s="1"/>
  <c r="J762" i="1"/>
  <c r="J817" i="1"/>
  <c r="L817" i="1" s="1"/>
  <c r="J816" i="1"/>
  <c r="L816" i="1" s="1"/>
  <c r="J815" i="1"/>
  <c r="J695" i="1"/>
  <c r="L695" i="1" s="1"/>
  <c r="J694" i="1"/>
  <c r="L694" i="1" s="1"/>
  <c r="J693" i="1"/>
  <c r="L693" i="1" s="1"/>
  <c r="J692" i="1"/>
  <c r="L692" i="1" s="1"/>
  <c r="J691" i="1"/>
  <c r="L691" i="1" s="1"/>
  <c r="J690" i="1"/>
  <c r="L690" i="1" s="1"/>
  <c r="J689" i="1"/>
  <c r="L689" i="1" s="1"/>
  <c r="J688" i="1"/>
  <c r="L688" i="1" s="1"/>
  <c r="J687" i="1"/>
  <c r="L687" i="1" s="1"/>
  <c r="J686" i="1"/>
  <c r="L686" i="1" s="1"/>
  <c r="J685" i="1"/>
  <c r="L685" i="1" s="1"/>
  <c r="J684" i="1"/>
  <c r="L684" i="1" s="1"/>
  <c r="J683" i="1"/>
  <c r="L683" i="1" s="1"/>
  <c r="J682" i="1"/>
  <c r="L682" i="1" s="1"/>
  <c r="J681" i="1"/>
  <c r="L681" i="1" s="1"/>
  <c r="J680" i="1"/>
  <c r="L680" i="1" s="1"/>
  <c r="J679" i="1"/>
  <c r="L679" i="1" s="1"/>
  <c r="J678" i="1"/>
  <c r="L678" i="1" s="1"/>
  <c r="J748" i="1"/>
  <c r="L748" i="1" s="1"/>
  <c r="J677" i="1"/>
  <c r="L677" i="1" s="1"/>
  <c r="J676" i="1"/>
  <c r="L676" i="1" s="1"/>
  <c r="J675" i="1"/>
  <c r="L675" i="1" s="1"/>
  <c r="J674" i="1"/>
  <c r="L674" i="1" s="1"/>
  <c r="J673" i="1"/>
  <c r="L673" i="1" s="1"/>
  <c r="J672" i="1"/>
  <c r="J671" i="1"/>
  <c r="L671" i="1" s="1"/>
  <c r="J670" i="1"/>
  <c r="L670" i="1" s="1"/>
  <c r="J669" i="1"/>
  <c r="L669" i="1" s="1"/>
  <c r="J668" i="1"/>
  <c r="L668" i="1" s="1"/>
  <c r="J667" i="1"/>
  <c r="L667" i="1" s="1"/>
  <c r="J666" i="1"/>
  <c r="L666" i="1" s="1"/>
  <c r="J665" i="1"/>
  <c r="L665" i="1" s="1"/>
  <c r="J664" i="1"/>
  <c r="L664" i="1" s="1"/>
  <c r="J663" i="1"/>
  <c r="L663" i="1" s="1"/>
  <c r="J662" i="1"/>
  <c r="L662" i="1" s="1"/>
  <c r="J747" i="1"/>
  <c r="L747" i="1" s="1"/>
  <c r="J661" i="1"/>
  <c r="L661" i="1" s="1"/>
  <c r="J660" i="1"/>
  <c r="L660" i="1" s="1"/>
  <c r="J659" i="1"/>
  <c r="L659" i="1" s="1"/>
  <c r="J658" i="1"/>
  <c r="L658" i="1" s="1"/>
  <c r="J657" i="1"/>
  <c r="L657" i="1" s="1"/>
  <c r="J656" i="1"/>
  <c r="L656" i="1" s="1"/>
  <c r="J655" i="1"/>
  <c r="L655" i="1" s="1"/>
  <c r="J654" i="1"/>
  <c r="L654" i="1" s="1"/>
  <c r="J653" i="1"/>
  <c r="L653" i="1" s="1"/>
  <c r="J652" i="1"/>
  <c r="L652" i="1" s="1"/>
  <c r="J651" i="1"/>
  <c r="L651" i="1" s="1"/>
  <c r="J650" i="1"/>
  <c r="L650" i="1" s="1"/>
  <c r="J649" i="1"/>
  <c r="L649" i="1" s="1"/>
  <c r="J721" i="1"/>
  <c r="L721" i="1" s="1"/>
  <c r="J720" i="1"/>
  <c r="L720" i="1" s="1"/>
  <c r="J719" i="1"/>
  <c r="L719" i="1" s="1"/>
  <c r="J648" i="1"/>
  <c r="L648" i="1" s="1"/>
  <c r="J647" i="1"/>
  <c r="L647" i="1" s="1"/>
  <c r="J646" i="1"/>
  <c r="L646" i="1" s="1"/>
  <c r="J645" i="1"/>
  <c r="L645" i="1" s="1"/>
  <c r="J644" i="1"/>
  <c r="L644" i="1" s="1"/>
  <c r="J643" i="1"/>
  <c r="L643" i="1" s="1"/>
  <c r="J642" i="1"/>
  <c r="L642" i="1" s="1"/>
  <c r="J641" i="1"/>
  <c r="L641" i="1" s="1"/>
  <c r="J640" i="1"/>
  <c r="L640" i="1" s="1"/>
  <c r="J639" i="1"/>
  <c r="L639" i="1" s="1"/>
  <c r="J638" i="1"/>
  <c r="L638" i="1" s="1"/>
  <c r="J637" i="1"/>
  <c r="L637" i="1" s="1"/>
  <c r="J636" i="1"/>
  <c r="L636" i="1" s="1"/>
  <c r="J635" i="1"/>
  <c r="L635" i="1" s="1"/>
  <c r="J634" i="1"/>
  <c r="L634" i="1" s="1"/>
  <c r="J633" i="1"/>
  <c r="L633" i="1" s="1"/>
  <c r="J632" i="1"/>
  <c r="L632" i="1" s="1"/>
  <c r="J631" i="1"/>
  <c r="L631" i="1" s="1"/>
  <c r="J630" i="1"/>
  <c r="L630" i="1" s="1"/>
  <c r="J629" i="1"/>
  <c r="L629" i="1" s="1"/>
  <c r="J628" i="1"/>
  <c r="L628" i="1" s="1"/>
  <c r="J627" i="1"/>
  <c r="L627" i="1" s="1"/>
  <c r="J626" i="1"/>
  <c r="L626" i="1" s="1"/>
  <c r="J625" i="1"/>
  <c r="L625" i="1" s="1"/>
  <c r="J490" i="1"/>
  <c r="L490" i="1" s="1"/>
  <c r="J624" i="1"/>
  <c r="L624" i="1" s="1"/>
  <c r="J623" i="1"/>
  <c r="L623" i="1" s="1"/>
  <c r="J622" i="1"/>
  <c r="L622" i="1" s="1"/>
  <c r="J621" i="1"/>
  <c r="L621" i="1" s="1"/>
  <c r="J620" i="1"/>
  <c r="L620" i="1" s="1"/>
  <c r="J619" i="1"/>
  <c r="L619" i="1" s="1"/>
  <c r="J618" i="1"/>
  <c r="L618" i="1" s="1"/>
  <c r="J617" i="1"/>
  <c r="L617" i="1" s="1"/>
  <c r="J616" i="1"/>
  <c r="L616" i="1" s="1"/>
  <c r="J615" i="1"/>
  <c r="L615" i="1" s="1"/>
  <c r="J614" i="1"/>
  <c r="L614" i="1" s="1"/>
  <c r="J613" i="1"/>
  <c r="L613" i="1" s="1"/>
  <c r="J612" i="1"/>
  <c r="L612" i="1" s="1"/>
  <c r="J611" i="1"/>
  <c r="L611" i="1" s="1"/>
  <c r="J610" i="1"/>
  <c r="L610" i="1" s="1"/>
  <c r="J609" i="1"/>
  <c r="L609" i="1" s="1"/>
  <c r="J608" i="1"/>
  <c r="L608" i="1" s="1"/>
  <c r="J607" i="1"/>
  <c r="L607" i="1" s="1"/>
  <c r="J606" i="1"/>
  <c r="L606" i="1" s="1"/>
  <c r="J605" i="1"/>
  <c r="L605" i="1" s="1"/>
  <c r="J604" i="1"/>
  <c r="L604" i="1" s="1"/>
  <c r="J603" i="1"/>
  <c r="L603" i="1" s="1"/>
  <c r="J602" i="1"/>
  <c r="L602" i="1" s="1"/>
  <c r="J601" i="1"/>
  <c r="L601" i="1" s="1"/>
  <c r="J753" i="1"/>
  <c r="L753" i="1" s="1"/>
  <c r="J600" i="1"/>
  <c r="L600" i="1" s="1"/>
  <c r="J599" i="1"/>
  <c r="L599" i="1" s="1"/>
  <c r="J598" i="1"/>
  <c r="L598" i="1" s="1"/>
  <c r="J597" i="1"/>
  <c r="L597" i="1" s="1"/>
  <c r="J596" i="1"/>
  <c r="L596" i="1" s="1"/>
  <c r="J595" i="1"/>
  <c r="L595" i="1" s="1"/>
  <c r="J761" i="1"/>
  <c r="L761" i="1" s="1"/>
  <c r="J746" i="1"/>
  <c r="L746" i="1" s="1"/>
  <c r="J745" i="1"/>
  <c r="L745" i="1" s="1"/>
  <c r="J718" i="1"/>
  <c r="L718" i="1" s="1"/>
  <c r="J594" i="1"/>
  <c r="L594" i="1" s="1"/>
  <c r="J593" i="1"/>
  <c r="L593" i="1" s="1"/>
  <c r="J717" i="1"/>
  <c r="L717" i="1" s="1"/>
  <c r="J725" i="1"/>
  <c r="L725" i="1" s="1"/>
  <c r="J724" i="1"/>
  <c r="L724" i="1" s="1"/>
  <c r="J592" i="1"/>
  <c r="L592" i="1" s="1"/>
  <c r="J489" i="1"/>
  <c r="L489" i="1" s="1"/>
  <c r="J488" i="1"/>
  <c r="L488" i="1" s="1"/>
  <c r="J487" i="1"/>
  <c r="L487" i="1" s="1"/>
  <c r="J486" i="1"/>
  <c r="L486" i="1" s="1"/>
  <c r="J485" i="1"/>
  <c r="J696" i="1"/>
  <c r="J591" i="1"/>
  <c r="L591" i="1" s="1"/>
  <c r="J716" i="1"/>
  <c r="L716" i="1" s="1"/>
  <c r="J715" i="1"/>
  <c r="L715" i="1" s="1"/>
  <c r="J714" i="1"/>
  <c r="L714" i="1" s="1"/>
  <c r="J713" i="1"/>
  <c r="L713" i="1" s="1"/>
  <c r="J755" i="1"/>
  <c r="L755" i="1" s="1"/>
  <c r="J744" i="1"/>
  <c r="L744" i="1" s="1"/>
  <c r="J590" i="1"/>
  <c r="L590" i="1" s="1"/>
  <c r="J589" i="1"/>
  <c r="L589" i="1" s="1"/>
  <c r="J588" i="1"/>
  <c r="L588" i="1" s="1"/>
  <c r="J587" i="1"/>
  <c r="L587" i="1" s="1"/>
  <c r="J743" i="1"/>
  <c r="L743" i="1" s="1"/>
  <c r="J586" i="1"/>
  <c r="L586" i="1" s="1"/>
  <c r="J585" i="1"/>
  <c r="L585" i="1" s="1"/>
  <c r="J584" i="1"/>
  <c r="L584" i="1" s="1"/>
  <c r="J760" i="1"/>
  <c r="L760" i="1" s="1"/>
  <c r="J583" i="1"/>
  <c r="L583" i="1" s="1"/>
  <c r="J582" i="1"/>
  <c r="L582" i="1" s="1"/>
  <c r="J581" i="1"/>
  <c r="L581" i="1" s="1"/>
  <c r="J580" i="1"/>
  <c r="L580" i="1" s="1"/>
  <c r="J579" i="1"/>
  <c r="L579" i="1" s="1"/>
  <c r="J742" i="1"/>
  <c r="L742" i="1" s="1"/>
  <c r="J578" i="1"/>
  <c r="L578" i="1" s="1"/>
  <c r="J577" i="1"/>
  <c r="L577" i="1" s="1"/>
  <c r="J576" i="1"/>
  <c r="L576" i="1" s="1"/>
  <c r="J575" i="1"/>
  <c r="L575" i="1" s="1"/>
  <c r="J741" i="1"/>
  <c r="L741" i="1" s="1"/>
  <c r="J574" i="1"/>
  <c r="L574" i="1" s="1"/>
  <c r="J573" i="1"/>
  <c r="L573" i="1" s="1"/>
  <c r="J723" i="1"/>
  <c r="L723" i="1" s="1"/>
  <c r="J572" i="1"/>
  <c r="L572" i="1" s="1"/>
  <c r="J571" i="1"/>
  <c r="L571" i="1" s="1"/>
  <c r="J570" i="1"/>
  <c r="L570" i="1" s="1"/>
  <c r="J569" i="1"/>
  <c r="L569" i="1" s="1"/>
  <c r="J568" i="1"/>
  <c r="L568" i="1" s="1"/>
  <c r="J567" i="1"/>
  <c r="L567" i="1" s="1"/>
  <c r="J752" i="1"/>
  <c r="L752" i="1" s="1"/>
  <c r="J566" i="1"/>
  <c r="L566" i="1" s="1"/>
  <c r="J565" i="1"/>
  <c r="L565" i="1" s="1"/>
  <c r="J564" i="1"/>
  <c r="L564" i="1" s="1"/>
  <c r="J563" i="1"/>
  <c r="L563" i="1" s="1"/>
  <c r="J740" i="1"/>
  <c r="L740" i="1" s="1"/>
  <c r="J751" i="1"/>
  <c r="L751" i="1" s="1"/>
  <c r="J562" i="1"/>
  <c r="L562" i="1" s="1"/>
  <c r="J561" i="1"/>
  <c r="L561" i="1" s="1"/>
  <c r="J560" i="1"/>
  <c r="L560" i="1" s="1"/>
  <c r="J559" i="1"/>
  <c r="L559" i="1" s="1"/>
  <c r="J739" i="1"/>
  <c r="L739" i="1" s="1"/>
  <c r="J558" i="1"/>
  <c r="L558" i="1" s="1"/>
  <c r="J557" i="1"/>
  <c r="L557" i="1" s="1"/>
  <c r="J738" i="1"/>
  <c r="L738" i="1" s="1"/>
  <c r="J759" i="1"/>
  <c r="L759" i="1" s="1"/>
  <c r="J737" i="1"/>
  <c r="L737" i="1" s="1"/>
  <c r="J758" i="1"/>
  <c r="L758" i="1" s="1"/>
  <c r="J757" i="1"/>
  <c r="L757" i="1" s="1"/>
  <c r="J556" i="1"/>
  <c r="L556" i="1" s="1"/>
  <c r="J555" i="1"/>
  <c r="L555" i="1" s="1"/>
  <c r="J554" i="1"/>
  <c r="L554" i="1" s="1"/>
  <c r="J553" i="1"/>
  <c r="L553" i="1" s="1"/>
  <c r="J552" i="1"/>
  <c r="L552" i="1" s="1"/>
  <c r="J551" i="1"/>
  <c r="L551" i="1" s="1"/>
  <c r="J722" i="1"/>
  <c r="J750" i="1"/>
  <c r="L750" i="1" s="1"/>
  <c r="J754" i="1"/>
  <c r="J736" i="1"/>
  <c r="L736" i="1" s="1"/>
  <c r="J735" i="1"/>
  <c r="L735" i="1" s="1"/>
  <c r="J550" i="1"/>
  <c r="L550" i="1" s="1"/>
  <c r="J549" i="1"/>
  <c r="L549" i="1" s="1"/>
  <c r="J712" i="1"/>
  <c r="L712" i="1" s="1"/>
  <c r="J548" i="1"/>
  <c r="L548" i="1" s="1"/>
  <c r="J547" i="1"/>
  <c r="L547" i="1" s="1"/>
  <c r="J546" i="1"/>
  <c r="L546" i="1" s="1"/>
  <c r="J545" i="1"/>
  <c r="L545" i="1" s="1"/>
  <c r="J711" i="1"/>
  <c r="L711" i="1" s="1"/>
  <c r="J544" i="1"/>
  <c r="L544" i="1" s="1"/>
  <c r="J543" i="1"/>
  <c r="L543" i="1" s="1"/>
  <c r="J542" i="1"/>
  <c r="L542" i="1" s="1"/>
  <c r="J541" i="1"/>
  <c r="L541" i="1" s="1"/>
  <c r="J540" i="1"/>
  <c r="L540" i="1" s="1"/>
  <c r="J539" i="1"/>
  <c r="L539" i="1" s="1"/>
  <c r="J538" i="1"/>
  <c r="L538" i="1" s="1"/>
  <c r="J537" i="1"/>
  <c r="L537" i="1" s="1"/>
  <c r="J536" i="1"/>
  <c r="L536" i="1" s="1"/>
  <c r="J535" i="1"/>
  <c r="L535" i="1" s="1"/>
  <c r="J534" i="1"/>
  <c r="L534" i="1" s="1"/>
  <c r="J533" i="1"/>
  <c r="L533" i="1" s="1"/>
  <c r="J532" i="1"/>
  <c r="L532" i="1" s="1"/>
  <c r="J531" i="1"/>
  <c r="L531" i="1" s="1"/>
  <c r="J530" i="1"/>
  <c r="L530" i="1" s="1"/>
  <c r="J734" i="1"/>
  <c r="L734" i="1" s="1"/>
  <c r="J529" i="1"/>
  <c r="L529" i="1" s="1"/>
  <c r="J528" i="1"/>
  <c r="L528" i="1" s="1"/>
  <c r="J527" i="1"/>
  <c r="L527" i="1" s="1"/>
  <c r="J756" i="1"/>
  <c r="J733" i="1"/>
  <c r="L733" i="1" s="1"/>
  <c r="J526" i="1"/>
  <c r="L526" i="1" s="1"/>
  <c r="J525" i="1"/>
  <c r="L525" i="1" s="1"/>
  <c r="J524" i="1"/>
  <c r="L524" i="1" s="1"/>
  <c r="J523" i="1"/>
  <c r="L523" i="1" s="1"/>
  <c r="J710" i="1"/>
  <c r="L710" i="1" s="1"/>
  <c r="J522" i="1"/>
  <c r="L522" i="1" s="1"/>
  <c r="J521" i="1"/>
  <c r="L521" i="1" s="1"/>
  <c r="J709" i="1"/>
  <c r="L709" i="1" s="1"/>
  <c r="J520" i="1"/>
  <c r="L520" i="1" s="1"/>
  <c r="J519" i="1"/>
  <c r="L519" i="1" s="1"/>
  <c r="J518" i="1"/>
  <c r="L518" i="1" s="1"/>
  <c r="J708" i="1"/>
  <c r="L708" i="1" s="1"/>
  <c r="J517" i="1"/>
  <c r="L517" i="1" s="1"/>
  <c r="J516" i="1"/>
  <c r="L516" i="1" s="1"/>
  <c r="J732" i="1"/>
  <c r="L732" i="1" s="1"/>
  <c r="J749" i="1"/>
  <c r="J515" i="1"/>
  <c r="L515" i="1" s="1"/>
  <c r="J514" i="1"/>
  <c r="L514" i="1" s="1"/>
  <c r="J513" i="1"/>
  <c r="L513" i="1" s="1"/>
  <c r="J731" i="1"/>
  <c r="L731" i="1" s="1"/>
  <c r="J512" i="1"/>
  <c r="L512" i="1" s="1"/>
  <c r="J511" i="1"/>
  <c r="L511" i="1" s="1"/>
  <c r="J510" i="1"/>
  <c r="L510" i="1" s="1"/>
  <c r="J509" i="1"/>
  <c r="L509" i="1" s="1"/>
  <c r="J508" i="1"/>
  <c r="L508" i="1" s="1"/>
  <c r="J507" i="1"/>
  <c r="L507" i="1" s="1"/>
  <c r="J506" i="1"/>
  <c r="L506" i="1" s="1"/>
  <c r="J730" i="1"/>
  <c r="L730" i="1" s="1"/>
  <c r="J505" i="1"/>
  <c r="L505" i="1" s="1"/>
  <c r="J504" i="1"/>
  <c r="L504" i="1" s="1"/>
  <c r="J503" i="1"/>
  <c r="L503" i="1" s="1"/>
  <c r="J502" i="1"/>
  <c r="L502" i="1" s="1"/>
  <c r="J501" i="1"/>
  <c r="L501" i="1" s="1"/>
  <c r="J707" i="1"/>
  <c r="L707" i="1" s="1"/>
  <c r="J706" i="1"/>
  <c r="L706" i="1" s="1"/>
  <c r="J500" i="1"/>
  <c r="L500" i="1" s="1"/>
  <c r="J705" i="1"/>
  <c r="L705" i="1" s="1"/>
  <c r="J704" i="1"/>
  <c r="L704" i="1" s="1"/>
  <c r="J703" i="1"/>
  <c r="L703" i="1" s="1"/>
  <c r="J702" i="1"/>
  <c r="L702" i="1" s="1"/>
  <c r="J701" i="1"/>
  <c r="L701" i="1" s="1"/>
  <c r="J700" i="1"/>
  <c r="L700" i="1" s="1"/>
  <c r="J499" i="1"/>
  <c r="L499" i="1" s="1"/>
  <c r="J498" i="1"/>
  <c r="L498" i="1" s="1"/>
  <c r="J729" i="1"/>
  <c r="L729" i="1" s="1"/>
  <c r="J699" i="1"/>
  <c r="L699" i="1" s="1"/>
  <c r="J698" i="1"/>
  <c r="L698" i="1" s="1"/>
  <c r="J697" i="1"/>
  <c r="J497" i="1"/>
  <c r="L497" i="1" s="1"/>
  <c r="J496" i="1"/>
  <c r="L496" i="1" s="1"/>
  <c r="J728" i="1"/>
  <c r="L728" i="1" s="1"/>
  <c r="J495" i="1"/>
  <c r="L495" i="1" s="1"/>
  <c r="J494" i="1"/>
  <c r="L494" i="1" s="1"/>
  <c r="J727" i="1"/>
  <c r="L727" i="1" s="1"/>
  <c r="J493" i="1"/>
  <c r="L493" i="1" s="1"/>
  <c r="J492" i="1"/>
  <c r="L492" i="1" s="1"/>
  <c r="J726" i="1"/>
  <c r="J491" i="1"/>
  <c r="J431" i="1"/>
  <c r="L431" i="1" s="1"/>
  <c r="J430" i="1"/>
  <c r="L430" i="1" s="1"/>
  <c r="J429" i="1"/>
  <c r="L429" i="1" s="1"/>
  <c r="J428" i="1"/>
  <c r="L428" i="1" s="1"/>
  <c r="J459" i="1"/>
  <c r="L459" i="1" s="1"/>
  <c r="J458" i="1"/>
  <c r="L458" i="1" s="1"/>
  <c r="J421" i="1"/>
  <c r="L421" i="1" s="1"/>
  <c r="J477" i="1"/>
  <c r="L477" i="1" s="1"/>
  <c r="J476" i="1"/>
  <c r="L476" i="1" s="1"/>
  <c r="J475" i="1"/>
  <c r="L475" i="1" s="1"/>
  <c r="J474" i="1"/>
  <c r="L474" i="1" s="1"/>
  <c r="J473" i="1"/>
  <c r="L473" i="1" s="1"/>
  <c r="J472" i="1"/>
  <c r="L472" i="1" s="1"/>
  <c r="J471" i="1"/>
  <c r="L471" i="1" s="1"/>
  <c r="J470" i="1"/>
  <c r="L470" i="1" s="1"/>
  <c r="J464" i="1"/>
  <c r="L464" i="1" s="1"/>
  <c r="J469" i="1"/>
  <c r="L469" i="1" s="1"/>
  <c r="J427" i="1"/>
  <c r="L427" i="1" s="1"/>
  <c r="J426" i="1"/>
  <c r="L426" i="1" s="1"/>
  <c r="J425" i="1"/>
  <c r="L425" i="1" s="1"/>
  <c r="J457" i="1"/>
  <c r="L457" i="1" s="1"/>
  <c r="J456" i="1"/>
  <c r="L456" i="1" s="1"/>
  <c r="J455" i="1"/>
  <c r="L455" i="1" s="1"/>
  <c r="J407" i="1"/>
  <c r="L407" i="1" s="1"/>
  <c r="J406" i="1"/>
  <c r="L406" i="1" s="1"/>
  <c r="J405" i="1"/>
  <c r="L405" i="1" s="1"/>
  <c r="J419" i="1"/>
  <c r="L419" i="1" s="1"/>
  <c r="J420" i="1"/>
  <c r="J418" i="1"/>
  <c r="L418" i="1" s="1"/>
  <c r="J424" i="1"/>
  <c r="L424" i="1" s="1"/>
  <c r="J423" i="1"/>
  <c r="L423" i="1" s="1"/>
  <c r="J422" i="1"/>
  <c r="J404" i="1"/>
  <c r="J417" i="1"/>
  <c r="L417" i="1" s="1"/>
  <c r="J416" i="1"/>
  <c r="L416" i="1" s="1"/>
  <c r="J415" i="1"/>
  <c r="L415" i="1" s="1"/>
  <c r="J414" i="1"/>
  <c r="L414" i="1" s="1"/>
  <c r="J413" i="1"/>
  <c r="L413" i="1" s="1"/>
  <c r="J468" i="1"/>
  <c r="J463" i="1"/>
  <c r="L463" i="1" s="1"/>
  <c r="J462" i="1"/>
  <c r="L462" i="1" s="1"/>
  <c r="J461" i="1"/>
  <c r="L461" i="1" s="1"/>
  <c r="J460" i="1"/>
  <c r="J483" i="1"/>
  <c r="L483" i="1" s="1"/>
  <c r="J465" i="1"/>
  <c r="J412" i="1"/>
  <c r="L412" i="1" s="1"/>
  <c r="J411" i="1"/>
  <c r="L411" i="1" s="1"/>
  <c r="J481" i="1"/>
  <c r="L481" i="1" s="1"/>
  <c r="J484" i="1"/>
  <c r="L484" i="1" s="1"/>
  <c r="J482" i="1"/>
  <c r="J454" i="1"/>
  <c r="L454" i="1" s="1"/>
  <c r="J453" i="1"/>
  <c r="L453" i="1" s="1"/>
  <c r="J452" i="1"/>
  <c r="L452" i="1" s="1"/>
  <c r="J451" i="1"/>
  <c r="L451" i="1" s="1"/>
  <c r="J450" i="1"/>
  <c r="L450" i="1" s="1"/>
  <c r="J480" i="1"/>
  <c r="L480" i="1" s="1"/>
  <c r="J466" i="1"/>
  <c r="J449" i="1"/>
  <c r="L449" i="1" s="1"/>
  <c r="J448" i="1"/>
  <c r="L448" i="1" s="1"/>
  <c r="J447" i="1"/>
  <c r="L447" i="1" s="1"/>
  <c r="J446" i="1"/>
  <c r="L446" i="1" s="1"/>
  <c r="J445" i="1"/>
  <c r="L445" i="1" s="1"/>
  <c r="J444" i="1"/>
  <c r="L444" i="1" s="1"/>
  <c r="J410" i="1"/>
  <c r="L410" i="1" s="1"/>
  <c r="J443" i="1"/>
  <c r="L443" i="1" s="1"/>
  <c r="J442" i="1"/>
  <c r="L442" i="1" s="1"/>
  <c r="J441" i="1"/>
  <c r="L441" i="1" s="1"/>
  <c r="J440" i="1"/>
  <c r="L440" i="1" s="1"/>
  <c r="J439" i="1"/>
  <c r="L439" i="1" s="1"/>
  <c r="J438" i="1"/>
  <c r="L438" i="1" s="1"/>
  <c r="J409" i="1"/>
  <c r="L409" i="1" s="1"/>
  <c r="J479" i="1"/>
  <c r="L479" i="1" s="1"/>
  <c r="J478" i="1"/>
  <c r="J408" i="1"/>
  <c r="J437" i="1"/>
  <c r="L437" i="1" s="1"/>
  <c r="J436" i="1"/>
  <c r="L436" i="1" s="1"/>
  <c r="J435" i="1"/>
  <c r="L435" i="1" s="1"/>
  <c r="J434" i="1"/>
  <c r="L434" i="1" s="1"/>
  <c r="J433" i="1"/>
  <c r="L433" i="1" s="1"/>
  <c r="J432" i="1"/>
  <c r="J399" i="1"/>
  <c r="L399" i="1" s="1"/>
  <c r="J398" i="1"/>
  <c r="L398" i="1" s="1"/>
  <c r="J378" i="1"/>
  <c r="L378" i="1" s="1"/>
  <c r="J377" i="1"/>
  <c r="L377" i="1" s="1"/>
  <c r="J376" i="1"/>
  <c r="L376" i="1" s="1"/>
  <c r="J375" i="1"/>
  <c r="L375" i="1" s="1"/>
  <c r="J374" i="1"/>
  <c r="L374" i="1" s="1"/>
  <c r="J373" i="1"/>
  <c r="L373" i="1" s="1"/>
  <c r="J372" i="1"/>
  <c r="L372" i="1" s="1"/>
  <c r="J371" i="1"/>
  <c r="L371" i="1" s="1"/>
  <c r="J370" i="1"/>
  <c r="L370" i="1" s="1"/>
  <c r="J369" i="1"/>
  <c r="L369" i="1" s="1"/>
  <c r="J368" i="1"/>
  <c r="L368" i="1" s="1"/>
  <c r="J367" i="1"/>
  <c r="L367" i="1" s="1"/>
  <c r="J366" i="1"/>
  <c r="L366" i="1" s="1"/>
  <c r="J365" i="1"/>
  <c r="L365" i="1" s="1"/>
  <c r="J364" i="1"/>
  <c r="L364" i="1" s="1"/>
  <c r="J363" i="1"/>
  <c r="L363" i="1" s="1"/>
  <c r="J362" i="1"/>
  <c r="L362" i="1" s="1"/>
  <c r="J361" i="1"/>
  <c r="L361" i="1" s="1"/>
  <c r="J360" i="1"/>
  <c r="L360" i="1" s="1"/>
  <c r="J359" i="1"/>
  <c r="L359" i="1" s="1"/>
  <c r="J358" i="1"/>
  <c r="L358" i="1" s="1"/>
  <c r="J357" i="1"/>
  <c r="L357" i="1" s="1"/>
  <c r="J356" i="1"/>
  <c r="L356" i="1" s="1"/>
  <c r="J355" i="1"/>
  <c r="L355" i="1" s="1"/>
  <c r="J354" i="1"/>
  <c r="L354" i="1" s="1"/>
  <c r="J353" i="1"/>
  <c r="L353" i="1" s="1"/>
  <c r="J352" i="1"/>
  <c r="L352" i="1" s="1"/>
  <c r="J351" i="1"/>
  <c r="L351" i="1" s="1"/>
  <c r="J350" i="1"/>
  <c r="L350" i="1" s="1"/>
  <c r="J349" i="1"/>
  <c r="L349" i="1" s="1"/>
  <c r="J348" i="1"/>
  <c r="L348" i="1" s="1"/>
  <c r="J347" i="1"/>
  <c r="L347" i="1" s="1"/>
  <c r="J346" i="1"/>
  <c r="L346" i="1" s="1"/>
  <c r="J345" i="1"/>
  <c r="L345" i="1" s="1"/>
  <c r="J344" i="1"/>
  <c r="L344" i="1" s="1"/>
  <c r="J397" i="1"/>
  <c r="L397" i="1" s="1"/>
  <c r="J396" i="1"/>
  <c r="L396" i="1" s="1"/>
  <c r="J395" i="1"/>
  <c r="L395" i="1" s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L387" i="1" s="1"/>
  <c r="J386" i="1"/>
  <c r="L386" i="1" s="1"/>
  <c r="J385" i="1"/>
  <c r="L385" i="1" s="1"/>
  <c r="J384" i="1"/>
  <c r="L384" i="1" s="1"/>
  <c r="J343" i="1"/>
  <c r="L343" i="1" s="1"/>
  <c r="J342" i="1"/>
  <c r="L342" i="1" s="1"/>
  <c r="J341" i="1"/>
  <c r="L341" i="1" s="1"/>
  <c r="J340" i="1"/>
  <c r="L340" i="1" s="1"/>
  <c r="J339" i="1"/>
  <c r="J383" i="1"/>
  <c r="L383" i="1" s="1"/>
  <c r="J382" i="1"/>
  <c r="L382" i="1" s="1"/>
  <c r="J381" i="1"/>
  <c r="L381" i="1" s="1"/>
  <c r="J380" i="1"/>
  <c r="L380" i="1" s="1"/>
  <c r="J379" i="1"/>
  <c r="J400" i="1"/>
  <c r="J403" i="1"/>
  <c r="J330" i="1"/>
  <c r="L330" i="1" s="1"/>
  <c r="J329" i="1"/>
  <c r="L329" i="1" s="1"/>
  <c r="J328" i="1"/>
  <c r="L328" i="1" s="1"/>
  <c r="J327" i="1"/>
  <c r="L327" i="1" s="1"/>
  <c r="J326" i="1"/>
  <c r="L326" i="1" s="1"/>
  <c r="J311" i="1"/>
  <c r="L311" i="1" s="1"/>
  <c r="J310" i="1"/>
  <c r="L310" i="1" s="1"/>
  <c r="J309" i="1"/>
  <c r="L309" i="1" s="1"/>
  <c r="J325" i="1"/>
  <c r="L325" i="1" s="1"/>
  <c r="J308" i="1"/>
  <c r="L308" i="1" s="1"/>
  <c r="J300" i="1"/>
  <c r="L300" i="1" s="1"/>
  <c r="J299" i="1"/>
  <c r="L299" i="1" s="1"/>
  <c r="J298" i="1"/>
  <c r="L298" i="1" s="1"/>
  <c r="J324" i="1"/>
  <c r="L324" i="1" s="1"/>
  <c r="J314" i="1"/>
  <c r="L314" i="1" s="1"/>
  <c r="J313" i="1"/>
  <c r="L313" i="1" s="1"/>
  <c r="J312" i="1"/>
  <c r="L312" i="1" s="1"/>
  <c r="J297" i="1"/>
  <c r="L297" i="1" s="1"/>
  <c r="J296" i="1"/>
  <c r="L296" i="1" s="1"/>
  <c r="J323" i="1"/>
  <c r="L323" i="1" s="1"/>
  <c r="J322" i="1"/>
  <c r="L322" i="1" s="1"/>
  <c r="J307" i="1"/>
  <c r="L307" i="1" s="1"/>
  <c r="J321" i="1"/>
  <c r="L321" i="1" s="1"/>
  <c r="J306" i="1"/>
  <c r="L306" i="1" s="1"/>
  <c r="J305" i="1"/>
  <c r="L305" i="1" s="1"/>
  <c r="J304" i="1"/>
  <c r="L304" i="1" s="1"/>
  <c r="J303" i="1"/>
  <c r="L303" i="1" s="1"/>
  <c r="J295" i="1"/>
  <c r="L295" i="1" s="1"/>
  <c r="J294" i="1"/>
  <c r="L294" i="1" s="1"/>
  <c r="J293" i="1"/>
  <c r="L293" i="1" s="1"/>
  <c r="J320" i="1"/>
  <c r="L320" i="1" s="1"/>
  <c r="J319" i="1"/>
  <c r="L319" i="1" s="1"/>
  <c r="J318" i="1"/>
  <c r="L318" i="1" s="1"/>
  <c r="J302" i="1"/>
  <c r="L302" i="1" s="1"/>
  <c r="J338" i="1"/>
  <c r="L338" i="1" s="1"/>
  <c r="J337" i="1"/>
  <c r="L337" i="1" s="1"/>
  <c r="J336" i="1"/>
  <c r="L336" i="1" s="1"/>
  <c r="J335" i="1"/>
  <c r="L335" i="1" s="1"/>
  <c r="J334" i="1"/>
  <c r="L334" i="1" s="1"/>
  <c r="J333" i="1"/>
  <c r="L333" i="1" s="1"/>
  <c r="J332" i="1"/>
  <c r="L332" i="1" s="1"/>
  <c r="J331" i="1"/>
  <c r="L331" i="1" s="1"/>
  <c r="J292" i="1"/>
  <c r="L292" i="1" s="1"/>
  <c r="J291" i="1"/>
  <c r="L291" i="1" s="1"/>
  <c r="J290" i="1"/>
  <c r="L290" i="1" s="1"/>
  <c r="J289" i="1"/>
  <c r="L289" i="1" s="1"/>
  <c r="J288" i="1"/>
  <c r="L288" i="1" s="1"/>
  <c r="J287" i="1"/>
  <c r="L287" i="1" s="1"/>
  <c r="J286" i="1"/>
  <c r="L286" i="1" s="1"/>
  <c r="J285" i="1"/>
  <c r="L285" i="1" s="1"/>
  <c r="J284" i="1"/>
  <c r="L284" i="1" s="1"/>
  <c r="J317" i="1"/>
  <c r="L317" i="1" s="1"/>
  <c r="J316" i="1"/>
  <c r="L316" i="1" s="1"/>
  <c r="J283" i="1"/>
  <c r="L283" i="1" s="1"/>
  <c r="J282" i="1"/>
  <c r="L282" i="1" s="1"/>
  <c r="J315" i="1"/>
  <c r="J301" i="1"/>
  <c r="J281" i="1"/>
  <c r="L281" i="1" s="1"/>
  <c r="J280" i="1"/>
  <c r="L280" i="1" s="1"/>
  <c r="J279" i="1"/>
  <c r="L279" i="1" s="1"/>
  <c r="J278" i="1"/>
  <c r="L278" i="1" s="1"/>
  <c r="J277" i="1"/>
  <c r="L277" i="1" s="1"/>
  <c r="J276" i="1"/>
  <c r="L276" i="1" s="1"/>
  <c r="J275" i="1"/>
  <c r="J244" i="1"/>
  <c r="L244" i="1" s="1"/>
  <c r="J243" i="1"/>
  <c r="L243" i="1" s="1"/>
  <c r="J198" i="1"/>
  <c r="L198" i="1" s="1"/>
  <c r="J272" i="1"/>
  <c r="L272" i="1" s="1"/>
  <c r="J274" i="1"/>
  <c r="L274" i="1" s="1"/>
  <c r="J273" i="1"/>
  <c r="L273" i="1" s="1"/>
  <c r="J271" i="1"/>
  <c r="L271" i="1" s="1"/>
  <c r="J270" i="1"/>
  <c r="L270" i="1" s="1"/>
  <c r="J269" i="1"/>
  <c r="L269" i="1" s="1"/>
  <c r="J268" i="1"/>
  <c r="L268" i="1" s="1"/>
  <c r="J255" i="1"/>
  <c r="L255" i="1" s="1"/>
  <c r="J254" i="1"/>
  <c r="L254" i="1" s="1"/>
  <c r="J253" i="1"/>
  <c r="L253" i="1" s="1"/>
  <c r="J252" i="1"/>
  <c r="L252" i="1" s="1"/>
  <c r="J251" i="1"/>
  <c r="J267" i="1"/>
  <c r="L267" i="1" s="1"/>
  <c r="J266" i="1"/>
  <c r="L266" i="1" s="1"/>
  <c r="J265" i="1"/>
  <c r="L265" i="1" s="1"/>
  <c r="J264" i="1"/>
  <c r="L264" i="1" s="1"/>
  <c r="J263" i="1"/>
  <c r="L263" i="1" s="1"/>
  <c r="J197" i="1"/>
  <c r="L197" i="1" s="1"/>
  <c r="J242" i="1"/>
  <c r="L242" i="1" s="1"/>
  <c r="J241" i="1"/>
  <c r="L241" i="1" s="1"/>
  <c r="J196" i="1"/>
  <c r="L196" i="1" s="1"/>
  <c r="J240" i="1"/>
  <c r="L240" i="1" s="1"/>
  <c r="J239" i="1"/>
  <c r="L239" i="1" s="1"/>
  <c r="J238" i="1"/>
  <c r="L238" i="1" s="1"/>
  <c r="J195" i="1"/>
  <c r="L195" i="1" s="1"/>
  <c r="J237" i="1"/>
  <c r="L237" i="1" s="1"/>
  <c r="J236" i="1"/>
  <c r="L236" i="1" s="1"/>
  <c r="J235" i="1"/>
  <c r="L235" i="1" s="1"/>
  <c r="J194" i="1"/>
  <c r="L194" i="1" s="1"/>
  <c r="J234" i="1"/>
  <c r="L234" i="1" s="1"/>
  <c r="J233" i="1"/>
  <c r="L233" i="1" s="1"/>
  <c r="J232" i="1"/>
  <c r="L232" i="1" s="1"/>
  <c r="J231" i="1"/>
  <c r="L231" i="1" s="1"/>
  <c r="J193" i="1"/>
  <c r="L193" i="1" s="1"/>
  <c r="J230" i="1"/>
  <c r="L230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J192" i="1"/>
  <c r="L192" i="1" s="1"/>
  <c r="J262" i="1"/>
  <c r="L262" i="1" s="1"/>
  <c r="J261" i="1"/>
  <c r="L261" i="1" s="1"/>
  <c r="J260" i="1"/>
  <c r="L260" i="1" s="1"/>
  <c r="J229" i="1"/>
  <c r="L229" i="1" s="1"/>
  <c r="J228" i="1"/>
  <c r="L228" i="1" s="1"/>
  <c r="J227" i="1"/>
  <c r="L227" i="1" s="1"/>
  <c r="J226" i="1"/>
  <c r="L226" i="1" s="1"/>
  <c r="J191" i="1"/>
  <c r="L191" i="1" s="1"/>
  <c r="J190" i="1"/>
  <c r="L190" i="1" s="1"/>
  <c r="J225" i="1"/>
  <c r="L225" i="1" s="1"/>
  <c r="J189" i="1"/>
  <c r="L189" i="1" s="1"/>
  <c r="J224" i="1"/>
  <c r="L224" i="1" s="1"/>
  <c r="J188" i="1"/>
  <c r="L188" i="1" s="1"/>
  <c r="J187" i="1"/>
  <c r="L187" i="1" s="1"/>
  <c r="J186" i="1"/>
  <c r="L186" i="1" s="1"/>
  <c r="J223" i="1"/>
  <c r="L223" i="1" s="1"/>
  <c r="J222" i="1"/>
  <c r="L222" i="1" s="1"/>
  <c r="J221" i="1"/>
  <c r="L221" i="1" s="1"/>
  <c r="J185" i="1"/>
  <c r="L185" i="1" s="1"/>
  <c r="J220" i="1"/>
  <c r="L220" i="1" s="1"/>
  <c r="J219" i="1"/>
  <c r="L219" i="1" s="1"/>
  <c r="J218" i="1"/>
  <c r="L218" i="1" s="1"/>
  <c r="J217" i="1"/>
  <c r="L217" i="1" s="1"/>
  <c r="J184" i="1"/>
  <c r="L184" i="1" s="1"/>
  <c r="J259" i="1"/>
  <c r="L259" i="1" s="1"/>
  <c r="J216" i="1"/>
  <c r="L216" i="1" s="1"/>
  <c r="J215" i="1"/>
  <c r="L215" i="1" s="1"/>
  <c r="J214" i="1"/>
  <c r="L214" i="1" s="1"/>
  <c r="J213" i="1"/>
  <c r="L213" i="1" s="1"/>
  <c r="J212" i="1"/>
  <c r="L212" i="1" s="1"/>
  <c r="J211" i="1"/>
  <c r="L211" i="1" s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J203" i="1"/>
  <c r="L203" i="1" s="1"/>
  <c r="J202" i="1"/>
  <c r="L202" i="1" s="1"/>
  <c r="J201" i="1"/>
  <c r="L201" i="1" s="1"/>
  <c r="J258" i="1"/>
  <c r="L258" i="1" s="1"/>
  <c r="J200" i="1"/>
  <c r="L200" i="1" s="1"/>
  <c r="J199" i="1"/>
  <c r="J183" i="1"/>
  <c r="L183" i="1" s="1"/>
  <c r="J257" i="1"/>
  <c r="L257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J138" i="1"/>
  <c r="L138" i="1" s="1"/>
  <c r="J137" i="1"/>
  <c r="L137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L123" i="1" s="1"/>
  <c r="J256" i="1"/>
  <c r="J122" i="1"/>
  <c r="L122" i="1" s="1"/>
  <c r="J121" i="1"/>
  <c r="L121" i="1" s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J104" i="1"/>
  <c r="L104" i="1" s="1"/>
  <c r="J103" i="1"/>
  <c r="L103" i="1" s="1"/>
  <c r="J102" i="1"/>
  <c r="L102" i="1" s="1"/>
  <c r="J101" i="1"/>
  <c r="L101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4" i="1"/>
  <c r="J92" i="1"/>
  <c r="L92" i="1" s="1"/>
  <c r="J91" i="1"/>
  <c r="L91" i="1" s="1"/>
  <c r="J90" i="1"/>
  <c r="L90" i="1" s="1"/>
  <c r="J89" i="1"/>
  <c r="L89" i="1" s="1"/>
  <c r="J88" i="1"/>
  <c r="L88" i="1" s="1"/>
  <c r="J87" i="1"/>
  <c r="L87" i="1" s="1"/>
  <c r="J86" i="1"/>
  <c r="L86" i="1" s="1"/>
  <c r="J85" i="1"/>
  <c r="L85" i="1" s="1"/>
  <c r="J44" i="1"/>
  <c r="L44" i="1" s="1"/>
  <c r="J43" i="1"/>
  <c r="L43" i="1" s="1"/>
  <c r="J42" i="1"/>
  <c r="L42" i="1" s="1"/>
  <c r="J84" i="1"/>
  <c r="L84" i="1" s="1"/>
  <c r="J93" i="1"/>
  <c r="L93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41" i="1"/>
  <c r="L41" i="1" s="1"/>
  <c r="J71" i="1"/>
  <c r="L71" i="1" s="1"/>
  <c r="J70" i="1"/>
  <c r="L70" i="1" s="1"/>
  <c r="J69" i="1"/>
  <c r="L69" i="1" s="1"/>
  <c r="J40" i="1"/>
  <c r="L40" i="1" s="1"/>
  <c r="J68" i="1"/>
  <c r="L68" i="1" s="1"/>
  <c r="J39" i="1"/>
  <c r="L39" i="1" s="1"/>
  <c r="J67" i="1"/>
  <c r="L67" i="1" s="1"/>
  <c r="J38" i="1"/>
  <c r="L38" i="1" s="1"/>
  <c r="J37" i="1"/>
  <c r="L37" i="1" s="1"/>
  <c r="J36" i="1"/>
  <c r="L36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35" i="1"/>
  <c r="L35" i="1" s="1"/>
  <c r="J58" i="1"/>
  <c r="L58" i="1" s="1"/>
  <c r="J34" i="1"/>
  <c r="L34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48" i="1"/>
  <c r="L48" i="1" s="1"/>
  <c r="J47" i="1"/>
  <c r="L47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  <c r="J1" i="1"/>
  <c r="J46" i="1"/>
  <c r="L46" i="1" s="1"/>
  <c r="J45" i="1"/>
  <c r="L403" i="1" l="1"/>
  <c r="L466" i="1"/>
  <c r="J1710" i="1"/>
  <c r="J1706" i="1"/>
  <c r="L1707" i="1"/>
  <c r="L1710" i="1" s="1"/>
  <c r="L1576" i="1"/>
  <c r="L1706" i="1" s="1"/>
  <c r="L1487" i="1"/>
  <c r="L1497" i="1"/>
  <c r="L1572" i="1"/>
  <c r="L1571" i="1"/>
  <c r="L1573" i="1"/>
  <c r="L1285" i="1"/>
  <c r="L1280" i="1"/>
  <c r="L930" i="1"/>
  <c r="L924" i="1"/>
  <c r="L955" i="1"/>
  <c r="L987" i="1"/>
  <c r="L762" i="1"/>
  <c r="L834" i="1"/>
  <c r="L815" i="1"/>
  <c r="L432" i="1"/>
  <c r="L422" i="1"/>
  <c r="L420" i="1"/>
  <c r="L491" i="1"/>
  <c r="L672" i="1"/>
  <c r="L478" i="1"/>
  <c r="L465" i="1"/>
  <c r="L404" i="1"/>
  <c r="L756" i="1"/>
  <c r="L722" i="1"/>
  <c r="L482" i="1"/>
  <c r="L697" i="1"/>
  <c r="L749" i="1"/>
  <c r="L485" i="1"/>
  <c r="L460" i="1"/>
  <c r="L468" i="1"/>
  <c r="L726" i="1"/>
  <c r="L754" i="1"/>
  <c r="L696" i="1"/>
  <c r="L408" i="1"/>
  <c r="L256" i="1"/>
  <c r="L245" i="1"/>
  <c r="L275" i="1"/>
  <c r="L315" i="1"/>
  <c r="L94" i="1"/>
  <c r="L199" i="1"/>
  <c r="L301" i="1"/>
  <c r="L339" i="1"/>
  <c r="L379" i="1"/>
  <c r="L251" i="1"/>
  <c r="L400" i="1"/>
  <c r="L45" i="1"/>
  <c r="L1" i="1"/>
  <c r="J467" i="1"/>
  <c r="L1711" i="1" l="1"/>
  <c r="J1711" i="1"/>
  <c r="L467" i="1"/>
  <c r="J1712" i="1" l="1"/>
  <c r="L1712" i="1"/>
</calcChain>
</file>

<file path=xl/sharedStrings.xml><?xml version="1.0" encoding="utf-8"?>
<sst xmlns="http://schemas.openxmlformats.org/spreadsheetml/2006/main" count="9341" uniqueCount="1907">
  <si>
    <t>Tuni</t>
  </si>
  <si>
    <t>Hamsavaram</t>
  </si>
  <si>
    <t>K.M.R.tank</t>
  </si>
  <si>
    <t>Long seasonal</t>
  </si>
  <si>
    <t>MI</t>
  </si>
  <si>
    <t xml:space="preserve">Lease </t>
  </si>
  <si>
    <t>venkataraya tank</t>
  </si>
  <si>
    <t>Koppana tank</t>
  </si>
  <si>
    <t>GP</t>
  </si>
  <si>
    <t>Jaggarayudu tank</t>
  </si>
  <si>
    <t>Simhadri tank</t>
  </si>
  <si>
    <t>Achanna tank</t>
  </si>
  <si>
    <t>Vmana tank</t>
  </si>
  <si>
    <t>Vura tank</t>
  </si>
  <si>
    <t>Rakati tank</t>
  </si>
  <si>
    <t>Narayana tank</t>
  </si>
  <si>
    <t>Komati tank</t>
  </si>
  <si>
    <t>Thala tank</t>
  </si>
  <si>
    <t>jaggaraju tank</t>
  </si>
  <si>
    <t>Kesineni tank</t>
  </si>
  <si>
    <t>Subbaraju tank</t>
  </si>
  <si>
    <t>Koneru tank</t>
  </si>
  <si>
    <t>Lakshmidevi tank</t>
  </si>
  <si>
    <t>Velama kothuru</t>
  </si>
  <si>
    <t>Tirupati tank</t>
  </si>
  <si>
    <t>Raju koneru</t>
  </si>
  <si>
    <t>Narappa tank</t>
  </si>
  <si>
    <t>Kasireddi tank</t>
  </si>
  <si>
    <t>Mettavani tank</t>
  </si>
  <si>
    <t>Gurranna tank</t>
  </si>
  <si>
    <t>Chepuru</t>
  </si>
  <si>
    <t>Gavarayya koneru</t>
  </si>
  <si>
    <t>Bakkamma tank</t>
  </si>
  <si>
    <t>Chamavaram</t>
  </si>
  <si>
    <t>Pallivari tank</t>
  </si>
  <si>
    <t>S. annavaram</t>
  </si>
  <si>
    <t>komiti tank</t>
  </si>
  <si>
    <t>vempadu tank</t>
  </si>
  <si>
    <t>pothatank</t>
  </si>
  <si>
    <t>Tirapatiyya tank</t>
  </si>
  <si>
    <t>TUNI</t>
  </si>
  <si>
    <t>Appalaraju tank</t>
  </si>
  <si>
    <t>N. suravaram</t>
  </si>
  <si>
    <t>Jaganadasagaram</t>
  </si>
  <si>
    <t>Vepa tank</t>
  </si>
  <si>
    <t>Srikrishnasagaram</t>
  </si>
  <si>
    <t>N.suravaram</t>
  </si>
  <si>
    <t>varakattigedda</t>
  </si>
  <si>
    <t>Timmapuram</t>
  </si>
  <si>
    <t>Gangula Tank</t>
  </si>
  <si>
    <t>Chaviti Puntha Tank</t>
  </si>
  <si>
    <t>Pericetti Tank</t>
  </si>
  <si>
    <t>Rajayya Tank</t>
  </si>
  <si>
    <t>Chaviti Tank</t>
  </si>
  <si>
    <t>Total</t>
  </si>
  <si>
    <t>kotananduru</t>
  </si>
  <si>
    <t>D. Polavaram</t>
  </si>
  <si>
    <t>Gourilingam tank</t>
  </si>
  <si>
    <t>Bhimavarapu kota</t>
  </si>
  <si>
    <t>Dandevari tank</t>
  </si>
  <si>
    <t>Kotananduru</t>
  </si>
  <si>
    <t>Nalla tank</t>
  </si>
  <si>
    <t>Surapurajupeta</t>
  </si>
  <si>
    <t>Narayudu tank</t>
  </si>
  <si>
    <t>Kakarapalli</t>
  </si>
  <si>
    <t>Thammayya Tank</t>
  </si>
  <si>
    <t>Kondaraju tank</t>
  </si>
  <si>
    <t>L.D.Peta</t>
  </si>
  <si>
    <t>Ramanna Tank</t>
  </si>
  <si>
    <t>China Tammudu tank</t>
  </si>
  <si>
    <t>Ura Tank</t>
  </si>
  <si>
    <t>Allipudi</t>
  </si>
  <si>
    <t>Pedda Tank</t>
  </si>
  <si>
    <t>Ravula Tank</t>
  </si>
  <si>
    <t>Jaganadhapuram</t>
  </si>
  <si>
    <t>Venkata chalam Tank</t>
  </si>
  <si>
    <t>jagga Raju Tank</t>
  </si>
  <si>
    <t>K.E.Chinyyapalem</t>
  </si>
  <si>
    <t>Thondangi</t>
  </si>
  <si>
    <t>Anuru</t>
  </si>
  <si>
    <t>Salivani tank</t>
  </si>
  <si>
    <t>Gangula tank</t>
  </si>
  <si>
    <t>Raju tank</t>
  </si>
  <si>
    <t>Bendapudi</t>
  </si>
  <si>
    <t>Peda kagitalamma tank</t>
  </si>
  <si>
    <t>P.e.chinnayapalem</t>
  </si>
  <si>
    <t>Ava calva</t>
  </si>
  <si>
    <t>Pedda tank</t>
  </si>
  <si>
    <t>Valu tank</t>
  </si>
  <si>
    <t>Kodada</t>
  </si>
  <si>
    <t>Uppu tank</t>
  </si>
  <si>
    <t>Papayya tank</t>
  </si>
  <si>
    <t>Sungavruksham</t>
  </si>
  <si>
    <t>Chuttu tank</t>
  </si>
  <si>
    <t>Sri Hari tank</t>
  </si>
  <si>
    <t>Raju TAnk</t>
  </si>
  <si>
    <t>A.V.Nagaram</t>
  </si>
  <si>
    <t>Niladri Rayanam Tank</t>
  </si>
  <si>
    <t>Chinna Tank</t>
  </si>
  <si>
    <t>Pedatank</t>
  </si>
  <si>
    <t>Kommanapalli</t>
  </si>
  <si>
    <t>Uppu Tank</t>
  </si>
  <si>
    <t>P.Agraharam</t>
  </si>
  <si>
    <t>Rajiyya Tank</t>
  </si>
  <si>
    <t>Srihari Tank</t>
  </si>
  <si>
    <t>Krishna Puram</t>
  </si>
  <si>
    <t>VuruguBhavani(Gabuvura) Tank</t>
  </si>
  <si>
    <t>Paidi Konda</t>
  </si>
  <si>
    <t>G.Musalayya Peta</t>
  </si>
  <si>
    <t>Sulekhan Tank</t>
  </si>
  <si>
    <t>Vemavaram</t>
  </si>
  <si>
    <t>Papayya Tank</t>
  </si>
  <si>
    <t>Sankhavaram</t>
  </si>
  <si>
    <t>Annavaram</t>
  </si>
  <si>
    <t>Pampa Reservoir</t>
  </si>
  <si>
    <t>Perennial</t>
  </si>
  <si>
    <t>Resurvior</t>
  </si>
  <si>
    <t>Kathipudi</t>
  </si>
  <si>
    <t>Venkannadora tank</t>
  </si>
  <si>
    <t>Vaddu tank</t>
  </si>
  <si>
    <t>Malludora tank 1</t>
  </si>
  <si>
    <t>Nellipudi</t>
  </si>
  <si>
    <t>Marri tank</t>
  </si>
  <si>
    <t>Reservior tank</t>
  </si>
  <si>
    <t>Konthangi</t>
  </si>
  <si>
    <t>Kannamma tank</t>
  </si>
  <si>
    <t>Kondempudi</t>
  </si>
  <si>
    <t>Pedabapanna Dora tank</t>
  </si>
  <si>
    <t xml:space="preserve">Balaraju Tank </t>
  </si>
  <si>
    <t>Rowthulapudi</t>
  </si>
  <si>
    <t>M.chamavaram</t>
  </si>
  <si>
    <t>Yerra tank</t>
  </si>
  <si>
    <t>Gurrappa tank</t>
  </si>
  <si>
    <t>Balarampuram</t>
  </si>
  <si>
    <t>Venkayamma tank</t>
  </si>
  <si>
    <t>Mulagapudi</t>
  </si>
  <si>
    <t>Pedda tank,</t>
  </si>
  <si>
    <t>G.Total</t>
  </si>
  <si>
    <t>Pedapudi</t>
  </si>
  <si>
    <t>Chinthapalle</t>
  </si>
  <si>
    <t>Jakkalabanda Tank</t>
  </si>
  <si>
    <t>Long Seasonal</t>
  </si>
  <si>
    <t>Lease</t>
  </si>
  <si>
    <t>Vendra</t>
  </si>
  <si>
    <t>Rathalamma Tank</t>
  </si>
  <si>
    <t>Mnachineeti Tank</t>
  </si>
  <si>
    <t>Pyna</t>
  </si>
  <si>
    <t>Gollala Mamidada</t>
  </si>
  <si>
    <t>Sivalayam Tank</t>
  </si>
  <si>
    <t>Peddada</t>
  </si>
  <si>
    <t>Peddada Tank</t>
  </si>
  <si>
    <t>Chitta Tank</t>
  </si>
  <si>
    <t>Kaikavolu</t>
  </si>
  <si>
    <t>Chakali Tank</t>
  </si>
  <si>
    <t>Komati Tank</t>
  </si>
  <si>
    <t>Kandregula</t>
  </si>
  <si>
    <t>Nookalamma Tank</t>
  </si>
  <si>
    <t>Rajika Tank</t>
  </si>
  <si>
    <t>A.P.Trayam</t>
  </si>
  <si>
    <t>Venkanna Babu Tank</t>
  </si>
  <si>
    <t>Rameswaram</t>
  </si>
  <si>
    <t>Karakuduru</t>
  </si>
  <si>
    <t>Bosamma Tank</t>
  </si>
  <si>
    <t>Yerrapapiyya Tank</t>
  </si>
  <si>
    <t>Domada</t>
  </si>
  <si>
    <t>Kumarapriyam</t>
  </si>
  <si>
    <t>Rajaka Tank</t>
  </si>
  <si>
    <t>Puttakonda</t>
  </si>
  <si>
    <t>Uppuvari Tank</t>
  </si>
  <si>
    <t>Smasanam Tank</t>
  </si>
  <si>
    <t>Yallamilli Vari Veedhi Tank</t>
  </si>
  <si>
    <t>Sampara</t>
  </si>
  <si>
    <t>Sahapuram</t>
  </si>
  <si>
    <t>Kama Tank</t>
  </si>
  <si>
    <t>Venkappa Tank</t>
  </si>
  <si>
    <t>Domada venkappa Tank</t>
  </si>
  <si>
    <t>Domada Tank</t>
  </si>
  <si>
    <t>Kakinada Rural</t>
  </si>
  <si>
    <t>P.Venkata puram</t>
  </si>
  <si>
    <t>Karapavani Tank</t>
  </si>
  <si>
    <t>Panduru</t>
  </si>
  <si>
    <t>Panduru Ura Tank</t>
  </si>
  <si>
    <t>Nemam</t>
  </si>
  <si>
    <t>Nallacharulu Tank</t>
  </si>
  <si>
    <t>Badava Tank</t>
  </si>
  <si>
    <t>Pothuraju Tank</t>
  </si>
  <si>
    <t>Kasim Tank</t>
  </si>
  <si>
    <t>Ramanjaneyula Tank</t>
  </si>
  <si>
    <t>Nookalagunta Tank</t>
  </si>
  <si>
    <t>Akka Tank</t>
  </si>
  <si>
    <t>Palla Tank</t>
  </si>
  <si>
    <t>Harijanavada Tank</t>
  </si>
  <si>
    <t>Brahmana Tank</t>
  </si>
  <si>
    <t>Karapa</t>
  </si>
  <si>
    <t>Aratlakatta</t>
  </si>
  <si>
    <t>Chakala Tank</t>
  </si>
  <si>
    <t>Godla Tank</t>
  </si>
  <si>
    <t>Goddetipalem</t>
  </si>
  <si>
    <t>Kamudu Tank</t>
  </si>
  <si>
    <t>Goddeti Tank</t>
  </si>
  <si>
    <t>Peddapura Padu</t>
  </si>
  <si>
    <t>Yarram Settivari Tank</t>
  </si>
  <si>
    <t>V.R.Palem</t>
  </si>
  <si>
    <t>Vakada</t>
  </si>
  <si>
    <t>Dudala Tank</t>
  </si>
  <si>
    <t>Jammi Tank</t>
  </si>
  <si>
    <t>Pedda Kothuru</t>
  </si>
  <si>
    <t>Kongodu</t>
  </si>
  <si>
    <t>Chepala Tank</t>
  </si>
  <si>
    <t>Vemulavada</t>
  </si>
  <si>
    <t>Gorripudi</t>
  </si>
  <si>
    <t>Rajaka Society Tank</t>
  </si>
  <si>
    <t>Fisherman Society Tank</t>
  </si>
  <si>
    <t>Valasapakala</t>
  </si>
  <si>
    <t>Rayudu Tank</t>
  </si>
  <si>
    <t>Yandamuru</t>
  </si>
  <si>
    <t>Nagula Tank</t>
  </si>
  <si>
    <t>Gampala Tank</t>
  </si>
  <si>
    <t>Penuguduru</t>
  </si>
  <si>
    <t>Pallamani Tank</t>
  </si>
  <si>
    <t>Patharlagadda</t>
  </si>
  <si>
    <t>Mandalamma Tank</t>
  </si>
  <si>
    <t>Uppalanka</t>
  </si>
  <si>
    <t>Gurajanapalle</t>
  </si>
  <si>
    <t>Velangi</t>
  </si>
  <si>
    <t>Kothapeta Rajaka Tank</t>
  </si>
  <si>
    <t>Sipayi Tank</t>
  </si>
  <si>
    <t>Garappa Tank</t>
  </si>
  <si>
    <t>Siripuram</t>
  </si>
  <si>
    <t>Koneti Tank</t>
  </si>
  <si>
    <t>Bangaru Tank</t>
  </si>
  <si>
    <t>Kurada</t>
  </si>
  <si>
    <t>Varadaraju Tank</t>
  </si>
  <si>
    <t>Chinnamusalamm Tank</t>
  </si>
  <si>
    <t>Suryudu Tank</t>
  </si>
  <si>
    <t>Musalamma Tank</t>
  </si>
  <si>
    <t>Korupalli</t>
  </si>
  <si>
    <t>Ravichinnamma Tank</t>
  </si>
  <si>
    <t>Salivani Tank</t>
  </si>
  <si>
    <t>Z.Bhavaram</t>
  </si>
  <si>
    <t>Lonu Tank</t>
  </si>
  <si>
    <t>Rangampeta</t>
  </si>
  <si>
    <t>Dodigunta</t>
  </si>
  <si>
    <t>Gonela Tank</t>
  </si>
  <si>
    <t>GP Tank</t>
  </si>
  <si>
    <t>lease</t>
  </si>
  <si>
    <t>Jaggaraju Tank</t>
  </si>
  <si>
    <t>Musal Tank</t>
  </si>
  <si>
    <t>Vdlavani Tank</t>
  </si>
  <si>
    <t>Dheyyam Goyyi Tank</t>
  </si>
  <si>
    <t>Surayya Tank</t>
  </si>
  <si>
    <t>MI Tank</t>
  </si>
  <si>
    <t>Pedarayavaram</t>
  </si>
  <si>
    <t>Yankamma Tank</t>
  </si>
  <si>
    <t>Nalla Rgula Tank</t>
  </si>
  <si>
    <t>Jagga Raju Tank</t>
  </si>
  <si>
    <t>Fresh water Tank</t>
  </si>
  <si>
    <t>Gangraju Tank</t>
  </si>
  <si>
    <t xml:space="preserve"> Papayya Tank</t>
  </si>
  <si>
    <t>Yerra Tank</t>
  </si>
  <si>
    <t>Nagula Gunta Tank</t>
  </si>
  <si>
    <t>Venkata Dasudu Tank</t>
  </si>
  <si>
    <t>Padmanubudu Tank</t>
  </si>
  <si>
    <t>Fresh Water tank</t>
  </si>
  <si>
    <t>Garapativari Tank</t>
  </si>
  <si>
    <t>Gangayya Tank</t>
  </si>
  <si>
    <t>Padmaraju Tank</t>
  </si>
  <si>
    <t>Parameswari Tank</t>
  </si>
  <si>
    <t>Sundredu</t>
  </si>
  <si>
    <t>Fresh Water Tank</t>
  </si>
  <si>
    <t>Nalla Tank</t>
  </si>
  <si>
    <t>Nagulagunta tank</t>
  </si>
  <si>
    <t>Vadisileru</t>
  </si>
  <si>
    <t>Perayya tank</t>
  </si>
  <si>
    <t>Mala Gunta Tank</t>
  </si>
  <si>
    <t xml:space="preserve"> Sundarayya tank</t>
  </si>
  <si>
    <t>Murunadi Tank</t>
  </si>
  <si>
    <t>Kammaravani Tank</t>
  </si>
  <si>
    <t>Kondayya Gunta Tank</t>
  </si>
  <si>
    <t>Kamala Naguni Tank</t>
  </si>
  <si>
    <t xml:space="preserve"> Allam Jaggam Tank</t>
  </si>
  <si>
    <t>Yellayya Tank</t>
  </si>
  <si>
    <t>Kodanda Ramudu Tank</t>
  </si>
  <si>
    <t>Ramudu Tank</t>
  </si>
  <si>
    <t xml:space="preserve"> Gopanna Tank</t>
  </si>
  <si>
    <t>Nallamulavani Tank</t>
  </si>
  <si>
    <t>Peripena Tank</t>
  </si>
  <si>
    <t>Narsayya Tank</t>
  </si>
  <si>
    <t xml:space="preserve"> Jattugoyyi Tank</t>
  </si>
  <si>
    <t>Gangadevi Gunta Tank</t>
  </si>
  <si>
    <t>Thimmaraju Tank</t>
  </si>
  <si>
    <t>Pothula Venkata Raju Tank</t>
  </si>
  <si>
    <t>Balabadruni Tank</t>
  </si>
  <si>
    <t>Madavuni Tank</t>
  </si>
  <si>
    <t xml:space="preserve">Perraju Tank </t>
  </si>
  <si>
    <t>Gollinavari Tank</t>
  </si>
  <si>
    <t>kotapadu</t>
  </si>
  <si>
    <t>Short seasonal</t>
  </si>
  <si>
    <t>Elamativani Tank</t>
  </si>
  <si>
    <t>Ura Tank(Rajakula Tank)</t>
  </si>
  <si>
    <t>KittaRayudi Tank</t>
  </si>
  <si>
    <t>Jaggamma Tank</t>
  </si>
  <si>
    <t>Samalkot</t>
  </si>
  <si>
    <t>G. Medapadu</t>
  </si>
  <si>
    <t xml:space="preserve"> Achutharayudu Tank</t>
  </si>
  <si>
    <t>Murla Tank</t>
  </si>
  <si>
    <t xml:space="preserve"> Sitharamula Tank</t>
  </si>
  <si>
    <t>Kotha Tank</t>
  </si>
  <si>
    <t xml:space="preserve"> Venkatapathi Tank</t>
  </si>
  <si>
    <t xml:space="preserve"> Jaggalabanda Tank</t>
  </si>
  <si>
    <t>Karanamvari Tank</t>
  </si>
  <si>
    <t>Chintala Tank</t>
  </si>
  <si>
    <t>Jaggala Doddi Tank</t>
  </si>
  <si>
    <t>Vetlapalem</t>
  </si>
  <si>
    <t xml:space="preserve"> Perraju Tank (1)</t>
  </si>
  <si>
    <t>Perraju Tank (2)</t>
  </si>
  <si>
    <t>Perraju Tank (3)</t>
  </si>
  <si>
    <t>Tank</t>
  </si>
  <si>
    <t xml:space="preserve"> Fresh water Tank</t>
  </si>
  <si>
    <t>Jogi Tank</t>
  </si>
  <si>
    <t>Nallabanda Tank</t>
  </si>
  <si>
    <t>Peddabrahmadevam</t>
  </si>
  <si>
    <t xml:space="preserve"> Vanapalli Tank</t>
  </si>
  <si>
    <t xml:space="preserve"> Rayappa Raju Tank</t>
  </si>
  <si>
    <t>Jodi Tank</t>
  </si>
  <si>
    <t>Padalavani Tank</t>
  </si>
  <si>
    <t xml:space="preserve"> Nedurunivani Tank</t>
  </si>
  <si>
    <t>Upmaka Raju Tank</t>
  </si>
  <si>
    <t xml:space="preserve"> Kotha Tank</t>
  </si>
  <si>
    <t>Venkatarao Tank</t>
  </si>
  <si>
    <t>Narayana Rao Tank</t>
  </si>
  <si>
    <t xml:space="preserve"> Yenugubanda Tank</t>
  </si>
  <si>
    <t>Venkatapathiraju Tank</t>
  </si>
  <si>
    <t>Pavara</t>
  </si>
  <si>
    <t>18. Raju Tank</t>
  </si>
  <si>
    <t>Chandrampalem</t>
  </si>
  <si>
    <t>2. Jagganna Tank</t>
  </si>
  <si>
    <t>3. Dora Tank</t>
  </si>
  <si>
    <t>samalkot</t>
  </si>
  <si>
    <t>Kokkiraju tank</t>
  </si>
  <si>
    <t xml:space="preserve">perinnial </t>
  </si>
  <si>
    <t>Kokkiraddy tank</t>
  </si>
  <si>
    <t>Chakalabanda tsank</t>
  </si>
  <si>
    <t xml:space="preserve"> summer storage tank</t>
  </si>
  <si>
    <t>Kapavaram</t>
  </si>
  <si>
    <t xml:space="preserve"> Pedda Tank</t>
  </si>
  <si>
    <t>Navara</t>
  </si>
  <si>
    <t>Kommaraju Tank</t>
  </si>
  <si>
    <t>Pithapuram</t>
  </si>
  <si>
    <t>Fakinuddnipalem</t>
  </si>
  <si>
    <t>Masamma Tank</t>
  </si>
  <si>
    <t>Auction</t>
  </si>
  <si>
    <t>Kandrada</t>
  </si>
  <si>
    <t>Achamma Tank</t>
  </si>
  <si>
    <t>Seetharamayya Tank</t>
  </si>
  <si>
    <t xml:space="preserve">Jallnna </t>
  </si>
  <si>
    <t>Viravada</t>
  </si>
  <si>
    <t>Dharma Kone</t>
  </si>
  <si>
    <t>Kolanka</t>
  </si>
  <si>
    <t>L.F Tank</t>
  </si>
  <si>
    <t>Gokivada</t>
  </si>
  <si>
    <t>Akkineedivari Tank</t>
  </si>
  <si>
    <t>Chitrada</t>
  </si>
  <si>
    <t>Kone Tank</t>
  </si>
  <si>
    <t>Bandana Tank</t>
  </si>
  <si>
    <t>Jaggappa Tank</t>
  </si>
  <si>
    <t>Madavapuram</t>
  </si>
  <si>
    <t>Navakondevaram</t>
  </si>
  <si>
    <t>Tammin</t>
  </si>
  <si>
    <t>Bhavanna Tank</t>
  </si>
  <si>
    <t>Bhogapuram</t>
  </si>
  <si>
    <t>Pedda Ura Tank</t>
  </si>
  <si>
    <t>Chinna Ura Tank</t>
  </si>
  <si>
    <t>L.F Venkayya Tank</t>
  </si>
  <si>
    <t>Kamayya Tank</t>
  </si>
  <si>
    <t>Kumarapuram</t>
  </si>
  <si>
    <t>Lesae</t>
  </si>
  <si>
    <t>P.Donthamuru</t>
  </si>
  <si>
    <t>Chutti Tank</t>
  </si>
  <si>
    <t>Gopala Raju Tank</t>
  </si>
  <si>
    <t>P.Timmapuram</t>
  </si>
  <si>
    <t>Thimmajagapathiraju Tank</t>
  </si>
  <si>
    <t>Veldurthi</t>
  </si>
  <si>
    <t>Batcha Tank</t>
  </si>
  <si>
    <t xml:space="preserve">Ura Tank </t>
  </si>
  <si>
    <t>Kalipireddy vari Tank</t>
  </si>
  <si>
    <t>Yedukaluvalu</t>
  </si>
  <si>
    <t>Venkayyamma Tank</t>
  </si>
  <si>
    <t>Raparthi</t>
  </si>
  <si>
    <t>Somavaram</t>
  </si>
  <si>
    <t>Yerakayya Tank</t>
  </si>
  <si>
    <t>U.Kothapalli</t>
  </si>
  <si>
    <t>Isukapalli</t>
  </si>
  <si>
    <t>Chandrayya Tank</t>
  </si>
  <si>
    <t>Upmaka Tank</t>
  </si>
  <si>
    <t>Vakatippa</t>
  </si>
  <si>
    <t>Bhavayya Tank</t>
  </si>
  <si>
    <t>Kothapalli</t>
  </si>
  <si>
    <t>Ramisetti Tank</t>
  </si>
  <si>
    <t>Suridu Tank</t>
  </si>
  <si>
    <t>Panta Tank</t>
  </si>
  <si>
    <t>Kuthukudumilli</t>
  </si>
  <si>
    <t>Dhan Tank</t>
  </si>
  <si>
    <t>Kalavala Doddi Tank</t>
  </si>
  <si>
    <t>Mallu Doddi Tank</t>
  </si>
  <si>
    <t>Uppada</t>
  </si>
  <si>
    <t>Komaragiri</t>
  </si>
  <si>
    <t xml:space="preserve">lease </t>
  </si>
  <si>
    <t>Acharya Tank</t>
  </si>
  <si>
    <t>Konem</t>
  </si>
  <si>
    <t>Aminabad</t>
  </si>
  <si>
    <t>Nallamma Tank</t>
  </si>
  <si>
    <t>Vanalamma Tank</t>
  </si>
  <si>
    <t>Rajalingam  Tank</t>
  </si>
  <si>
    <t xml:space="preserve">Gorsa </t>
  </si>
  <si>
    <t>Jagga Tank</t>
  </si>
  <si>
    <t>Badri Tank</t>
  </si>
  <si>
    <t>Gollaprolu</t>
  </si>
  <si>
    <t>Raju Tank</t>
  </si>
  <si>
    <t>Rangappa Tank</t>
  </si>
  <si>
    <t>Chebrolu</t>
  </si>
  <si>
    <t>Kotilankavari Tank</t>
  </si>
  <si>
    <t>Tatiparthi</t>
  </si>
  <si>
    <t>Kodandarama Tank</t>
  </si>
  <si>
    <t>A.K Mallavaram</t>
  </si>
  <si>
    <t>RRB Tank</t>
  </si>
  <si>
    <t>Chendurthi</t>
  </si>
  <si>
    <t>Ava Tank</t>
  </si>
  <si>
    <t>Yeleswaram</t>
  </si>
  <si>
    <t>Yeleru</t>
  </si>
  <si>
    <t>perinnial</t>
  </si>
  <si>
    <t xml:space="preserve">License </t>
  </si>
  <si>
    <t>Lingamparthi</t>
  </si>
  <si>
    <t xml:space="preserve">Timmaraju </t>
  </si>
  <si>
    <t>Marriveedu</t>
  </si>
  <si>
    <t xml:space="preserve">Bonduvani </t>
  </si>
  <si>
    <t>Yarravaram</t>
  </si>
  <si>
    <t>Nallathammayya</t>
  </si>
  <si>
    <t>Peddanapalli</t>
  </si>
  <si>
    <t>Kothacheruvu</t>
  </si>
  <si>
    <t>East Laxmi Puram</t>
  </si>
  <si>
    <t>Molludora</t>
  </si>
  <si>
    <t>Tirumali</t>
  </si>
  <si>
    <t>Perumalaraju</t>
  </si>
  <si>
    <t>Kappalavari</t>
  </si>
  <si>
    <t>G.P</t>
  </si>
  <si>
    <t>Bhadravaram</t>
  </si>
  <si>
    <t>Ura</t>
  </si>
  <si>
    <t>Peravaram</t>
  </si>
  <si>
    <t>Mekalavari</t>
  </si>
  <si>
    <t>Yerravaram</t>
  </si>
  <si>
    <t>Perayya</t>
  </si>
  <si>
    <t>Prathipadu</t>
  </si>
  <si>
    <t>E.Gokavaram</t>
  </si>
  <si>
    <t>Subbareddy Sagar</t>
  </si>
  <si>
    <t>Peddipalem</t>
  </si>
  <si>
    <t>Chandrababu Sagar</t>
  </si>
  <si>
    <t>Eluru</t>
  </si>
  <si>
    <t>Venkatapathiraju</t>
  </si>
  <si>
    <t>Podurupaka</t>
  </si>
  <si>
    <t>Chinnapatha</t>
  </si>
  <si>
    <t>Chellayamma</t>
  </si>
  <si>
    <t>Chintaluru</t>
  </si>
  <si>
    <t>Pedda</t>
  </si>
  <si>
    <t>Raimam</t>
  </si>
  <si>
    <t>Sharabhavaram</t>
  </si>
  <si>
    <t>Vommanagi</t>
  </si>
  <si>
    <t>Gopaludu</t>
  </si>
  <si>
    <t>Dharmavaram</t>
  </si>
  <si>
    <t>Rambhadraraju</t>
  </si>
  <si>
    <t>Perraju</t>
  </si>
  <si>
    <t>Thammayya</t>
  </si>
  <si>
    <t>Gullindaraju</t>
  </si>
  <si>
    <t>Peddasankarlapudi</t>
  </si>
  <si>
    <t>Venkayya</t>
  </si>
  <si>
    <t>Ayyappavadi</t>
  </si>
  <si>
    <t>Pathi</t>
  </si>
  <si>
    <t>Yerramani</t>
  </si>
  <si>
    <t>Raja</t>
  </si>
  <si>
    <t xml:space="preserve">Chinna </t>
  </si>
  <si>
    <t>Manchiravu</t>
  </si>
  <si>
    <t>Kalavala</t>
  </si>
  <si>
    <t>Dalarivari</t>
  </si>
  <si>
    <t>Ragala</t>
  </si>
  <si>
    <t>Putara</t>
  </si>
  <si>
    <t>Siddivani</t>
  </si>
  <si>
    <t>Devudupalli</t>
  </si>
  <si>
    <t>Manchineeti</t>
  </si>
  <si>
    <t>Pothuluru</t>
  </si>
  <si>
    <t>Gajjanapudi</t>
  </si>
  <si>
    <t>Venkannadara</t>
  </si>
  <si>
    <t>Chinthalu</t>
  </si>
  <si>
    <t>Jaggappa</t>
  </si>
  <si>
    <t>Venkatanagar</t>
  </si>
  <si>
    <t>Yerramane</t>
  </si>
  <si>
    <t>Marrimane</t>
  </si>
  <si>
    <t>Veerayyadara</t>
  </si>
  <si>
    <t>Vakapalli</t>
  </si>
  <si>
    <t>Chitraraju</t>
  </si>
  <si>
    <t>Kannayya</t>
  </si>
  <si>
    <t xml:space="preserve">Kotha </t>
  </si>
  <si>
    <t>Kirlampudi</t>
  </si>
  <si>
    <t>Jagapathinagaram</t>
  </si>
  <si>
    <t>Koradivadi</t>
  </si>
  <si>
    <t>Komparavani</t>
  </si>
  <si>
    <t>Geddanapalli</t>
  </si>
  <si>
    <t>Simhadripuram</t>
  </si>
  <si>
    <t>Ramakrishnapuram</t>
  </si>
  <si>
    <t>Bhurugupudi</t>
  </si>
  <si>
    <t>Yerra</t>
  </si>
  <si>
    <t>S.Thimmapuram</t>
  </si>
  <si>
    <t>Manyalamma</t>
  </si>
  <si>
    <t>Jaggaramudu</t>
  </si>
  <si>
    <t>Nava</t>
  </si>
  <si>
    <t xml:space="preserve">Rampachodavaram </t>
  </si>
  <si>
    <t>Marrivada</t>
  </si>
  <si>
    <t>Irrigation tank</t>
  </si>
  <si>
    <t>B.Velma Kota</t>
  </si>
  <si>
    <t>Jagamatlapadu tank</t>
  </si>
  <si>
    <t>Nallagonda Tank</t>
  </si>
  <si>
    <t>Thatiwada</t>
  </si>
  <si>
    <t>Beerampalli</t>
  </si>
  <si>
    <t>Vootla</t>
  </si>
  <si>
    <t>Irrigation calava</t>
  </si>
  <si>
    <t>Dirisinapalli</t>
  </si>
  <si>
    <t>Deyyalagummi reservoir</t>
  </si>
  <si>
    <t>Reservoir</t>
  </si>
  <si>
    <t>Ginnepalli</t>
  </si>
  <si>
    <t>Ginnepalli reservoir</t>
  </si>
  <si>
    <t>Maredumilli</t>
  </si>
  <si>
    <t>Eliwada</t>
  </si>
  <si>
    <t>Devarapalli</t>
  </si>
  <si>
    <t>Velamalakota</t>
  </si>
  <si>
    <t>Dorachintapalem</t>
  </si>
  <si>
    <t>Devipatnam</t>
  </si>
  <si>
    <t>K.Gonduru</t>
  </si>
  <si>
    <t>Devaram</t>
  </si>
  <si>
    <t>Janakamma tank</t>
  </si>
  <si>
    <t>Kanaranam vari tank</t>
  </si>
  <si>
    <t>Sarabavaram</t>
  </si>
  <si>
    <t>Aravalu tank</t>
  </si>
  <si>
    <t>Ura tank</t>
  </si>
  <si>
    <t>Indukuri peta</t>
  </si>
  <si>
    <t>Pothireddy tank</t>
  </si>
  <si>
    <t>Mangalakannayya tank</t>
  </si>
  <si>
    <t>Indurukuru</t>
  </si>
  <si>
    <t>Thammayyasetti tank</t>
  </si>
  <si>
    <t>Pedabheempalli</t>
  </si>
  <si>
    <t>Pathalagondi tank</t>
  </si>
  <si>
    <t>Ayyagari tank</t>
  </si>
  <si>
    <t>Nelakota</t>
  </si>
  <si>
    <t>Nelakota Ava</t>
  </si>
  <si>
    <t>MI tank</t>
  </si>
  <si>
    <t>Lingavaram</t>
  </si>
  <si>
    <t>Lingavaram reservoir</t>
  </si>
  <si>
    <t>Rajavommangi</t>
  </si>
  <si>
    <t>Dusarapamu</t>
  </si>
  <si>
    <t>Indiramma tank</t>
  </si>
  <si>
    <t>cotton dora tank</t>
  </si>
  <si>
    <t>Venkata reddy tank</t>
  </si>
  <si>
    <t>Bornagudem</t>
  </si>
  <si>
    <t>Vattigadda reservoir</t>
  </si>
  <si>
    <t>Kondalingamparthi</t>
  </si>
  <si>
    <t>Kolagummigadda reservoir</t>
  </si>
  <si>
    <t>Singampalli</t>
  </si>
  <si>
    <t>Mangaligadda Reservoir</t>
  </si>
  <si>
    <t>Gangavaram</t>
  </si>
  <si>
    <t>Bayyanapalli</t>
  </si>
  <si>
    <t>Konetivari Tank</t>
  </si>
  <si>
    <t>Doramamidi</t>
  </si>
  <si>
    <t>Tadi tammanna dora tank</t>
  </si>
  <si>
    <t>Ramudevulapuram</t>
  </si>
  <si>
    <t>Venkatapati Raju Tank</t>
  </si>
  <si>
    <t>Addateegala</t>
  </si>
  <si>
    <t>Gontuvanipalem</t>
  </si>
  <si>
    <t>Nimmalapalem</t>
  </si>
  <si>
    <t>Maddigadda reservoir</t>
  </si>
  <si>
    <t>Kunavaram</t>
  </si>
  <si>
    <t>kunavaram</t>
  </si>
  <si>
    <t>Chuchiregulapadu</t>
  </si>
  <si>
    <t>Dugutla</t>
  </si>
  <si>
    <t>Kachavaram</t>
  </si>
  <si>
    <t>Bodunuru</t>
  </si>
  <si>
    <t>Kodrajupeta</t>
  </si>
  <si>
    <t>Pedda Arkuru</t>
  </si>
  <si>
    <t xml:space="preserve">Pochavaram </t>
  </si>
  <si>
    <t xml:space="preserve">Arukuru </t>
  </si>
  <si>
    <t>Regulapadu</t>
  </si>
  <si>
    <t>Jaggaram</t>
  </si>
  <si>
    <t>Kuturu</t>
  </si>
  <si>
    <t>Mulluru</t>
  </si>
  <si>
    <t>peda Arkuru</t>
  </si>
  <si>
    <t>Chintoor</t>
  </si>
  <si>
    <t>Pega</t>
  </si>
  <si>
    <t>alligudem</t>
  </si>
  <si>
    <t>perennial</t>
  </si>
  <si>
    <t>dabbagudem</t>
  </si>
  <si>
    <t>Mallithota</t>
  </si>
  <si>
    <t>Katukapalli</t>
  </si>
  <si>
    <t>vegithota</t>
  </si>
  <si>
    <t>V.R Puram</t>
  </si>
  <si>
    <t>Venkampalem</t>
  </si>
  <si>
    <t>Tellamvarigudem</t>
  </si>
  <si>
    <t>Kothapeta</t>
  </si>
  <si>
    <t>Mulakanapally</t>
  </si>
  <si>
    <t>Thammaipeta</t>
  </si>
  <si>
    <t>Pedumattapally</t>
  </si>
  <si>
    <t>Yetapaka</t>
  </si>
  <si>
    <t>Chalampalem</t>
  </si>
  <si>
    <t>Krishnapuram</t>
  </si>
  <si>
    <t>Kannapuram</t>
  </si>
  <si>
    <t>Pandurangapuram</t>
  </si>
  <si>
    <t>Gundala</t>
  </si>
  <si>
    <t>Gowridevipeta</t>
  </si>
  <si>
    <t>Kannaigudem</t>
  </si>
  <si>
    <t>Nallagunta</t>
  </si>
  <si>
    <t>Gogubaka</t>
  </si>
  <si>
    <t>Pichukulapadu</t>
  </si>
  <si>
    <t>Gurralakunta tank</t>
  </si>
  <si>
    <t>Tunuku Tank</t>
  </si>
  <si>
    <t>Gandredu gudem</t>
  </si>
  <si>
    <t>G P Tank</t>
  </si>
  <si>
    <t>Gunderigudem tank</t>
  </si>
  <si>
    <t>Tatakulapadu</t>
  </si>
  <si>
    <t>Kusumanna palli</t>
  </si>
  <si>
    <t>Bandirevu</t>
  </si>
  <si>
    <t>Korukonda</t>
  </si>
  <si>
    <t>Koti</t>
  </si>
  <si>
    <t>Koneru</t>
  </si>
  <si>
    <t>Patruni Tank</t>
  </si>
  <si>
    <t>Kotikesavaram</t>
  </si>
  <si>
    <t>Mungadavari tank (Rajaka)</t>
  </si>
  <si>
    <t>Chinnapedda tank</t>
  </si>
  <si>
    <t>Raghavapuram</t>
  </si>
  <si>
    <t>Nookanna tank(Rajaka)</t>
  </si>
  <si>
    <t>Chellamma tank</t>
  </si>
  <si>
    <t>Narayanakanna tank</t>
  </si>
  <si>
    <t>Srirangapatnam</t>
  </si>
  <si>
    <t>Thammudu tank</t>
  </si>
  <si>
    <t>L.F.Manchineeti tank</t>
  </si>
  <si>
    <t>Ankalamma tank</t>
  </si>
  <si>
    <t>Dummula Koneru</t>
  </si>
  <si>
    <t>Bramahalingam tank</t>
  </si>
  <si>
    <t>Krishnamacharyuni Tank</t>
  </si>
  <si>
    <t>Narasapuram</t>
  </si>
  <si>
    <t>Konetivari tank</t>
  </si>
  <si>
    <t>Korpu tank</t>
  </si>
  <si>
    <t>Jaggaraju tank</t>
  </si>
  <si>
    <t>Kondayya tank</t>
  </si>
  <si>
    <t>Seethamma tank</t>
  </si>
  <si>
    <t>Venkatrayudu Tank</t>
  </si>
  <si>
    <t>Narasanna tank</t>
  </si>
  <si>
    <t>Ramaswamy tank</t>
  </si>
  <si>
    <t>Nagisetti tank</t>
  </si>
  <si>
    <t>Govinda raju tank</t>
  </si>
  <si>
    <t>Amudala tank</t>
  </si>
  <si>
    <t>Kanupuru</t>
  </si>
  <si>
    <t>Komati Kunta</t>
  </si>
  <si>
    <t>Masinaappayya kunta</t>
  </si>
  <si>
    <t>Pusapativari tank</t>
  </si>
  <si>
    <t>Mundruvari Tank</t>
  </si>
  <si>
    <t>Gadarada</t>
  </si>
  <si>
    <t>Rayi tank</t>
  </si>
  <si>
    <t>Vadlangi tank</t>
  </si>
  <si>
    <t>Nallamolu tank</t>
  </si>
  <si>
    <t>Chitti tank</t>
  </si>
  <si>
    <t>Kuncheyvari tank</t>
  </si>
  <si>
    <t>Jampana Narsa raju tank</t>
  </si>
  <si>
    <t>Dharmakoneru</t>
  </si>
  <si>
    <t>Sambudu Tank</t>
  </si>
  <si>
    <t>mi</t>
  </si>
  <si>
    <t>Dosakayalapalli</t>
  </si>
  <si>
    <t>Vankathammayya tank</t>
  </si>
  <si>
    <t>Pasalammakoneu</t>
  </si>
  <si>
    <t>Kamanna Koneru</t>
  </si>
  <si>
    <t>Perenial</t>
  </si>
  <si>
    <t>Peda Ura Tank</t>
  </si>
  <si>
    <t>Burugupudi</t>
  </si>
  <si>
    <t>Gurrappa Tank</t>
  </si>
  <si>
    <t>Chintala tank</t>
  </si>
  <si>
    <t>Gallavari tank</t>
  </si>
  <si>
    <t>Karra Kunta</t>
  </si>
  <si>
    <t>Venkanna tank</t>
  </si>
  <si>
    <t>Gummuluri Gunta</t>
  </si>
  <si>
    <t>Devamma tank</t>
  </si>
  <si>
    <t>Sanaraju tank</t>
  </si>
  <si>
    <t>Buchempeta</t>
  </si>
  <si>
    <t>Batamvari tank</t>
  </si>
  <si>
    <t>Mallarayudu tank</t>
  </si>
  <si>
    <t>Adapavari tank</t>
  </si>
  <si>
    <t>Yanavalli papayya tank</t>
  </si>
  <si>
    <t>Jangam Tank</t>
  </si>
  <si>
    <t>Munagala</t>
  </si>
  <si>
    <t>Nagabutchemma tank</t>
  </si>
  <si>
    <t>Patta Tank</t>
  </si>
  <si>
    <t>Kurmanna Tank</t>
  </si>
  <si>
    <t>Madhurapudi</t>
  </si>
  <si>
    <t>Madugu goyyi</t>
  </si>
  <si>
    <t>Narravari tank</t>
  </si>
  <si>
    <t>Puli goyyi</t>
  </si>
  <si>
    <t>Kappala goyyi</t>
  </si>
  <si>
    <t>Yenugutala kunta</t>
  </si>
  <si>
    <t>Nadimi tank</t>
  </si>
  <si>
    <t>Juvvalla Goyyi</t>
  </si>
  <si>
    <t>Kotha tank</t>
  </si>
  <si>
    <t>Gadala</t>
  </si>
  <si>
    <t>Rangasai tank</t>
  </si>
  <si>
    <t>Nagappa tank</t>
  </si>
  <si>
    <t>Ramuni tank</t>
  </si>
  <si>
    <t>Narasimhulu tank</t>
  </si>
  <si>
    <t>Katia tank</t>
  </si>
  <si>
    <t>Perantallu tank</t>
  </si>
  <si>
    <t>Pedaperantallu tank</t>
  </si>
  <si>
    <t>Nidigatla</t>
  </si>
  <si>
    <t>Tallappa tank</t>
  </si>
  <si>
    <t>Narasappa tank</t>
  </si>
  <si>
    <t>Vankavari tank</t>
  </si>
  <si>
    <t>Dasari tank</t>
  </si>
  <si>
    <t>Sarabanna Tank</t>
  </si>
  <si>
    <t>Bulleddulapalem</t>
  </si>
  <si>
    <t>Bangaravari Tank</t>
  </si>
  <si>
    <t>auction</t>
  </si>
  <si>
    <t>Jamboopatnam</t>
  </si>
  <si>
    <t>Balaramayya Tank</t>
  </si>
  <si>
    <t>Rajavaram</t>
  </si>
  <si>
    <t>Appayya Tank</t>
  </si>
  <si>
    <t xml:space="preserve">Gokavaram </t>
  </si>
  <si>
    <t>Krishnunipalem</t>
  </si>
  <si>
    <t>Srihari kunta</t>
  </si>
  <si>
    <t>Peddayya tank</t>
  </si>
  <si>
    <t>Giyyanna Tank</t>
  </si>
  <si>
    <t>G. Kothapalli</t>
  </si>
  <si>
    <t>Karakulla Gunta</t>
  </si>
  <si>
    <t>Kommani Manchivari Tank</t>
  </si>
  <si>
    <t>Kotha Raju Tank</t>
  </si>
  <si>
    <t>Pedapatruni Tank</t>
  </si>
  <si>
    <t>Vadlaramuni Tank</t>
  </si>
  <si>
    <t>Dasari vari tank</t>
  </si>
  <si>
    <t>Vedurupaka</t>
  </si>
  <si>
    <t>Turupu Tank</t>
  </si>
  <si>
    <t>Gokavaram</t>
  </si>
  <si>
    <t>Kadimivari Tank</t>
  </si>
  <si>
    <t>Gurrala vari Tank</t>
  </si>
  <si>
    <t>Yellamma Tank</t>
  </si>
  <si>
    <t>Thantikonda</t>
  </si>
  <si>
    <t>Goluboinavari tank</t>
  </si>
  <si>
    <t>Narasayya Tank</t>
  </si>
  <si>
    <t>Ralla tank</t>
  </si>
  <si>
    <t>Sunkaravari tank</t>
  </si>
  <si>
    <t>Badireddyvari Tank</t>
  </si>
  <si>
    <t>Talla Tank</t>
  </si>
  <si>
    <t>Gadelapalem</t>
  </si>
  <si>
    <t>Chundruvari Tank</t>
  </si>
  <si>
    <t>Thummalapallivari tank</t>
  </si>
  <si>
    <t>Isukapallivari tank</t>
  </si>
  <si>
    <t>Atchutapuram</t>
  </si>
  <si>
    <t>Papuni tank</t>
  </si>
  <si>
    <t>Perantala tank</t>
  </si>
  <si>
    <t>Ambati vari tank</t>
  </si>
  <si>
    <t>Yedla Venkayya Tank</t>
  </si>
  <si>
    <t>Kammarivari tank</t>
  </si>
  <si>
    <t>Veeranna Tank</t>
  </si>
  <si>
    <t>Gummalladoddi</t>
  </si>
  <si>
    <t>Pulivari Tank</t>
  </si>
  <si>
    <t>Yavvakulavari tank</t>
  </si>
  <si>
    <t>R.Yerrampalem</t>
  </si>
  <si>
    <t>Venkateswaruni Tank</t>
  </si>
  <si>
    <t>Marrivari Tank</t>
  </si>
  <si>
    <t>Erra Tank</t>
  </si>
  <si>
    <t>Vemulamma Tank</t>
  </si>
  <si>
    <t>Narasimhuni Tank</t>
  </si>
  <si>
    <t>Takurupalem</t>
  </si>
  <si>
    <t>Simhadri Tank</t>
  </si>
  <si>
    <t>Aalapativari tank</t>
  </si>
  <si>
    <t>Boddireddy vari tank</t>
  </si>
  <si>
    <t>Sudikonda</t>
  </si>
  <si>
    <t>Velisetti Vari Tank</t>
  </si>
  <si>
    <t>Dora Tank</t>
  </si>
  <si>
    <t>Bhupathivari Tank</t>
  </si>
  <si>
    <t>Mallavaram</t>
  </si>
  <si>
    <t>Madepalli Butchemma tank</t>
  </si>
  <si>
    <t>Pedapalli Gurrappa Tank</t>
  </si>
  <si>
    <t>P. Rama Chandruni Tank</t>
  </si>
  <si>
    <t>Bhupalaraju Tank</t>
  </si>
  <si>
    <t>Thirumalayapalem</t>
  </si>
  <si>
    <t>Yallayya Tank</t>
  </si>
  <si>
    <t>Baddivari Tank</t>
  </si>
  <si>
    <t>Rama Raju Tank</t>
  </si>
  <si>
    <t>Narasappa Tank</t>
  </si>
  <si>
    <t>Jagannaikulavari tank</t>
  </si>
  <si>
    <t>Itikayalapalli</t>
  </si>
  <si>
    <t>Mutyalavari Tank</t>
  </si>
  <si>
    <t>Rajanagaram</t>
  </si>
  <si>
    <t>Bhupalapatnam</t>
  </si>
  <si>
    <t>Ura Tank-2</t>
  </si>
  <si>
    <t>Sri Krishnapatnam</t>
  </si>
  <si>
    <t>Ravigoyya Tank</t>
  </si>
  <si>
    <t>Venkayya Tank</t>
  </si>
  <si>
    <t>Velugubanda</t>
  </si>
  <si>
    <t>Papi Tank</t>
  </si>
  <si>
    <t>Visanna Tank</t>
  </si>
  <si>
    <t>Undipapayya Tank</t>
  </si>
  <si>
    <t>Thamarakunta Tank</t>
  </si>
  <si>
    <t>L.F. Tank</t>
  </si>
  <si>
    <t>L.F.Koneru</t>
  </si>
  <si>
    <t>Tamara Tank</t>
  </si>
  <si>
    <t>Narendrapuram</t>
  </si>
  <si>
    <t>Bayyannavari tank</t>
  </si>
  <si>
    <t>Venkata Rayudu Tank</t>
  </si>
  <si>
    <t>Telugu tank</t>
  </si>
  <si>
    <t>Sanavari Tank</t>
  </si>
  <si>
    <t>Mutyalamma Tank</t>
  </si>
  <si>
    <t>Gopi Tank</t>
  </si>
  <si>
    <t>Nandarada</t>
  </si>
  <si>
    <t>L.F.Tank (Ura Tank)</t>
  </si>
  <si>
    <t>Bandili Tank</t>
  </si>
  <si>
    <t>Kothagunta Tank</t>
  </si>
  <si>
    <t>Mangalagunta Tank</t>
  </si>
  <si>
    <t>Sudda Tank</t>
  </si>
  <si>
    <t>Adusumillivenkayya tank</t>
  </si>
  <si>
    <t>Pernnial</t>
  </si>
  <si>
    <t>Kalavacherla</t>
  </si>
  <si>
    <t>Nalavari Tank</t>
  </si>
  <si>
    <t>L.F.Fresh water tank</t>
  </si>
  <si>
    <t>Bathinivari Tank</t>
  </si>
  <si>
    <t>Gandivari tank</t>
  </si>
  <si>
    <t>Nakkinagothula tank</t>
  </si>
  <si>
    <t>Kummurigothula tank</t>
  </si>
  <si>
    <t>Mangala Ramudu tank</t>
  </si>
  <si>
    <t>Thodigoyya Tank</t>
  </si>
  <si>
    <t>Seetharamapuram</t>
  </si>
  <si>
    <t>Kandi Tank</t>
  </si>
  <si>
    <t>Mekavari Tank</t>
  </si>
  <si>
    <t>East Gonagudem</t>
  </si>
  <si>
    <t>Gotula tank</t>
  </si>
  <si>
    <t>Mangalavari Tank</t>
  </si>
  <si>
    <t>Peranna Tank</t>
  </si>
  <si>
    <t>L.F. Revenue Tank</t>
  </si>
  <si>
    <t>Musalamma kunta tank</t>
  </si>
  <si>
    <t>Kammavari tank</t>
  </si>
  <si>
    <t>Thokada</t>
  </si>
  <si>
    <t>Seethamma Tank</t>
  </si>
  <si>
    <t>Arikatta tank</t>
  </si>
  <si>
    <t>Sarvaju Tank</t>
  </si>
  <si>
    <t>Bapanna Tank</t>
  </si>
  <si>
    <t>Yerrabonda tank</t>
  </si>
  <si>
    <t>Suraparaju tank</t>
  </si>
  <si>
    <t>Karrigaddavari tank</t>
  </si>
  <si>
    <t>Ramachandrayudu tank</t>
  </si>
  <si>
    <t>Kanchumarthi tank</t>
  </si>
  <si>
    <t>Pathathungapadu</t>
  </si>
  <si>
    <t>Venkatesh tank</t>
  </si>
  <si>
    <t>Gadala tank</t>
  </si>
  <si>
    <t>Reddiyya Tank</t>
  </si>
  <si>
    <t>G.Yerrampalem</t>
  </si>
  <si>
    <t>Rajanna Tank</t>
  </si>
  <si>
    <t>Kannavari Tank</t>
  </si>
  <si>
    <t>Sagiramanna Tank</t>
  </si>
  <si>
    <t>Palacherla</t>
  </si>
  <si>
    <t>Deewancheruvu</t>
  </si>
  <si>
    <t>Pallakadiam</t>
  </si>
  <si>
    <t>Pedda Cheruvu</t>
  </si>
  <si>
    <t>Butchamm Tank</t>
  </si>
  <si>
    <t>Tamarigoyya</t>
  </si>
  <si>
    <t>Metharkanam Tank</t>
  </si>
  <si>
    <t>Ayyanna Tank</t>
  </si>
  <si>
    <t>Marrigunta Tank</t>
  </si>
  <si>
    <t>Mademgoyya</t>
  </si>
  <si>
    <t>Parijellapeta</t>
  </si>
  <si>
    <t>Atchamma Cheruvu</t>
  </si>
  <si>
    <t>Sarelova Cheruvu</t>
  </si>
  <si>
    <t>Ravigothi Cheruvu</t>
  </si>
  <si>
    <t>Komati Cheruvu</t>
  </si>
  <si>
    <t>Maragoti cheruvu</t>
  </si>
  <si>
    <t>Biccavolu</t>
  </si>
  <si>
    <t>Rangapuram</t>
  </si>
  <si>
    <t>Chintagoyya Tank</t>
  </si>
  <si>
    <t>Kudumula Tank</t>
  </si>
  <si>
    <t>Pithani tank</t>
  </si>
  <si>
    <t>Perraju Tank</t>
  </si>
  <si>
    <t>Naganna tank</t>
  </si>
  <si>
    <t>Illapalli</t>
  </si>
  <si>
    <t>Rallakantrika Tank</t>
  </si>
  <si>
    <t>Gedala Tank</t>
  </si>
  <si>
    <t>Akkamma Tank</t>
  </si>
  <si>
    <t>Putlavani Tank</t>
  </si>
  <si>
    <t>Kukkalagunta tank</t>
  </si>
  <si>
    <t>Subbayya Koneru</t>
  </si>
  <si>
    <t>Lingala Tank</t>
  </si>
  <si>
    <t>Balabhdrapuram</t>
  </si>
  <si>
    <t>Surapuraju Tank</t>
  </si>
  <si>
    <t>Kotha cheruvu</t>
  </si>
  <si>
    <t>Padmaraju tank</t>
  </si>
  <si>
    <t>Ramaraju Tank</t>
  </si>
  <si>
    <t>Mangali tank</t>
  </si>
  <si>
    <t>Balinthraju Tank</t>
  </si>
  <si>
    <t>Harijana Koneru</t>
  </si>
  <si>
    <t>Murkigoyya, Pingaligoyya</t>
  </si>
  <si>
    <t>Karrivari tank</t>
  </si>
  <si>
    <t>Achantavari tank</t>
  </si>
  <si>
    <t>Annivari Tank</t>
  </si>
  <si>
    <t>Puttivani Tank</t>
  </si>
  <si>
    <t>Vempala Tank</t>
  </si>
  <si>
    <t>Vedulla Tank</t>
  </si>
  <si>
    <t>Komaripalem</t>
  </si>
  <si>
    <t>Chitemma tank</t>
  </si>
  <si>
    <t>Kamsali tank</t>
  </si>
  <si>
    <t>Kanayakala tank</t>
  </si>
  <si>
    <t>Pandalapaka</t>
  </si>
  <si>
    <t>Daya gunta</t>
  </si>
  <si>
    <t>Ulapalli</t>
  </si>
  <si>
    <t>Machineela Tank</t>
  </si>
  <si>
    <t>Venkanna Tank</t>
  </si>
  <si>
    <t>Konkuduru</t>
  </si>
  <si>
    <t>Chakali tank</t>
  </si>
  <si>
    <t>Anapathi</t>
  </si>
  <si>
    <t xml:space="preserve">Anapathi  </t>
  </si>
  <si>
    <t>Ankavani tank</t>
  </si>
  <si>
    <t>Bangaru tank</t>
  </si>
  <si>
    <t>Ramavaram</t>
  </si>
  <si>
    <t>Singaraju tank</t>
  </si>
  <si>
    <t>Bapayya tank</t>
  </si>
  <si>
    <t>UppalaguPtam</t>
  </si>
  <si>
    <t>Gopoavaram</t>
  </si>
  <si>
    <t>Gollavilli</t>
  </si>
  <si>
    <t>Mallamma Tank</t>
  </si>
  <si>
    <t>Uppalaguptam</t>
  </si>
  <si>
    <t>Pothula Tank</t>
  </si>
  <si>
    <t>Lakshmi Tank</t>
  </si>
  <si>
    <t>Malleswara Swami Tank</t>
  </si>
  <si>
    <t>Kamarajupeta Tank</t>
  </si>
  <si>
    <t>S.Yanam</t>
  </si>
  <si>
    <t>Manchineeti Tank</t>
  </si>
  <si>
    <t>Kittana Cheruvu</t>
  </si>
  <si>
    <t>Vilasavelli</t>
  </si>
  <si>
    <t>Ganuga Tank</t>
  </si>
  <si>
    <t>Gopavaram</t>
  </si>
  <si>
    <t>Bheemanapalli</t>
  </si>
  <si>
    <t>Sudhdapalem Tank</t>
  </si>
  <si>
    <t>Tadi Tank</t>
  </si>
  <si>
    <t>Sannavilli</t>
  </si>
  <si>
    <t>Challapalli</t>
  </si>
  <si>
    <t>Matla Cheruvu Tank</t>
  </si>
  <si>
    <t>N Kothapalli</t>
  </si>
  <si>
    <t>Dommetivari Tank</t>
  </si>
  <si>
    <t>Raghavula Peta Tank</t>
  </si>
  <si>
    <t>Yellaramma Tank</t>
  </si>
  <si>
    <t>Maduga Tank</t>
  </si>
  <si>
    <t>Vanapalli Palem</t>
  </si>
  <si>
    <t>Tata Tank</t>
  </si>
  <si>
    <t>Chinagadavelli</t>
  </si>
  <si>
    <t>Papayi Tank</t>
  </si>
  <si>
    <t>Amalapuram</t>
  </si>
  <si>
    <t>A.vemavaram</t>
  </si>
  <si>
    <t>pedda Cheruvu</t>
  </si>
  <si>
    <t>Indupalli</t>
  </si>
  <si>
    <t>manchineeti cheruvu</t>
  </si>
  <si>
    <t>Anathavaram</t>
  </si>
  <si>
    <t>Mahipala cheruvu</t>
  </si>
  <si>
    <t>Peruru</t>
  </si>
  <si>
    <t>Thaadigunta</t>
  </si>
  <si>
    <t>Janupalli</t>
  </si>
  <si>
    <t>thurakala Cheruvu</t>
  </si>
  <si>
    <t>Harijana Cheruvu</t>
  </si>
  <si>
    <t>Mallayya Cheruvu</t>
  </si>
  <si>
    <t>Nallamilli</t>
  </si>
  <si>
    <t>Panchayithi cheruvu 1</t>
  </si>
  <si>
    <t>Ooracheruvu</t>
  </si>
  <si>
    <t>A.Vemavarappadu</t>
  </si>
  <si>
    <t>Sunnapugunta cheruvu</t>
  </si>
  <si>
    <t>Mangalivaani cheruvu</t>
  </si>
  <si>
    <t>immadivarappadu</t>
  </si>
  <si>
    <t>Musalamma Vaari cheruvu</t>
  </si>
  <si>
    <t>kaakula Cheruvu</t>
  </si>
  <si>
    <t>Panchayathi cheruvu 2</t>
  </si>
  <si>
    <t>Thethali cheruvu</t>
  </si>
  <si>
    <t>Chaakirevukodu</t>
  </si>
  <si>
    <t>Peddiraaju cheruvu</t>
  </si>
  <si>
    <t>Kummarigunta</t>
  </si>
  <si>
    <t>Ambajipeta</t>
  </si>
  <si>
    <t>Okkalanka</t>
  </si>
  <si>
    <t>Ooracheruvu 1</t>
  </si>
  <si>
    <t>Gangalakurru</t>
  </si>
  <si>
    <t>Manchineeti cheruvu</t>
  </si>
  <si>
    <t>Musalipalli</t>
  </si>
  <si>
    <t>Paalagummi</t>
  </si>
  <si>
    <t>Thotalamma 1</t>
  </si>
  <si>
    <t>Maachavaram</t>
  </si>
  <si>
    <t>Thotalamma 2</t>
  </si>
  <si>
    <t>Itukalamma</t>
  </si>
  <si>
    <t>Thaatikayala</t>
  </si>
  <si>
    <t>Nadipudi</t>
  </si>
  <si>
    <t>kukkala cheruvu</t>
  </si>
  <si>
    <t>Allavaram</t>
  </si>
  <si>
    <t>Bodasakurru</t>
  </si>
  <si>
    <t>GOLLALA MERAKA TANK</t>
  </si>
  <si>
    <t>Gudala</t>
  </si>
  <si>
    <t>URA TANK</t>
  </si>
  <si>
    <t>VEERAMMA TANK</t>
  </si>
  <si>
    <t>D.Ravulapalem</t>
  </si>
  <si>
    <t>SYAMALA TANK</t>
  </si>
  <si>
    <t>KANAKADURGA GUDI TANK</t>
  </si>
  <si>
    <t>MATLA TANK</t>
  </si>
  <si>
    <t>Godilanka</t>
  </si>
  <si>
    <t>ROAD PAKKA TANK</t>
  </si>
  <si>
    <t>OPPOTHURI TANK</t>
  </si>
  <si>
    <t>KOUSKA TANK</t>
  </si>
  <si>
    <t>Thummalapalli</t>
  </si>
  <si>
    <t>MARRI TANK</t>
  </si>
  <si>
    <t>TALLA TANK</t>
  </si>
  <si>
    <t>BLOWOUT TANK</t>
  </si>
  <si>
    <t xml:space="preserve">Bendamurlanka </t>
  </si>
  <si>
    <t>KONAKANCHE VARI TANK</t>
  </si>
  <si>
    <t>DIBBA TANK</t>
  </si>
  <si>
    <t>Kodurupadu</t>
  </si>
  <si>
    <t>RAGHAVAYYA TANK</t>
  </si>
  <si>
    <t>Tadikona</t>
  </si>
  <si>
    <t>MUTYALAMMA TANK</t>
  </si>
  <si>
    <t>Yentrikona</t>
  </si>
  <si>
    <t>VEMULAMMA TANK</t>
  </si>
  <si>
    <t>Devaguptam</t>
  </si>
  <si>
    <t>SETTIBALIJAPALEM TANK</t>
  </si>
  <si>
    <t>Samanthakurru</t>
  </si>
  <si>
    <t>S.Pallipalem</t>
  </si>
  <si>
    <t>S.PALLIPALEM TANK</t>
  </si>
  <si>
    <t>ADIYANDRA PETA TANK</t>
  </si>
  <si>
    <t>Komaragiripatnam</t>
  </si>
  <si>
    <t>SANGEETAMVARI TANK</t>
  </si>
  <si>
    <t>Godi</t>
  </si>
  <si>
    <t>GODI PEDDA TANK</t>
  </si>
  <si>
    <t>GODICHINNA TANK</t>
  </si>
  <si>
    <t>GODIPALEM TANK</t>
  </si>
  <si>
    <t>Godithippa</t>
  </si>
  <si>
    <t>KOWSIKA</t>
  </si>
  <si>
    <t xml:space="preserve">KOTHA TANK </t>
  </si>
  <si>
    <t>RAJAKA TANK</t>
  </si>
  <si>
    <t>Rellugedda</t>
  </si>
  <si>
    <t>RAJULA TANK</t>
  </si>
  <si>
    <t>ELUVULANKA TANK</t>
  </si>
  <si>
    <t>Mummidivaram</t>
  </si>
  <si>
    <t>Muramulla</t>
  </si>
  <si>
    <t>Kommanapalli Tank</t>
  </si>
  <si>
    <t>Ayyivari Kaluva</t>
  </si>
  <si>
    <t>Chippalapalem Kaluva</t>
  </si>
  <si>
    <t>Annampalli</t>
  </si>
  <si>
    <t>Annampalli Tank</t>
  </si>
  <si>
    <t>Thillamma Tank</t>
  </si>
  <si>
    <t>Chakalipeta Tank</t>
  </si>
  <si>
    <t>Sitaram peta Tank</t>
  </si>
  <si>
    <t>Mallayyapalem Tank</t>
  </si>
  <si>
    <t>Karrivani Revu</t>
  </si>
  <si>
    <t>Gadilanka Tank</t>
  </si>
  <si>
    <t>Somidevara Palem</t>
  </si>
  <si>
    <t>Thura Tank</t>
  </si>
  <si>
    <t>Pothukurru</t>
  </si>
  <si>
    <t>Krapa</t>
  </si>
  <si>
    <t>Ainapuram</t>
  </si>
  <si>
    <t>Dudala Cheruvu</t>
  </si>
  <si>
    <t>Ainavilli</t>
  </si>
  <si>
    <t>Vuta Cheruvu</t>
  </si>
  <si>
    <t>K.Jagannadha Puram</t>
  </si>
  <si>
    <t>Panchayati Tank</t>
  </si>
  <si>
    <t>Siripalli</t>
  </si>
  <si>
    <t>Thumma Tank</t>
  </si>
  <si>
    <t>Sanapalli Lanka</t>
  </si>
  <si>
    <t>Katrenikona</t>
  </si>
  <si>
    <t>Venkamma Cheruvu</t>
  </si>
  <si>
    <t>Market Cheruvu</t>
  </si>
  <si>
    <t>Mamidi Cheruvu</t>
  </si>
  <si>
    <t>Gandigani Cheruvu</t>
  </si>
  <si>
    <t>Vetlapalem Cheruvu</t>
  </si>
  <si>
    <t>Lachiraju Cheruvu</t>
  </si>
  <si>
    <t>Penumalla</t>
  </si>
  <si>
    <t>Goraganamudi Cheruvu</t>
  </si>
  <si>
    <t>Pallamkurru</t>
  </si>
  <si>
    <t>Nadavapalli</t>
  </si>
  <si>
    <t>Appalaraju Cheruvu</t>
  </si>
  <si>
    <t>Chinthala Meraka Cheruvu</t>
  </si>
  <si>
    <t>Bakkivari peta Cheruvu</t>
  </si>
  <si>
    <t>Kora Peta Cheruvu</t>
  </si>
  <si>
    <t>Matla Cheruvu</t>
  </si>
  <si>
    <t>Brahma Cheruvu</t>
  </si>
  <si>
    <t>Koppigunta</t>
  </si>
  <si>
    <t>Chinnavani Cheruvu</t>
  </si>
  <si>
    <t>Ravulu Cheruvu</t>
  </si>
  <si>
    <t>Chilakai Cheruvu</t>
  </si>
  <si>
    <t>Penumalla Smasanam Chervu</t>
  </si>
  <si>
    <t>Lakshmiwada</t>
  </si>
  <si>
    <t>No.1 Smasanam cheruvu</t>
  </si>
  <si>
    <t>Kundaleswaram</t>
  </si>
  <si>
    <t>Donthikurru</t>
  </si>
  <si>
    <t>I Polavaram</t>
  </si>
  <si>
    <t>Kesanakurru</t>
  </si>
  <si>
    <t>Panchayat Tank</t>
  </si>
  <si>
    <t>Muramalla</t>
  </si>
  <si>
    <t>G.Vemavaram</t>
  </si>
  <si>
    <t>I.Polavaram</t>
  </si>
  <si>
    <t>Guthenadeevi</t>
  </si>
  <si>
    <t>Thillakuppa</t>
  </si>
  <si>
    <t>Gogullanka</t>
  </si>
  <si>
    <t>T.kothapalli</t>
  </si>
  <si>
    <t>G.Moolapalem</t>
  </si>
  <si>
    <t>Pathainjaram</t>
  </si>
  <si>
    <t>Tallarevu</t>
  </si>
  <si>
    <t>Ganipothuraju Tank</t>
  </si>
  <si>
    <t>Perinnial</t>
  </si>
  <si>
    <t>Market Tank</t>
  </si>
  <si>
    <t>P.Mallavaram</t>
  </si>
  <si>
    <t>Pandullavani Gundam Tank</t>
  </si>
  <si>
    <t>China Gundam Tank</t>
  </si>
  <si>
    <t>Peda Gundam Tank</t>
  </si>
  <si>
    <t>Gadimoga</t>
  </si>
  <si>
    <t>Pedavalasala Tank</t>
  </si>
  <si>
    <t>L.P.Puram Tank</t>
  </si>
  <si>
    <t>Chinavalasala Tank</t>
  </si>
  <si>
    <t>Neelapalli</t>
  </si>
  <si>
    <t>Nagamallivari Tank</t>
  </si>
  <si>
    <t>Bramhayya Tank</t>
  </si>
  <si>
    <t>Paneti Tank</t>
  </si>
  <si>
    <t>Salipati Tank</t>
  </si>
  <si>
    <t>Fisherman Tank</t>
  </si>
  <si>
    <t>Mokavaripeta Tank I</t>
  </si>
  <si>
    <t>Mokavaripeta Tank II</t>
  </si>
  <si>
    <t>Naralla Tank</t>
  </si>
  <si>
    <t>Zeorgipeta</t>
  </si>
  <si>
    <t>Injaram</t>
  </si>
  <si>
    <t>Gopu Tank</t>
  </si>
  <si>
    <t>Maseedu Tank</t>
  </si>
  <si>
    <t>Baskarraju Tank</t>
  </si>
  <si>
    <t>Singaraju Tank</t>
  </si>
  <si>
    <t>Paradesamma Tank</t>
  </si>
  <si>
    <t>Uppangala</t>
  </si>
  <si>
    <t>Rapalakala Tank</t>
  </si>
  <si>
    <t>Fresh water tank</t>
  </si>
  <si>
    <t>Gopayya Tank</t>
  </si>
  <si>
    <t>Lachipalem</t>
  </si>
  <si>
    <t>Bapi Raju Tank</t>
  </si>
  <si>
    <t>Sunkarapalem</t>
  </si>
  <si>
    <t>Pedaneeti Tank</t>
  </si>
  <si>
    <t>Ice Tank</t>
  </si>
  <si>
    <t>Highlasu Tank</t>
  </si>
  <si>
    <t>Kummari Tank</t>
  </si>
  <si>
    <t>HarijanaTank</t>
  </si>
  <si>
    <t>Korangi</t>
  </si>
  <si>
    <t>Dindi Fresh water</t>
  </si>
  <si>
    <t>Patha Korangi Tank</t>
  </si>
  <si>
    <t>Devalayam Tank</t>
  </si>
  <si>
    <t>Jarge Tank</t>
  </si>
  <si>
    <t>Pedaboddu venkatayapalem Fresh water tank</t>
  </si>
  <si>
    <t>C.H.B.V Palem Fresh Water tank</t>
  </si>
  <si>
    <t>Bodduvani Lanka Tank</t>
  </si>
  <si>
    <t>Patavala</t>
  </si>
  <si>
    <t>Damma Tank</t>
  </si>
  <si>
    <t>Uppa Tank</t>
  </si>
  <si>
    <t>Baraga Meraka Tank</t>
  </si>
  <si>
    <t>Pata Tank</t>
  </si>
  <si>
    <t>Pedda Tank I</t>
  </si>
  <si>
    <t>Pedda Tank II</t>
  </si>
  <si>
    <t>Chollangi</t>
  </si>
  <si>
    <t>Anjineyulu Tank</t>
  </si>
  <si>
    <t>Gollala Tank</t>
  </si>
  <si>
    <t>Gayyala Tank I</t>
  </si>
  <si>
    <t>Gayyala Tank II</t>
  </si>
  <si>
    <t>Chollangi Peta</t>
  </si>
  <si>
    <t>Yadavapeta Tank</t>
  </si>
  <si>
    <t>Kajuluru</t>
  </si>
  <si>
    <t>kolanka</t>
  </si>
  <si>
    <t>Kamaraju tank</t>
  </si>
  <si>
    <t>Buruguband tank</t>
  </si>
  <si>
    <t>manjeru</t>
  </si>
  <si>
    <t>Rajaka tank</t>
  </si>
  <si>
    <t>Seela</t>
  </si>
  <si>
    <t>Gollapalem</t>
  </si>
  <si>
    <t>Pachika tank</t>
  </si>
  <si>
    <t>Dhanamma tank</t>
  </si>
  <si>
    <t>Aryavatam</t>
  </si>
  <si>
    <t>Jagannadhagiri</t>
  </si>
  <si>
    <t>Devudi tank</t>
  </si>
  <si>
    <t>R&amp;B tank-1</t>
  </si>
  <si>
    <t>R&amp;B tank-II</t>
  </si>
  <si>
    <t>Tarlampudi</t>
  </si>
  <si>
    <t>Mallapalli tank</t>
  </si>
  <si>
    <t>T.Mamidada</t>
  </si>
  <si>
    <t>village tank(near ramalayam)</t>
  </si>
  <si>
    <t>kapu tank</t>
  </si>
  <si>
    <t>Ramalingeswara tank</t>
  </si>
  <si>
    <t>Cheduvada</t>
  </si>
  <si>
    <t>Mattigadda tank</t>
  </si>
  <si>
    <t>Tipparajupalem</t>
  </si>
  <si>
    <t>Achamma tank</t>
  </si>
  <si>
    <t>Aithapudi</t>
  </si>
  <si>
    <t>Bajjamma tank</t>
  </si>
  <si>
    <t>Tanummalla</t>
  </si>
  <si>
    <t>Penummalla</t>
  </si>
  <si>
    <t>Pangi(rajaka)tank</t>
  </si>
  <si>
    <t>Andrangi</t>
  </si>
  <si>
    <t>Rajula tank</t>
  </si>
  <si>
    <t>Animal tank</t>
  </si>
  <si>
    <t>Bangarupapatank</t>
  </si>
  <si>
    <t>Surappa tank</t>
  </si>
  <si>
    <t>Annamma tank</t>
  </si>
  <si>
    <t>Dugguduru</t>
  </si>
  <si>
    <t>Musalammatank</t>
  </si>
  <si>
    <t>Mandapeta</t>
  </si>
  <si>
    <t>Maredubaka</t>
  </si>
  <si>
    <t>pedda cheruvu</t>
  </si>
  <si>
    <t>Arthamuru</t>
  </si>
  <si>
    <t>Dharmagundem Tank</t>
  </si>
  <si>
    <t>Kolati Gunta Tank</t>
  </si>
  <si>
    <t>Pallapuveedhi Tank</t>
  </si>
  <si>
    <t>Lankvari Tank</t>
  </si>
  <si>
    <t>Tapeswaram</t>
  </si>
  <si>
    <t>Poleramma Tank</t>
  </si>
  <si>
    <t>Ippanapadu</t>
  </si>
  <si>
    <t>Palathodu</t>
  </si>
  <si>
    <t>Velagathodu</t>
  </si>
  <si>
    <t>Redlamma Tank</t>
  </si>
  <si>
    <t>Krishnamaraju Tank</t>
  </si>
  <si>
    <t>Mernipadu</t>
  </si>
  <si>
    <t>Yerra Cheruvu</t>
  </si>
  <si>
    <t>Yedida</t>
  </si>
  <si>
    <t>Chinna Cheruvu</t>
  </si>
  <si>
    <t>Mala Cheruvu</t>
  </si>
  <si>
    <t>Pati Cheruvu</t>
  </si>
  <si>
    <t>Kanaparthi Cheruvu</t>
  </si>
  <si>
    <t>Tamara Cheruvu</t>
  </si>
  <si>
    <t>Panthulu Cheruvu</t>
  </si>
  <si>
    <t>Nunne Buchamma cheruvu</t>
  </si>
  <si>
    <t>Nagavarapu Tank</t>
  </si>
  <si>
    <t>Kotturi Cheruvu</t>
  </si>
  <si>
    <t>dula tank (zilla prashad)</t>
  </si>
  <si>
    <t xml:space="preserve">Kamsali Puntha </t>
  </si>
  <si>
    <t>Yedida Savaram</t>
  </si>
  <si>
    <t>Savaram Tank</t>
  </si>
  <si>
    <t>Yedida seethanagaram</t>
  </si>
  <si>
    <t>Ankalamma Tank</t>
  </si>
  <si>
    <t>Kesavaram</t>
  </si>
  <si>
    <t>Alibandha Tank</t>
  </si>
  <si>
    <t>Yerrayya Tank</t>
  </si>
  <si>
    <t>Ganugubanda Tank</t>
  </si>
  <si>
    <t>Jagappu Tank</t>
  </si>
  <si>
    <t>Battabandha Tank</t>
  </si>
  <si>
    <t>Ratherulu Gunta cheruvu</t>
  </si>
  <si>
    <t>Karragattu Tank</t>
  </si>
  <si>
    <t>Vatsala Tank</t>
  </si>
  <si>
    <t>Z.Medapadu</t>
  </si>
  <si>
    <t>Beerayi Cheruvu ( rajaka cheruvu)</t>
  </si>
  <si>
    <t>Vemulapalli</t>
  </si>
  <si>
    <t>Ramudu Koneru</t>
  </si>
  <si>
    <t>Pangidi Cheruvu</t>
  </si>
  <si>
    <t>Musalla Cheruvu</t>
  </si>
  <si>
    <t>Suryanaraya Cheruvu</t>
  </si>
  <si>
    <t>Kommai Banda Cheruvu</t>
  </si>
  <si>
    <t>Bapiraju Tank</t>
  </si>
  <si>
    <t>Gunnam Vari Tank</t>
  </si>
  <si>
    <t>Juvvibanda Tank</t>
  </si>
  <si>
    <t>Narasaraju Tank</t>
  </si>
  <si>
    <t>Penugonda Cheruvu</t>
  </si>
  <si>
    <t>Kokkiripudi Cheruvu</t>
  </si>
  <si>
    <t>Sangisetti Vari cheruvu</t>
  </si>
  <si>
    <t>Yerra Ramayya Cheruvu</t>
  </si>
  <si>
    <t>Sattivari Cheruvu</t>
  </si>
  <si>
    <t>Chinna Tamudu cheruvu</t>
  </si>
  <si>
    <t>Sangaraju Cheruvu</t>
  </si>
  <si>
    <t>Dwarapudi</t>
  </si>
  <si>
    <t>Sarabanna Cheruvu</t>
  </si>
  <si>
    <t>Rajagopala Cheruvu</t>
  </si>
  <si>
    <t>Ramachandrapuram</t>
  </si>
  <si>
    <t>Manchineela Cheruvu</t>
  </si>
  <si>
    <t>Golusumilli Cheruvu</t>
  </si>
  <si>
    <t>Venkateswaraswamy Tank</t>
  </si>
  <si>
    <t>Korukonda lay out Tank</t>
  </si>
  <si>
    <t>Kothuru Gangalamma Tank</t>
  </si>
  <si>
    <t>Pasuvula Tank</t>
  </si>
  <si>
    <t>Draksharamam</t>
  </si>
  <si>
    <t>Dokkalamma Tank</t>
  </si>
  <si>
    <t>Velampalem</t>
  </si>
  <si>
    <t>Kambala Tank</t>
  </si>
  <si>
    <t>Annaipeta</t>
  </si>
  <si>
    <t>Venkatayapalem</t>
  </si>
  <si>
    <t>Pedda babu Cheruvu</t>
  </si>
  <si>
    <t>chinna Babu Cheruvu</t>
  </si>
  <si>
    <t>Kunta Cheruvu</t>
  </si>
  <si>
    <t>Vella</t>
  </si>
  <si>
    <t>Kova Cheruvu</t>
  </si>
  <si>
    <t>Adhivarapu Peta</t>
  </si>
  <si>
    <t>Jilledu Cheruvu</t>
  </si>
  <si>
    <t>Unduru</t>
  </si>
  <si>
    <t>Utrumilli</t>
  </si>
  <si>
    <t>Mandaabayalu Gothulu (pasuvulaTank</t>
  </si>
  <si>
    <t>Yerupalli</t>
  </si>
  <si>
    <t>Kandulapalem</t>
  </si>
  <si>
    <t>Chodavaram</t>
  </si>
  <si>
    <t>Koppala Cheruvu</t>
  </si>
  <si>
    <t>Rajika cheruvu</t>
  </si>
  <si>
    <t>Jagannaikula palem</t>
  </si>
  <si>
    <t>Tadipalli</t>
  </si>
  <si>
    <t>Reddivani Cheruvu</t>
  </si>
  <si>
    <t>Yerramatti Goyi</t>
  </si>
  <si>
    <t>Malapadu</t>
  </si>
  <si>
    <t>Yanamadala</t>
  </si>
  <si>
    <t>Manchineela Cheruvu (Digging)</t>
  </si>
  <si>
    <t>A.Agraharam Cheruvu</t>
  </si>
  <si>
    <t>Neelaparthipadu</t>
  </si>
  <si>
    <t>Hasanabada</t>
  </si>
  <si>
    <t>Vaddi cheruvu</t>
  </si>
  <si>
    <t>Rayavaram</t>
  </si>
  <si>
    <t>Pasalapudi</t>
  </si>
  <si>
    <t>Pasapudi</t>
  </si>
  <si>
    <t>Krishnamma Tank</t>
  </si>
  <si>
    <t>Nadurubada</t>
  </si>
  <si>
    <t>Thimmeru Tank</t>
  </si>
  <si>
    <t>Murtiveedhi Tank</t>
  </si>
  <si>
    <t>Pedda Fresh Water Tank</t>
  </si>
  <si>
    <t>V.Savaram</t>
  </si>
  <si>
    <t>Balusamma Tank</t>
  </si>
  <si>
    <t>Lolla</t>
  </si>
  <si>
    <t>Someswaram</t>
  </si>
  <si>
    <t>Somagundam</t>
  </si>
  <si>
    <t>Machavaram</t>
  </si>
  <si>
    <t>Etla Tank</t>
  </si>
  <si>
    <t>Vedurula Tank</t>
  </si>
  <si>
    <t>Venturu</t>
  </si>
  <si>
    <t>Chinna Fresh Water Tank</t>
  </si>
  <si>
    <t>Veeramma Tank</t>
  </si>
  <si>
    <t>Papa Tank</t>
  </si>
  <si>
    <t>Chelluru</t>
  </si>
  <si>
    <t>Naramma Tank</t>
  </si>
  <si>
    <t>Atchmma Tank</t>
  </si>
  <si>
    <t>Kurakalapalli</t>
  </si>
  <si>
    <t>Dulla Tank</t>
  </si>
  <si>
    <t>Kurmapuram</t>
  </si>
  <si>
    <t>ALAMURU</t>
  </si>
  <si>
    <t>Alamuru</t>
  </si>
  <si>
    <t>Bhuvaneswari tank</t>
  </si>
  <si>
    <t>nagula cheruvu</t>
  </si>
  <si>
    <t>garuvu cheruvu</t>
  </si>
  <si>
    <t>Jonnada</t>
  </si>
  <si>
    <t>Mulasthanam</t>
  </si>
  <si>
    <t>Choppella</t>
  </si>
  <si>
    <t>Mahalakshmi cheruvu</t>
  </si>
  <si>
    <t>Pasuvula tank</t>
  </si>
  <si>
    <t>Namala tank</t>
  </si>
  <si>
    <t>Penikeru</t>
  </si>
  <si>
    <t>China cheruvu</t>
  </si>
  <si>
    <t>Gummileru</t>
  </si>
  <si>
    <t>papayya cheruvu</t>
  </si>
  <si>
    <t>Malala cheruvu</t>
  </si>
  <si>
    <t>Pandigoyyi</t>
  </si>
  <si>
    <t>Rajaka cheruvu</t>
  </si>
  <si>
    <t>Modukuru</t>
  </si>
  <si>
    <t>Konala cheruvu</t>
  </si>
  <si>
    <t>Linganna Cheruvu</t>
  </si>
  <si>
    <t>Narsipudi</t>
  </si>
  <si>
    <t>Ramudamma chruvu</t>
  </si>
  <si>
    <t>Dudekula cheruvu</t>
  </si>
  <si>
    <t>Nalla cheruvu</t>
  </si>
  <si>
    <t xml:space="preserve">Nandikunta </t>
  </si>
  <si>
    <t>Chinthaluru</t>
  </si>
  <si>
    <t>chakali cheruvu</t>
  </si>
  <si>
    <t>Surya rao peta</t>
  </si>
  <si>
    <t>Pedapalla</t>
  </si>
  <si>
    <t>malla vari tank</t>
  </si>
  <si>
    <t>Gandham vari tank</t>
  </si>
  <si>
    <t>Pinapalla</t>
  </si>
  <si>
    <t>gurrapu tank</t>
  </si>
  <si>
    <t>Sandipudi</t>
  </si>
  <si>
    <t xml:space="preserve">pasuvula tank </t>
  </si>
  <si>
    <t>KAPILESWARAPURAM</t>
  </si>
  <si>
    <t>Kapileswarapuram</t>
  </si>
  <si>
    <t>Ravula tank</t>
  </si>
  <si>
    <t>Putravula tank</t>
  </si>
  <si>
    <t>Korumilli</t>
  </si>
  <si>
    <t>Basavaraju tank</t>
  </si>
  <si>
    <t>Machara</t>
  </si>
  <si>
    <t>Koneti tank</t>
  </si>
  <si>
    <t>Mala tank</t>
  </si>
  <si>
    <t>Vakathippa</t>
  </si>
  <si>
    <t>chanuboina tank</t>
  </si>
  <si>
    <t>nagula tank</t>
  </si>
  <si>
    <t>mala tank</t>
  </si>
  <si>
    <t>puttavari tank</t>
  </si>
  <si>
    <t>Angara</t>
  </si>
  <si>
    <t>tenukula tank</t>
  </si>
  <si>
    <t>pitani vura tank</t>
  </si>
  <si>
    <t>westkandriga</t>
  </si>
  <si>
    <t>pochamma tank</t>
  </si>
  <si>
    <t>rallagunta tank</t>
  </si>
  <si>
    <t>Kaleru</t>
  </si>
  <si>
    <t>subhadrapuram tank</t>
  </si>
  <si>
    <t>harijana tank</t>
  </si>
  <si>
    <t>atchutapuram</t>
  </si>
  <si>
    <t>pedda rajeswari tank</t>
  </si>
  <si>
    <t>Nidisaramatta</t>
  </si>
  <si>
    <t>Vadlamuru</t>
  </si>
  <si>
    <t>Nalluru</t>
  </si>
  <si>
    <t>Valluru</t>
  </si>
  <si>
    <t>Ramayya tank</t>
  </si>
  <si>
    <t>Sithamma tank</t>
  </si>
  <si>
    <t>Vedurumudi</t>
  </si>
  <si>
    <t>Manchineeti tank</t>
  </si>
  <si>
    <t>Teki</t>
  </si>
  <si>
    <t>Brahmanna tank</t>
  </si>
  <si>
    <t>Mahammadiya tank</t>
  </si>
  <si>
    <t>Adi andhra tank</t>
  </si>
  <si>
    <t>Kamayya tank</t>
  </si>
  <si>
    <t>Rayagunta</t>
  </si>
  <si>
    <t>Nagulacheruvu</t>
  </si>
  <si>
    <t>Tatapudi</t>
  </si>
  <si>
    <t>Sirala tank</t>
  </si>
  <si>
    <t>Kalaimmavari tank</t>
  </si>
  <si>
    <t>K.GANGAVARAM</t>
  </si>
  <si>
    <t>Yerrapothavaram</t>
  </si>
  <si>
    <t>Rajakacheruvu</t>
  </si>
  <si>
    <t>Sivala</t>
  </si>
  <si>
    <t>Malapadu cheruvu</t>
  </si>
  <si>
    <t>Balantharam</t>
  </si>
  <si>
    <t>Somalamma tank</t>
  </si>
  <si>
    <t>Masakapalli</t>
  </si>
  <si>
    <t>Kudupuru</t>
  </si>
  <si>
    <t>Kunduru</t>
  </si>
  <si>
    <t>punthala cheruvu</t>
  </si>
  <si>
    <t>Pekeru</t>
  </si>
  <si>
    <t>Malamadugu</t>
  </si>
  <si>
    <t>Gunnalamma tank</t>
  </si>
  <si>
    <t>Addampalli</t>
  </si>
  <si>
    <t>Addamaplli tank</t>
  </si>
  <si>
    <t>Devuni tank</t>
  </si>
  <si>
    <t>Kavalamma tank</t>
  </si>
  <si>
    <t>Mutyalamma tank</t>
  </si>
  <si>
    <t>Doddababu tank</t>
  </si>
  <si>
    <t>Tamarapalli</t>
  </si>
  <si>
    <t>Manchineeti Cheruvu</t>
  </si>
  <si>
    <t>Kota</t>
  </si>
  <si>
    <t>Chinthalagunta</t>
  </si>
  <si>
    <t>Kotha kota tank</t>
  </si>
  <si>
    <t>Satyavada</t>
  </si>
  <si>
    <t>Amjuru</t>
  </si>
  <si>
    <t>Kulla</t>
  </si>
  <si>
    <t>Banu tank</t>
  </si>
  <si>
    <t>Jaggamma tank</t>
  </si>
  <si>
    <t>Kamamma tank</t>
  </si>
  <si>
    <t>Mallavaram gundam</t>
  </si>
  <si>
    <t>Sundarapalli</t>
  </si>
  <si>
    <t>Devaravari Cheruvu</t>
  </si>
  <si>
    <t>Pamarru</t>
  </si>
  <si>
    <t>Kadiri tank</t>
  </si>
  <si>
    <t>Peda tank</t>
  </si>
  <si>
    <t>Yendagandi</t>
  </si>
  <si>
    <t>Kotipalli</t>
  </si>
  <si>
    <t>Grampanchayath</t>
  </si>
  <si>
    <t>PEDDAPURAM</t>
  </si>
  <si>
    <t>G.RAGAMPETA</t>
  </si>
  <si>
    <t>NAMASIVAYYA TANK</t>
  </si>
  <si>
    <t>MALLAGANNI TANK</t>
  </si>
  <si>
    <t>BHARATAM ATCHANNA TANK</t>
  </si>
  <si>
    <t>S. BAPANNA TANK</t>
  </si>
  <si>
    <t>MANOJI TANK</t>
  </si>
  <si>
    <t>KOTHA TANK</t>
  </si>
  <si>
    <t>SATTALAMMA TANK</t>
  </si>
  <si>
    <t>MARRIBANDHA TANK</t>
  </si>
  <si>
    <t>GOSTI ATCHANNA TANK</t>
  </si>
  <si>
    <t>ATTA TANK</t>
  </si>
  <si>
    <t>KODALI TANK</t>
  </si>
  <si>
    <t>ANURU</t>
  </si>
  <si>
    <t>SURAYYA TANK</t>
  </si>
  <si>
    <t>KOMATI TANK</t>
  </si>
  <si>
    <t>BUTCHAMMA TANK</t>
  </si>
  <si>
    <t>GUMMALLA GOYYA TANK</t>
  </si>
  <si>
    <t>TIMMANNA TANK</t>
  </si>
  <si>
    <t>VEERAPPA TANK</t>
  </si>
  <si>
    <t>RALLA GOYYI TANK</t>
  </si>
  <si>
    <t>KAMARAJU TANK</t>
  </si>
  <si>
    <t>MANGALA VANI TANK</t>
  </si>
  <si>
    <t xml:space="preserve">KONDAPALLI </t>
  </si>
  <si>
    <t>JANIKAMMA TANK</t>
  </si>
  <si>
    <t>VOORA TANK</t>
  </si>
  <si>
    <t>PATHA TANK</t>
  </si>
  <si>
    <t>MANGALA TANK</t>
  </si>
  <si>
    <t>GADDI TANK</t>
  </si>
  <si>
    <t>V.TIMMAPURAM</t>
  </si>
  <si>
    <t>PANGIDI TANK</t>
  </si>
  <si>
    <t>TAMMAYYA TANK</t>
  </si>
  <si>
    <t>JAGGANNA TANK</t>
  </si>
  <si>
    <t>PAPAYYYA TANK</t>
  </si>
  <si>
    <t>JAGGIDI TANK</t>
  </si>
  <si>
    <t>APPALA RAJU TANK</t>
  </si>
  <si>
    <t>KATTAMURU</t>
  </si>
  <si>
    <t>GANGARAJU TANK</t>
  </si>
  <si>
    <t>BAPPANNA TANK</t>
  </si>
  <si>
    <t>RAYANA TANK</t>
  </si>
  <si>
    <t>KITTAYYA TANK</t>
  </si>
  <si>
    <t>GURRAJU TANK</t>
  </si>
  <si>
    <t>CHINNA BRAHMMADEVAM</t>
  </si>
  <si>
    <t>JOGIRAJU TANK</t>
  </si>
  <si>
    <t>JAGGAMMA TANK</t>
  </si>
  <si>
    <t>PAIDIMALLA TANK</t>
  </si>
  <si>
    <t>LINGALA TANK</t>
  </si>
  <si>
    <t>GOPALUDU TANK</t>
  </si>
  <si>
    <t>DHANA CHINTA TANK</t>
  </si>
  <si>
    <t>J. THIMMAPURAM</t>
  </si>
  <si>
    <t>VEMAVARAPU TANK</t>
  </si>
  <si>
    <t>VEERRAJU TANK</t>
  </si>
  <si>
    <t>GANGBOYINA TANK</t>
  </si>
  <si>
    <t>PERUMALLA RAJU TANK</t>
  </si>
  <si>
    <t>JAGGULA TANK</t>
  </si>
  <si>
    <t>JAGGAMPETA</t>
  </si>
  <si>
    <t>GOVINDHAPURAM</t>
  </si>
  <si>
    <t>GANGAMMA TANK</t>
  </si>
  <si>
    <t>YERRA TANK</t>
  </si>
  <si>
    <t>PUROSHOTTAM TANK</t>
  </si>
  <si>
    <t>PEKETI VEERAYYA TANK</t>
  </si>
  <si>
    <t>KAMAYYA TANK</t>
  </si>
  <si>
    <t>VANNEM VEERAMMA TANK</t>
  </si>
  <si>
    <t>BONDADA VARI TANK</t>
  </si>
  <si>
    <t xml:space="preserve">BAVI TANK </t>
  </si>
  <si>
    <t>RAJU TANK</t>
  </si>
  <si>
    <t>JEEPI TANK</t>
  </si>
  <si>
    <t>ADAPA NARAYANA TANK</t>
  </si>
  <si>
    <t>CHAKALI TANK</t>
  </si>
  <si>
    <t>RAJAPUDI</t>
  </si>
  <si>
    <t>SOMALINGA TANK</t>
  </si>
  <si>
    <t>MADINEEDI VARI TANK</t>
  </si>
  <si>
    <t>AGARATHA TANK</t>
  </si>
  <si>
    <t>KOMATI GUNTA TANK</t>
  </si>
  <si>
    <t>TIRUPATHI TANK</t>
  </si>
  <si>
    <t>NARASAYYA TANK</t>
  </si>
  <si>
    <t>RENDAVA JAGGAYYA TANK</t>
  </si>
  <si>
    <t>MALLISALA</t>
  </si>
  <si>
    <t>GANGULA TANK</t>
  </si>
  <si>
    <t>SITRALA TANK</t>
  </si>
  <si>
    <t>PULIVANI TANK</t>
  </si>
  <si>
    <t>RAMSAGAR</t>
  </si>
  <si>
    <t>GOLLALAGUNTA</t>
  </si>
  <si>
    <t>SAMBUDI TANK</t>
  </si>
  <si>
    <t>NARASARAJU TANK</t>
  </si>
  <si>
    <t>SEETAMMA TANK</t>
  </si>
  <si>
    <t>DUDHEKALAVARI TANK</t>
  </si>
  <si>
    <t>PATHI TANK</t>
  </si>
  <si>
    <t>MANYAMVARIPALEM</t>
  </si>
  <si>
    <t>KURIPIVANI TANK</t>
  </si>
  <si>
    <t>MEKALA VANI TANK</t>
  </si>
  <si>
    <t>DONKALAVARI TANK</t>
  </si>
  <si>
    <t>VELISETTI VARI TANK</t>
  </si>
  <si>
    <t>KANDREGULA</t>
  </si>
  <si>
    <t>BUTCHIRAJU TANK</t>
  </si>
  <si>
    <t>KARNAKULA TANK</t>
  </si>
  <si>
    <t>POTHURAJU TANK</t>
  </si>
  <si>
    <t>MANCHINEETI TANK</t>
  </si>
  <si>
    <t>NAREDRAPATNAM</t>
  </si>
  <si>
    <t>PANDULARAMAYYA TANK</t>
  </si>
  <si>
    <t>CHINA VENKAYYA TANK</t>
  </si>
  <si>
    <t>BAPANNA TANK</t>
  </si>
  <si>
    <t>JANGAMAYYA TANK</t>
  </si>
  <si>
    <t>KRISHNAYYA TANK</t>
  </si>
  <si>
    <t>RAMABALADEVUNI TANK</t>
  </si>
  <si>
    <t>KATRAVULAPALLI</t>
  </si>
  <si>
    <t>CHODI TANK</t>
  </si>
  <si>
    <t>MARRIPAKA</t>
  </si>
  <si>
    <t>PATI TANK</t>
  </si>
  <si>
    <t>VALLABHARAJU TANK</t>
  </si>
  <si>
    <t>VENKAMMA TANK</t>
  </si>
  <si>
    <t>MAMIDADA</t>
  </si>
  <si>
    <t>SUBBAYYAMMA SAGAR</t>
  </si>
  <si>
    <t xml:space="preserve">SEETHARAMUDU TANK </t>
  </si>
  <si>
    <t>ATCHANNA</t>
  </si>
  <si>
    <t>JANGAMUVANI</t>
  </si>
  <si>
    <t>J.KOTTURU</t>
  </si>
  <si>
    <t>KRISHNAMA TANK</t>
  </si>
  <si>
    <t>TIRUPATI RAJU PETA</t>
  </si>
  <si>
    <t>NOOTHULA TANK</t>
  </si>
  <si>
    <t>SEETHANAGARAM</t>
  </si>
  <si>
    <t>RAGAMMA TANK</t>
  </si>
  <si>
    <t>GANDHIBAPANAMMA TANK</t>
  </si>
  <si>
    <t>RAMAVARAM</t>
  </si>
  <si>
    <t>GANDEPALLI</t>
  </si>
  <si>
    <t>NEELADRIRAO PETA</t>
  </si>
  <si>
    <t>PEDAJAGGAMMA TANK</t>
  </si>
  <si>
    <t>CHINA VADALA VANI TANK</t>
  </si>
  <si>
    <t>PEDA VADALA VANI TANK</t>
  </si>
  <si>
    <t>JOGADA SURAYYA TANK</t>
  </si>
  <si>
    <t xml:space="preserve">RAMA BHADRAYYA </t>
  </si>
  <si>
    <t>TALLURU</t>
  </si>
  <si>
    <t>PADMAYI TANK</t>
  </si>
  <si>
    <t>SEETHA GATTU TANK</t>
  </si>
  <si>
    <t>KUMMIDI TANK</t>
  </si>
  <si>
    <t>PAPAYI TANK</t>
  </si>
  <si>
    <t>VENKATARAYUDU TANK</t>
  </si>
  <si>
    <t>BORRAMPALEM</t>
  </si>
  <si>
    <t>POSANNA TANK</t>
  </si>
  <si>
    <t>NANDURI VARI TANK</t>
  </si>
  <si>
    <t xml:space="preserve">GOTHULA TANK </t>
  </si>
  <si>
    <t>VADLAVANI TANK</t>
  </si>
  <si>
    <t>MALLEPALLI</t>
  </si>
  <si>
    <t>PEDANARAYYANA TANK</t>
  </si>
  <si>
    <t>POTHULAVANI TANK</t>
  </si>
  <si>
    <t>CHAKALI VANI TANK</t>
  </si>
  <si>
    <t>CHINTHALA TANK</t>
  </si>
  <si>
    <t>NARAYANA KURIDI TANK</t>
  </si>
  <si>
    <t>NEECHI GUNDALA TANK</t>
  </si>
  <si>
    <t xml:space="preserve">YERRA VENKAYYA </t>
  </si>
  <si>
    <t xml:space="preserve">MADHIGAVANI TANK </t>
  </si>
  <si>
    <t>KAMMARI GUNTA</t>
  </si>
  <si>
    <t xml:space="preserve">UPPALAPADU </t>
  </si>
  <si>
    <t>DODDI VANI TANK</t>
  </si>
  <si>
    <t>REDDY TANK</t>
  </si>
  <si>
    <t xml:space="preserve">PAPAYYA TANK </t>
  </si>
  <si>
    <t>SUNKARA VARI TANK</t>
  </si>
  <si>
    <t>PANTHULA VARI TANK</t>
  </si>
  <si>
    <t>KAKI VANI TANI</t>
  </si>
  <si>
    <t xml:space="preserve">GANDEPALLI </t>
  </si>
  <si>
    <t>ANAKAMVANI TANK</t>
  </si>
  <si>
    <t>KAMA TANK</t>
  </si>
  <si>
    <t>GURRAPU TANK</t>
  </si>
  <si>
    <t>AMBATI VANI TANK</t>
  </si>
  <si>
    <t>THADI GOTHI TANK</t>
  </si>
  <si>
    <t>MURARI</t>
  </si>
  <si>
    <t>ANKAM VANI TANK</t>
  </si>
  <si>
    <t>KARANAM VARI TANK</t>
  </si>
  <si>
    <t>PAPANNA TANK</t>
  </si>
  <si>
    <t>NOOTHULA VANI TANK</t>
  </si>
  <si>
    <t>LINGANNA TANK</t>
  </si>
  <si>
    <t>YENUGU TAHALA TANK</t>
  </si>
  <si>
    <t>NOOKALA TANK</t>
  </si>
  <si>
    <t>DHARAM TANK</t>
  </si>
  <si>
    <t>LINGANNA GUNTA TANK</t>
  </si>
  <si>
    <t>SINGARAMPALEM</t>
  </si>
  <si>
    <t>GUBBLAMMA TANK</t>
  </si>
  <si>
    <t>UMMANNA TANK</t>
  </si>
  <si>
    <t>JASTI VANI TANK</t>
  </si>
  <si>
    <t>MANGAYYA TANK</t>
  </si>
  <si>
    <t>REGULLA TANK</t>
  </si>
  <si>
    <t>PAPAMMA TANK</t>
  </si>
  <si>
    <t>SURAMPALEM</t>
  </si>
  <si>
    <t>AYYANNA TANK</t>
  </si>
  <si>
    <t>SURAMMA TANK</t>
  </si>
  <si>
    <t>CHITRALA TANK</t>
  </si>
  <si>
    <t>YERRAMPALEM</t>
  </si>
  <si>
    <t>BODDU RAJU TANK</t>
  </si>
  <si>
    <t>P. NAYAKAMPALLI</t>
  </si>
  <si>
    <t>NALLA TANK</t>
  </si>
  <si>
    <t>YELLAMILLI</t>
  </si>
  <si>
    <t>BUTTICHINNA TANK</t>
  </si>
  <si>
    <t>ATCHINNA TANK</t>
  </si>
  <si>
    <t>NARAPPA KUNTA TANK</t>
  </si>
  <si>
    <t>KAMMANNA TANK</t>
  </si>
  <si>
    <t>VADDU TANK</t>
  </si>
  <si>
    <t>ANANTHACHARI TANK</t>
  </si>
  <si>
    <t>MANGALI TANK</t>
  </si>
  <si>
    <t>N.T. RAJAPURAM</t>
  </si>
  <si>
    <t>GANDIVANI TANK</t>
  </si>
  <si>
    <t>LINGAMPALLI VARI TANK</t>
  </si>
  <si>
    <t>RAMSAGAR TANK</t>
  </si>
  <si>
    <t>KOTTURU TANK</t>
  </si>
  <si>
    <t>Rajamahendravaram (Rural), Urban, Seethanagaram</t>
  </si>
  <si>
    <t>Dowleswararam to Purushothapatnam</t>
  </si>
  <si>
    <t>River Godavari Reservoir</t>
  </si>
  <si>
    <t>Licence</t>
  </si>
  <si>
    <t>Rajamahendravaram (Rural)</t>
  </si>
  <si>
    <t>Katheru</t>
  </si>
  <si>
    <t>Syamalaba cheruvu</t>
  </si>
  <si>
    <t>Thorredu</t>
  </si>
  <si>
    <t>LF tank</t>
  </si>
  <si>
    <t>Venkatanagaram</t>
  </si>
  <si>
    <t>Ramudu tank</t>
  </si>
  <si>
    <t>Pidimgoyyi</t>
  </si>
  <si>
    <t>Kavalagoyyi</t>
  </si>
  <si>
    <t>Hukumpeta</t>
  </si>
  <si>
    <t>Pittala Cheruvu</t>
  </si>
  <si>
    <t>Makappu Tank</t>
  </si>
  <si>
    <t>Bommuru</t>
  </si>
  <si>
    <t>Talla cheruvu</t>
  </si>
  <si>
    <t>Dubbula cheruvu</t>
  </si>
  <si>
    <t>Rajavolu</t>
  </si>
  <si>
    <t>Papayya cheruvu</t>
  </si>
  <si>
    <t>Gollavani cheruvu</t>
  </si>
  <si>
    <t>Putta Peddivani cheruvu</t>
  </si>
  <si>
    <t>Mattala Cheruvu</t>
  </si>
  <si>
    <t>Rajavolu cheruvu</t>
  </si>
  <si>
    <t>Chettupetavari tank</t>
  </si>
  <si>
    <t>Eethala cheruvu</t>
  </si>
  <si>
    <t>Golla Peddayya cheruvu</t>
  </si>
  <si>
    <t>Kolamuru</t>
  </si>
  <si>
    <t>Batthulavari Tank</t>
  </si>
  <si>
    <t>Kosurivari Tank</t>
  </si>
  <si>
    <t>Gurrapa Tank</t>
  </si>
  <si>
    <t>Nakkavani Tank</t>
  </si>
  <si>
    <t>Marlla Tank</t>
  </si>
  <si>
    <t>Appanna Tank</t>
  </si>
  <si>
    <t>Raghavaraju Tank</t>
  </si>
  <si>
    <t>Kodandaramuni tank</t>
  </si>
  <si>
    <t>Seethanagaram</t>
  </si>
  <si>
    <t>Nallagonda</t>
  </si>
  <si>
    <t>Purushothapatnam</t>
  </si>
  <si>
    <t>Ramavarapu Ava</t>
  </si>
  <si>
    <t>Vangalapudi</t>
  </si>
  <si>
    <t>Kajuvani cheruvu</t>
  </si>
  <si>
    <t>Short Seasonal</t>
  </si>
  <si>
    <t>Chinakondepudi</t>
  </si>
  <si>
    <t>Vedullamma cheruvu</t>
  </si>
  <si>
    <t>Chintala cheruvu</t>
  </si>
  <si>
    <t>Cheruku Ava</t>
  </si>
  <si>
    <t>Mutyalamma cheruvu</t>
  </si>
  <si>
    <t>Konda Madugu</t>
  </si>
  <si>
    <t>Nagampalli</t>
  </si>
  <si>
    <t>Karibandavari cheruvu</t>
  </si>
  <si>
    <t>Parthe vari cheruvu</t>
  </si>
  <si>
    <t>Tumipati cheruvu</t>
  </si>
  <si>
    <t>Ramudu cheruvu</t>
  </si>
  <si>
    <t>Gadavari cheruvu</t>
  </si>
  <si>
    <t>Ura cheruvu</t>
  </si>
  <si>
    <t>Chavvala cheruvu</t>
  </si>
  <si>
    <t>Raghudevapuram</t>
  </si>
  <si>
    <t>Repaka LF Ura tank</t>
  </si>
  <si>
    <t>Repaka LF Chakalicheruvu</t>
  </si>
  <si>
    <t>Raghudevapuram Cheruvu</t>
  </si>
  <si>
    <t>Murugu gunta</t>
  </si>
  <si>
    <t>Koneti murugu kunta</t>
  </si>
  <si>
    <t>Muggalla</t>
  </si>
  <si>
    <t>Muggalla cheruvu</t>
  </si>
  <si>
    <t>Koonavaram</t>
  </si>
  <si>
    <t>Pathurivari tank</t>
  </si>
  <si>
    <t>Mathavarapu cheruvu</t>
  </si>
  <si>
    <t>PWP Quarry pit</t>
  </si>
  <si>
    <t>Munikudali</t>
  </si>
  <si>
    <t>Villagers tank</t>
  </si>
  <si>
    <t>Katavaram</t>
  </si>
  <si>
    <t>Devalayam cheruvu</t>
  </si>
  <si>
    <t>Chakali madugu</t>
  </si>
  <si>
    <t>Jalimudi</t>
  </si>
  <si>
    <t xml:space="preserve">Chakali Gunta </t>
  </si>
  <si>
    <t>Kadiam</t>
  </si>
  <si>
    <t xml:space="preserve">Kadiam   </t>
  </si>
  <si>
    <t>Vemagiri</t>
  </si>
  <si>
    <t>Sudda goyya tank</t>
  </si>
  <si>
    <t>Vulli cheruvu</t>
  </si>
  <si>
    <t>Polemerala tank</t>
  </si>
  <si>
    <t>Nagulu tank</t>
  </si>
  <si>
    <t>Manchineela tank</t>
  </si>
  <si>
    <t>Peda tank(Mutyalammatank</t>
  </si>
  <si>
    <t>Nokayya cheruvu</t>
  </si>
  <si>
    <t>Jegurupadu</t>
  </si>
  <si>
    <t>Padala cheruvu</t>
  </si>
  <si>
    <t>Butchemma tank</t>
  </si>
  <si>
    <t>Venkatarayudu goyyi</t>
  </si>
  <si>
    <t>Musalamma tank</t>
  </si>
  <si>
    <t>Godavari Kodulanka tank</t>
  </si>
  <si>
    <t>Sivalayam tank</t>
  </si>
  <si>
    <t>Rendupunthala tank</t>
  </si>
  <si>
    <t>Muramanda</t>
  </si>
  <si>
    <t>Dulla</t>
  </si>
  <si>
    <t>Karriprolavari tank</t>
  </si>
  <si>
    <t>Kadiapusavaram</t>
  </si>
  <si>
    <t>Kadiapulanka</t>
  </si>
  <si>
    <t>Kadiapulanka tank</t>
  </si>
  <si>
    <t>M.R.Palam</t>
  </si>
  <si>
    <t>XI</t>
  </si>
  <si>
    <t>District Name:    East Godavari</t>
  </si>
  <si>
    <t xml:space="preserve"> Name of the Cluster:  Razole</t>
  </si>
  <si>
    <t>Atreapuram</t>
  </si>
  <si>
    <t>Panchaith Cheruvu</t>
  </si>
  <si>
    <t>Kattunga</t>
  </si>
  <si>
    <t>Tadipudi</t>
  </si>
  <si>
    <t>Narkidimilli</t>
  </si>
  <si>
    <t>Ankampalem</t>
  </si>
  <si>
    <t>Ubbili</t>
  </si>
  <si>
    <t xml:space="preserve">Razole </t>
  </si>
  <si>
    <t>Mulikipalli</t>
  </si>
  <si>
    <t xml:space="preserve">Kunta cheruvu </t>
  </si>
  <si>
    <t>Merakapalem</t>
  </si>
  <si>
    <t>Chakala cheruvu</t>
  </si>
  <si>
    <t>Ponnamanda</t>
  </si>
  <si>
    <t>Rallacheruvu</t>
  </si>
  <si>
    <t>Madugu cheruvu</t>
  </si>
  <si>
    <t>Chakali cheruvu</t>
  </si>
  <si>
    <t>Katrenipadu</t>
  </si>
  <si>
    <t>Gollalari cheruvu</t>
  </si>
  <si>
    <t>Yesuka cheruvu</t>
  </si>
  <si>
    <t xml:space="preserve">Lanka cheruvu </t>
  </si>
  <si>
    <t>Katumayarmau cheruvu</t>
  </si>
  <si>
    <t>Tatipaka</t>
  </si>
  <si>
    <t>Sivalayam Cheruvu</t>
  </si>
  <si>
    <t>Rajakala cheruvu</t>
  </si>
  <si>
    <t>Malkipuram</t>
  </si>
  <si>
    <t>Lakkavaram</t>
  </si>
  <si>
    <t>Parra cheruvu</t>
  </si>
  <si>
    <t>Viswesvarayapuram</t>
  </si>
  <si>
    <t>Erra cheruvu</t>
  </si>
  <si>
    <t>Agraharam cheruvu</t>
  </si>
  <si>
    <t>Sakhinetipalli</t>
  </si>
  <si>
    <t>Pedacaru cheruvu</t>
  </si>
  <si>
    <t>Naringi cheruvu</t>
  </si>
  <si>
    <t>Thimmaraju cheruvu</t>
  </si>
  <si>
    <t>Antrevedi palem</t>
  </si>
  <si>
    <t xml:space="preserve">Mahammanupuaram </t>
  </si>
  <si>
    <t>Challavu cheruvu</t>
  </si>
  <si>
    <t>Kodamma cheruvu</t>
  </si>
  <si>
    <t>Gunnam cheruvu</t>
  </si>
  <si>
    <t>Srugavaraupadu</t>
  </si>
  <si>
    <t>Blusulamma Alayam cheruvu</t>
  </si>
  <si>
    <t>Harijanakali cheruvu</t>
  </si>
  <si>
    <t xml:space="preserve">Kesavadasupalem </t>
  </si>
  <si>
    <t>Manchiniti cheruvu</t>
  </si>
  <si>
    <t>Mori</t>
  </si>
  <si>
    <t>Snasana cheruvu</t>
  </si>
  <si>
    <t>Uracheruvu</t>
  </si>
  <si>
    <t>Kunava cheruvu</t>
  </si>
  <si>
    <t>Undavalli cheruvu</t>
  </si>
  <si>
    <t>Jivvakulavari cheruvu</t>
  </si>
  <si>
    <t>Srugavarappadu</t>
  </si>
  <si>
    <t xml:space="preserve">Balusulamma alayam Vadda cheruvu </t>
  </si>
  <si>
    <t>Harijanakola cheruvu</t>
  </si>
  <si>
    <t>P.Gannavaram</t>
  </si>
  <si>
    <t>Chinnacheruvu</t>
  </si>
  <si>
    <t>MANEPALLI</t>
  </si>
  <si>
    <t>Sambhuni cheruvu</t>
  </si>
  <si>
    <t>Bahmana Cheruvu</t>
  </si>
  <si>
    <t>PEDAcheruvu</t>
  </si>
  <si>
    <t>Mungandapalem</t>
  </si>
  <si>
    <t>kothacheruvu</t>
  </si>
  <si>
    <t>Chepala cheruvu</t>
  </si>
  <si>
    <t>Udimudi</t>
  </si>
  <si>
    <t>Cheruvu</t>
  </si>
  <si>
    <t>BELLAMPUDI</t>
  </si>
  <si>
    <t>Cherruvu-1</t>
  </si>
  <si>
    <t>cheruvu-2</t>
  </si>
  <si>
    <t>Pothavaram</t>
  </si>
  <si>
    <t>Peda Cheruvu</t>
  </si>
  <si>
    <t>Korukonda vari pet cheruvu</t>
  </si>
  <si>
    <t>N.M.Cheruvu</t>
  </si>
  <si>
    <t>Vadrevulapalli</t>
  </si>
  <si>
    <t>KUNDAPALLI</t>
  </si>
  <si>
    <t>Panchayat</t>
  </si>
  <si>
    <t>Rajulapalem</t>
  </si>
  <si>
    <t>G.PEDAPUDI</t>
  </si>
  <si>
    <t>Cherruvu-2</t>
  </si>
  <si>
    <t>Munganda</t>
  </si>
  <si>
    <t>DEVUNI CHERUVU</t>
  </si>
  <si>
    <t>Mamidikuduru</t>
  </si>
  <si>
    <t>Geddada</t>
  </si>
  <si>
    <t>Manchineella Cheruvu</t>
  </si>
  <si>
    <t>nagaram</t>
  </si>
  <si>
    <t>Perla cheruvu</t>
  </si>
  <si>
    <t>Gurala cheruvu</t>
  </si>
  <si>
    <t>Tmmudumallam cheruvu</t>
  </si>
  <si>
    <t>EELACheruvu</t>
  </si>
  <si>
    <t>Galedevarapalem</t>
  </si>
  <si>
    <t>MALA Cheruvu</t>
  </si>
  <si>
    <t>Luttukurru</t>
  </si>
  <si>
    <t>Palamma Cheruvu</t>
  </si>
  <si>
    <t>ADHURU</t>
  </si>
  <si>
    <t>Gudlagamma Cheruvu</t>
  </si>
  <si>
    <t>Ganikamma Cheruvu</t>
  </si>
  <si>
    <t>Jammi Cheruvu</t>
  </si>
  <si>
    <t>Fish Cheruvu</t>
  </si>
  <si>
    <t>Ralla Cheruvu</t>
  </si>
  <si>
    <t>Pedapatnam</t>
  </si>
  <si>
    <t>jaggavari cheruvu</t>
  </si>
  <si>
    <t>Pasarlapudi  lanka</t>
  </si>
  <si>
    <t xml:space="preserve">pasarlapudi  </t>
  </si>
  <si>
    <t>Gundama Cheruvu</t>
  </si>
  <si>
    <t>Gogunnamatham</t>
  </si>
  <si>
    <t>Gogunnamatam cheruvu</t>
  </si>
  <si>
    <t>Kondayya cheruvu</t>
  </si>
  <si>
    <t>Makanapalem</t>
  </si>
  <si>
    <t>Samgam cheruvu</t>
  </si>
  <si>
    <t>irrigation Tank</t>
  </si>
  <si>
    <t>Magatapalli</t>
  </si>
  <si>
    <t>Machineela Cheruvu</t>
  </si>
  <si>
    <t>Lingala Cheruvu</t>
  </si>
  <si>
    <t>Vanapalli</t>
  </si>
  <si>
    <t>Boddumillipadu Cheruvu</t>
  </si>
  <si>
    <t>Billakurru</t>
  </si>
  <si>
    <t>Peddacheruvu</t>
  </si>
  <si>
    <t>Kummaracheruvu</t>
  </si>
  <si>
    <t>Koudalapalli</t>
  </si>
  <si>
    <t>Brahmanacheruvu</t>
  </si>
  <si>
    <t>Palivela</t>
  </si>
  <si>
    <t>ManchinitiCheruvu</t>
  </si>
  <si>
    <t>Pujaripalem Cheruvu</t>
  </si>
  <si>
    <t>Ganti</t>
  </si>
  <si>
    <t>Avidi</t>
  </si>
  <si>
    <t>Pedacheruvu</t>
  </si>
  <si>
    <t>Chinacheruvu</t>
  </si>
  <si>
    <t>Modekurru</t>
  </si>
  <si>
    <t>PetaCheruvu</t>
  </si>
  <si>
    <t>Chakalicheruvu</t>
  </si>
  <si>
    <t>Ravulapalem</t>
  </si>
  <si>
    <t>L.Polavaram</t>
  </si>
  <si>
    <t>Ravulapadu</t>
  </si>
  <si>
    <t>UraCheruvu</t>
  </si>
  <si>
    <t>Podagatlapalli</t>
  </si>
  <si>
    <t>Gopalapuram</t>
  </si>
  <si>
    <t>Mommidivarapadu</t>
  </si>
  <si>
    <t>Peddaceruvu</t>
  </si>
  <si>
    <t>Ethakota</t>
  </si>
  <si>
    <t>Bandacheruvu</t>
  </si>
  <si>
    <t>Ketharajupalli</t>
  </si>
  <si>
    <t>Vedireswaram</t>
  </si>
  <si>
    <t>Grand Total</t>
  </si>
  <si>
    <t>ASort Seasonalam Tank</t>
  </si>
  <si>
    <t>DuSort Seasonallam</t>
  </si>
  <si>
    <t>Sort Seasonal</t>
  </si>
  <si>
    <t xml:space="preserve"> Incharge Name and Contact No.Sort Seasonalanjeeva Ra0, Cell.No. 7680858389</t>
  </si>
  <si>
    <t>GP Tanks</t>
  </si>
  <si>
    <t>MI Tank. Tank</t>
  </si>
  <si>
    <t>MI Tank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</si>
</sst>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F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5" xfId="0" applyBorder="1"/>
    <xf numFmtId="2" fontId="0" fillId="0" borderId="9" xfId="0" applyNumberFormat="1" applyBorder="1" applyAlignment="1">
      <alignment horizontal="right" wrapText="1"/>
    </xf>
    <xf numFmtId="2" fontId="0" fillId="2" borderId="5" xfId="0" applyNumberForma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10" xfId="0" applyBorder="1" applyAlignment="1">
      <alignment wrapText="1"/>
    </xf>
    <xf numFmtId="2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2" fontId="0" fillId="0" borderId="3" xfId="0" applyNumberFormat="1" applyBorder="1" applyAlignment="1">
      <alignment horizontal="right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" fontId="0" fillId="0" borderId="15" xfId="0" applyNumberFormat="1" applyBorder="1" applyAlignment="1">
      <alignment horizontal="right" wrapText="1"/>
    </xf>
    <xf numFmtId="0" fontId="0" fillId="2" borderId="8" xfId="0" applyFill="1" applyBorder="1" applyAlignment="1">
      <alignment wrapText="1"/>
    </xf>
    <xf numFmtId="2" fontId="0" fillId="2" borderId="9" xfId="0" applyNumberFormat="1" applyFill="1" applyBorder="1" applyAlignment="1">
      <alignment horizontal="right" wrapText="1"/>
    </xf>
    <xf numFmtId="0" fontId="0" fillId="0" borderId="1" xfId="0" applyBorder="1"/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/>
    </xf>
    <xf numFmtId="2" fontId="0" fillId="2" borderId="4" xfId="0" applyNumberFormat="1" applyFill="1" applyBorder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2" fontId="0" fillId="0" borderId="5" xfId="0" applyNumberFormat="1" applyBorder="1" applyAlignment="1">
      <alignment horizontal="right" vertical="top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0" fillId="0" borderId="5" xfId="0" applyFill="1" applyBorder="1"/>
    <xf numFmtId="0" fontId="5" fillId="0" borderId="5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2" fontId="0" fillId="0" borderId="5" xfId="0" applyNumberFormat="1" applyBorder="1" applyAlignment="1">
      <alignment horizontal="right" vertical="top"/>
    </xf>
    <xf numFmtId="0" fontId="4" fillId="0" borderId="5" xfId="0" applyFont="1" applyBorder="1" applyAlignment="1">
      <alignment horizontal="left" vertical="top" wrapText="1"/>
    </xf>
    <xf numFmtId="2" fontId="0" fillId="2" borderId="6" xfId="0" applyNumberFormat="1" applyFill="1" applyBorder="1"/>
    <xf numFmtId="2" fontId="0" fillId="2" borderId="16" xfId="0" applyNumberFormat="1" applyFill="1" applyBorder="1"/>
    <xf numFmtId="0" fontId="0" fillId="0" borderId="5" xfId="0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2" fontId="0" fillId="0" borderId="5" xfId="0" applyNumberFormat="1" applyFill="1" applyBorder="1" applyAlignment="1">
      <alignment horizontal="right" vertical="top"/>
    </xf>
    <xf numFmtId="0" fontId="4" fillId="0" borderId="5" xfId="0" applyFont="1" applyFill="1" applyBorder="1" applyAlignment="1">
      <alignment horizontal="left" vertical="top" wrapText="1"/>
    </xf>
    <xf numFmtId="2" fontId="2" fillId="0" borderId="5" xfId="0" applyNumberFormat="1" applyFont="1" applyBorder="1" applyAlignment="1">
      <alignment horizontal="right" vertical="top"/>
    </xf>
    <xf numFmtId="2" fontId="7" fillId="3" borderId="5" xfId="0" applyNumberFormat="1" applyFont="1" applyFill="1" applyBorder="1" applyAlignment="1">
      <alignment horizontal="right" vertical="top" wrapText="1"/>
    </xf>
    <xf numFmtId="2" fontId="7" fillId="0" borderId="5" xfId="0" applyNumberFormat="1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left"/>
    </xf>
    <xf numFmtId="0" fontId="0" fillId="0" borderId="5" xfId="0" applyBorder="1" applyAlignment="1">
      <alignment horizontal="center" vertical="top"/>
    </xf>
    <xf numFmtId="0" fontId="4" fillId="0" borderId="5" xfId="0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right"/>
    </xf>
    <xf numFmtId="0" fontId="5" fillId="0" borderId="5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2" fontId="0" fillId="0" borderId="5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/>
    </xf>
    <xf numFmtId="2" fontId="8" fillId="0" borderId="5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2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2" fontId="0" fillId="2" borderId="5" xfId="0" applyNumberFormat="1" applyFill="1" applyBorder="1" applyAlignment="1">
      <alignment horizontal="right" vertical="center"/>
    </xf>
    <xf numFmtId="0" fontId="0" fillId="0" borderId="5" xfId="0" applyBorder="1" applyAlignment="1">
      <alignment horizontal="center" vertical="top" wrapText="1"/>
    </xf>
    <xf numFmtId="0" fontId="0" fillId="0" borderId="5" xfId="0" applyFont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2" fontId="0" fillId="2" borderId="3" xfId="0" applyNumberFormat="1" applyFill="1" applyBorder="1"/>
    <xf numFmtId="0" fontId="10" fillId="0" borderId="5" xfId="0" applyFont="1" applyBorder="1" applyAlignment="1">
      <alignment horizontal="left" vertical="top" wrapText="1"/>
    </xf>
    <xf numFmtId="2" fontId="0" fillId="2" borderId="17" xfId="0" applyNumberFormat="1" applyFill="1" applyBorder="1"/>
    <xf numFmtId="0" fontId="11" fillId="2" borderId="5" xfId="0" applyFont="1" applyFill="1" applyBorder="1" applyAlignment="1">
      <alignment horizontal="left" vertical="center" wrapText="1"/>
    </xf>
    <xf numFmtId="2" fontId="11" fillId="2" borderId="5" xfId="0" applyNumberFormat="1" applyFont="1" applyFill="1" applyBorder="1" applyAlignment="1">
      <alignment horizontal="right" vertical="center"/>
    </xf>
    <xf numFmtId="2" fontId="12" fillId="2" borderId="5" xfId="0" applyNumberFormat="1" applyFont="1" applyFill="1" applyBorder="1" applyAlignment="1">
      <alignment horizontal="right"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0" fillId="0" borderId="9" xfId="0" applyBorder="1" applyAlignment="1">
      <alignment horizontal="right" wrapText="1"/>
    </xf>
    <xf numFmtId="0" fontId="0" fillId="0" borderId="3" xfId="0" applyBorder="1" applyAlignment="1">
      <alignment horizontal="right" vertical="center" wrapText="1"/>
    </xf>
    <xf numFmtId="0" fontId="1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2" borderId="3" xfId="0" applyFill="1" applyBorder="1" applyAlignment="1">
      <alignment horizontal="right"/>
    </xf>
    <xf numFmtId="0" fontId="4" fillId="0" borderId="3" xfId="0" applyFont="1" applyBorder="1" applyAlignment="1">
      <alignment horizontal="right" vertical="top"/>
    </xf>
    <xf numFmtId="0" fontId="0" fillId="0" borderId="3" xfId="0" applyBorder="1" applyAlignment="1">
      <alignment horizontal="right" vertical="center"/>
    </xf>
    <xf numFmtId="0" fontId="0" fillId="0" borderId="3" xfId="0" applyFill="1" applyBorder="1" applyAlignment="1">
      <alignment horizontal="right"/>
    </xf>
    <xf numFmtId="0" fontId="13" fillId="0" borderId="3" xfId="0" applyFont="1" applyBorder="1" applyAlignment="1">
      <alignment horizontal="right" vertical="center"/>
    </xf>
    <xf numFmtId="2" fontId="0" fillId="0" borderId="0" xfId="0" applyNumberFormat="1" applyBorder="1" applyAlignment="1">
      <alignment horizontal="right" wrapText="1"/>
    </xf>
    <xf numFmtId="2" fontId="0" fillId="2" borderId="0" xfId="0" applyNumberFormat="1" applyFill="1" applyBorder="1"/>
    <xf numFmtId="0" fontId="0" fillId="0" borderId="5" xfId="0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left" vertical="center" textRotation="90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left" wrapText="1"/>
    </xf>
    <xf numFmtId="2" fontId="0" fillId="0" borderId="5" xfId="0" applyNumberFormat="1" applyBorder="1"/>
    <xf numFmtId="2" fontId="3" fillId="0" borderId="5" xfId="0" applyNumberFormat="1" applyFont="1" applyBorder="1"/>
    <xf numFmtId="2" fontId="4" fillId="0" borderId="6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2" fontId="0" fillId="2" borderId="5" xfId="0" applyNumberFormat="1" applyFill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14" fillId="0" borderId="5" xfId="0" applyNumberFormat="1" applyFont="1" applyBorder="1" applyAlignment="1">
      <alignment vertical="center"/>
    </xf>
    <xf numFmtId="2" fontId="0" fillId="2" borderId="1" xfId="0" applyNumberFormat="1" applyFill="1" applyBorder="1"/>
    <xf numFmtId="2" fontId="0" fillId="2" borderId="18" xfId="0" applyNumberFormat="1" applyFill="1" applyBorder="1"/>
    <xf numFmtId="0" fontId="9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2"/>
  <sheetViews>
    <sheetView tabSelected="1" topLeftCell="A1558" workbookViewId="0">
      <selection activeCell="I1574" sqref="I1574"/>
    </sheetView>
  </sheetViews>
  <sheetFormatPr defaultRowHeight="15" x14ac:dyDescent="0.25"/>
  <cols>
    <col min="3" max="3" width="11.85546875" customWidth="1"/>
    <col min="4" max="4" width="14.140625" customWidth="1"/>
    <col min="5" max="5" width="19.42578125" customWidth="1"/>
    <col min="6" max="6" width="16" customWidth="1"/>
    <col min="7" max="7" width="11.42578125" customWidth="1"/>
    <col min="8" max="8" width="14.42578125" customWidth="1"/>
    <col min="9" max="9" width="12.140625" customWidth="1"/>
    <col min="10" max="10" width="9.28515625" customWidth="1"/>
    <col min="12" max="12" width="8.42578125" customWidth="1"/>
  </cols>
  <sheetData>
    <row r="1" spans="1:12" ht="14.25" customHeight="1" x14ac:dyDescent="0.25">
      <c r="A1" s="5">
        <v>3</v>
      </c>
      <c r="B1" s="96">
        <v>3</v>
      </c>
      <c r="C1" s="1" t="s">
        <v>0</v>
      </c>
      <c r="D1" s="2" t="s">
        <v>1</v>
      </c>
      <c r="E1" s="3" t="s">
        <v>7</v>
      </c>
      <c r="F1" s="4" t="s">
        <v>3</v>
      </c>
      <c r="G1" s="5" t="s">
        <v>8</v>
      </c>
      <c r="H1" s="5" t="s">
        <v>5</v>
      </c>
      <c r="I1" s="6">
        <v>4</v>
      </c>
      <c r="J1" s="120">
        <f t="shared" ref="J1:J32" si="0">I1*50/100</f>
        <v>2</v>
      </c>
      <c r="K1">
        <v>30</v>
      </c>
      <c r="L1" s="113">
        <f>J1*0.025</f>
        <v>0.05</v>
      </c>
    </row>
    <row r="2" spans="1:12" ht="14.25" customHeight="1" x14ac:dyDescent="0.25">
      <c r="A2" s="5">
        <v>4</v>
      </c>
      <c r="B2" s="96">
        <v>4</v>
      </c>
      <c r="C2" s="1" t="s">
        <v>0</v>
      </c>
      <c r="D2" s="2" t="s">
        <v>1</v>
      </c>
      <c r="E2" s="3" t="s">
        <v>9</v>
      </c>
      <c r="F2" s="4" t="s">
        <v>3</v>
      </c>
      <c r="G2" s="5" t="s">
        <v>8</v>
      </c>
      <c r="H2" s="5" t="s">
        <v>5</v>
      </c>
      <c r="I2" s="6">
        <v>5</v>
      </c>
      <c r="J2" s="120">
        <f t="shared" si="0"/>
        <v>2.5</v>
      </c>
      <c r="K2">
        <v>30</v>
      </c>
      <c r="L2" s="113">
        <f>J2*0.025</f>
        <v>6.25E-2</v>
      </c>
    </row>
    <row r="3" spans="1:12" ht="14.25" customHeight="1" x14ac:dyDescent="0.25">
      <c r="A3" s="5">
        <v>5</v>
      </c>
      <c r="B3" s="96">
        <v>5</v>
      </c>
      <c r="C3" s="1" t="s">
        <v>0</v>
      </c>
      <c r="D3" s="2" t="s">
        <v>1</v>
      </c>
      <c r="E3" s="3" t="s">
        <v>10</v>
      </c>
      <c r="F3" s="4" t="s">
        <v>3</v>
      </c>
      <c r="G3" s="5" t="s">
        <v>8</v>
      </c>
      <c r="H3" s="5" t="s">
        <v>5</v>
      </c>
      <c r="I3" s="6">
        <v>14.5</v>
      </c>
      <c r="J3" s="120">
        <f t="shared" si="0"/>
        <v>7.25</v>
      </c>
      <c r="K3">
        <v>30</v>
      </c>
      <c r="L3" s="113">
        <f>J3*0.025</f>
        <v>0.18125000000000002</v>
      </c>
    </row>
    <row r="4" spans="1:12" ht="14.25" customHeight="1" x14ac:dyDescent="0.25">
      <c r="A4" s="5">
        <v>6</v>
      </c>
      <c r="B4" s="96">
        <v>6</v>
      </c>
      <c r="C4" s="1" t="s">
        <v>0</v>
      </c>
      <c r="D4" s="2" t="s">
        <v>1</v>
      </c>
      <c r="E4" s="3" t="s">
        <v>11</v>
      </c>
      <c r="F4" s="4" t="s">
        <v>3</v>
      </c>
      <c r="G4" s="5" t="s">
        <v>8</v>
      </c>
      <c r="H4" s="5" t="s">
        <v>5</v>
      </c>
      <c r="I4" s="6">
        <v>8</v>
      </c>
      <c r="J4" s="120">
        <f t="shared" si="0"/>
        <v>4</v>
      </c>
      <c r="K4">
        <v>30</v>
      </c>
      <c r="L4" s="113">
        <f>J4*0.025</f>
        <v>0.1</v>
      </c>
    </row>
    <row r="5" spans="1:12" ht="14.25" customHeight="1" x14ac:dyDescent="0.25">
      <c r="A5" s="5">
        <v>7</v>
      </c>
      <c r="B5" s="96">
        <v>7</v>
      </c>
      <c r="C5" s="1" t="s">
        <v>0</v>
      </c>
      <c r="D5" s="2" t="s">
        <v>1</v>
      </c>
      <c r="E5" s="3" t="s">
        <v>12</v>
      </c>
      <c r="F5" s="4" t="s">
        <v>3</v>
      </c>
      <c r="G5" s="5" t="s">
        <v>8</v>
      </c>
      <c r="H5" s="5" t="s">
        <v>5</v>
      </c>
      <c r="I5" s="6">
        <v>5</v>
      </c>
      <c r="J5" s="120">
        <f t="shared" si="0"/>
        <v>2.5</v>
      </c>
      <c r="K5">
        <v>30</v>
      </c>
      <c r="L5" s="113">
        <f>J5*0.025</f>
        <v>6.25E-2</v>
      </c>
    </row>
    <row r="6" spans="1:12" ht="14.25" customHeight="1" x14ac:dyDescent="0.25">
      <c r="A6" s="5">
        <v>8</v>
      </c>
      <c r="B6" s="96">
        <v>8</v>
      </c>
      <c r="C6" s="1" t="s">
        <v>0</v>
      </c>
      <c r="D6" s="2" t="s">
        <v>1</v>
      </c>
      <c r="E6" s="3" t="s">
        <v>13</v>
      </c>
      <c r="F6" s="4" t="s">
        <v>3</v>
      </c>
      <c r="G6" s="5" t="s">
        <v>8</v>
      </c>
      <c r="H6" s="5" t="s">
        <v>5</v>
      </c>
      <c r="I6" s="6">
        <v>9</v>
      </c>
      <c r="J6" s="120">
        <f t="shared" si="0"/>
        <v>4.5</v>
      </c>
      <c r="K6">
        <v>30</v>
      </c>
      <c r="L6" s="113">
        <f>J6*0.025</f>
        <v>0.1125</v>
      </c>
    </row>
    <row r="7" spans="1:12" ht="14.25" customHeight="1" x14ac:dyDescent="0.25">
      <c r="A7" s="5">
        <v>9</v>
      </c>
      <c r="B7" s="96">
        <v>9</v>
      </c>
      <c r="C7" s="1" t="s">
        <v>0</v>
      </c>
      <c r="D7" s="2" t="s">
        <v>1</v>
      </c>
      <c r="E7" s="3" t="s">
        <v>14</v>
      </c>
      <c r="F7" s="4" t="s">
        <v>3</v>
      </c>
      <c r="G7" s="5" t="s">
        <v>8</v>
      </c>
      <c r="H7" s="5" t="s">
        <v>5</v>
      </c>
      <c r="I7" s="6">
        <v>5</v>
      </c>
      <c r="J7" s="120">
        <f t="shared" si="0"/>
        <v>2.5</v>
      </c>
      <c r="K7">
        <v>30</v>
      </c>
      <c r="L7" s="113">
        <f>J7*0.025</f>
        <v>6.25E-2</v>
      </c>
    </row>
    <row r="8" spans="1:12" ht="14.25" customHeight="1" x14ac:dyDescent="0.25">
      <c r="A8" s="5">
        <v>10</v>
      </c>
      <c r="B8" s="96">
        <v>10</v>
      </c>
      <c r="C8" s="1" t="s">
        <v>0</v>
      </c>
      <c r="D8" s="2" t="s">
        <v>1</v>
      </c>
      <c r="E8" s="3" t="s">
        <v>15</v>
      </c>
      <c r="F8" s="4" t="s">
        <v>3</v>
      </c>
      <c r="G8" s="5" t="s">
        <v>8</v>
      </c>
      <c r="H8" s="5" t="s">
        <v>5</v>
      </c>
      <c r="I8" s="6">
        <v>5</v>
      </c>
      <c r="J8" s="120">
        <f t="shared" si="0"/>
        <v>2.5</v>
      </c>
      <c r="K8">
        <v>30</v>
      </c>
      <c r="L8" s="113">
        <f>J8*0.025</f>
        <v>6.25E-2</v>
      </c>
    </row>
    <row r="9" spans="1:12" ht="14.25" customHeight="1" x14ac:dyDescent="0.25">
      <c r="A9" s="5">
        <v>11</v>
      </c>
      <c r="B9" s="96">
        <v>11</v>
      </c>
      <c r="C9" s="1" t="s">
        <v>0</v>
      </c>
      <c r="D9" s="2" t="s">
        <v>1</v>
      </c>
      <c r="E9" s="3" t="s">
        <v>16</v>
      </c>
      <c r="F9" s="4" t="s">
        <v>3</v>
      </c>
      <c r="G9" s="5" t="s">
        <v>8</v>
      </c>
      <c r="H9" s="5" t="s">
        <v>5</v>
      </c>
      <c r="I9" s="6">
        <v>6</v>
      </c>
      <c r="J9" s="120">
        <f t="shared" si="0"/>
        <v>3</v>
      </c>
      <c r="K9">
        <v>30</v>
      </c>
      <c r="L9" s="113">
        <f>J9*0.025</f>
        <v>7.5000000000000011E-2</v>
      </c>
    </row>
    <row r="10" spans="1:12" ht="14.25" customHeight="1" x14ac:dyDescent="0.25">
      <c r="A10" s="5">
        <v>12</v>
      </c>
      <c r="B10" s="96">
        <v>12</v>
      </c>
      <c r="C10" s="1" t="s">
        <v>0</v>
      </c>
      <c r="D10" s="2" t="s">
        <v>1</v>
      </c>
      <c r="E10" s="3" t="s">
        <v>17</v>
      </c>
      <c r="F10" s="4" t="s">
        <v>3</v>
      </c>
      <c r="G10" s="5" t="s">
        <v>8</v>
      </c>
      <c r="H10" s="5" t="s">
        <v>5</v>
      </c>
      <c r="I10" s="6">
        <v>4</v>
      </c>
      <c r="J10" s="120">
        <f t="shared" si="0"/>
        <v>2</v>
      </c>
      <c r="K10">
        <v>30</v>
      </c>
      <c r="L10" s="113">
        <f>J10*0.025</f>
        <v>0.05</v>
      </c>
    </row>
    <row r="11" spans="1:12" ht="14.25" customHeight="1" x14ac:dyDescent="0.25">
      <c r="A11" s="5">
        <v>13</v>
      </c>
      <c r="B11" s="96">
        <v>13</v>
      </c>
      <c r="C11" s="1" t="s">
        <v>0</v>
      </c>
      <c r="D11" s="2" t="s">
        <v>1</v>
      </c>
      <c r="E11" s="3" t="s">
        <v>18</v>
      </c>
      <c r="F11" s="4" t="s">
        <v>3</v>
      </c>
      <c r="G11" s="5" t="s">
        <v>8</v>
      </c>
      <c r="H11" s="5" t="s">
        <v>5</v>
      </c>
      <c r="I11" s="6">
        <v>7</v>
      </c>
      <c r="J11" s="120">
        <f t="shared" si="0"/>
        <v>3.5</v>
      </c>
      <c r="K11">
        <v>30</v>
      </c>
      <c r="L11" s="113">
        <f>J11*0.025</f>
        <v>8.7500000000000008E-2</v>
      </c>
    </row>
    <row r="12" spans="1:12" ht="14.25" customHeight="1" x14ac:dyDescent="0.25">
      <c r="A12" s="5">
        <v>14</v>
      </c>
      <c r="B12" s="96">
        <v>14</v>
      </c>
      <c r="C12" s="1" t="s">
        <v>0</v>
      </c>
      <c r="D12" s="2" t="s">
        <v>1</v>
      </c>
      <c r="E12" s="3" t="s">
        <v>19</v>
      </c>
      <c r="F12" s="4" t="s">
        <v>3</v>
      </c>
      <c r="G12" s="5" t="s">
        <v>8</v>
      </c>
      <c r="H12" s="5" t="s">
        <v>5</v>
      </c>
      <c r="I12" s="6">
        <v>3</v>
      </c>
      <c r="J12" s="120">
        <f t="shared" si="0"/>
        <v>1.5</v>
      </c>
      <c r="K12">
        <v>30</v>
      </c>
      <c r="L12" s="113">
        <f>J12*0.025</f>
        <v>3.7500000000000006E-2</v>
      </c>
    </row>
    <row r="13" spans="1:12" ht="14.25" customHeight="1" x14ac:dyDescent="0.25">
      <c r="A13" s="5">
        <v>15</v>
      </c>
      <c r="B13" s="96">
        <v>15</v>
      </c>
      <c r="C13" s="1" t="s">
        <v>0</v>
      </c>
      <c r="D13" s="2" t="s">
        <v>1</v>
      </c>
      <c r="E13" s="3" t="s">
        <v>20</v>
      </c>
      <c r="F13" s="4" t="s">
        <v>3</v>
      </c>
      <c r="G13" s="5" t="s">
        <v>8</v>
      </c>
      <c r="H13" s="5" t="s">
        <v>5</v>
      </c>
      <c r="I13" s="6">
        <v>5</v>
      </c>
      <c r="J13" s="120">
        <f t="shared" si="0"/>
        <v>2.5</v>
      </c>
      <c r="K13">
        <v>30</v>
      </c>
      <c r="L13" s="113">
        <f>J13*0.025</f>
        <v>6.25E-2</v>
      </c>
    </row>
    <row r="14" spans="1:12" ht="14.25" customHeight="1" x14ac:dyDescent="0.25">
      <c r="A14" s="5">
        <v>16</v>
      </c>
      <c r="B14" s="96">
        <v>16</v>
      </c>
      <c r="C14" s="1" t="s">
        <v>0</v>
      </c>
      <c r="D14" s="2" t="s">
        <v>1</v>
      </c>
      <c r="E14" s="3" t="s">
        <v>21</v>
      </c>
      <c r="F14" s="4" t="s">
        <v>3</v>
      </c>
      <c r="G14" s="5" t="s">
        <v>8</v>
      </c>
      <c r="H14" s="5" t="s">
        <v>5</v>
      </c>
      <c r="I14" s="6">
        <v>2</v>
      </c>
      <c r="J14" s="120">
        <f t="shared" si="0"/>
        <v>1</v>
      </c>
      <c r="K14">
        <v>30</v>
      </c>
      <c r="L14" s="113">
        <f>J14*0.025</f>
        <v>2.5000000000000001E-2</v>
      </c>
    </row>
    <row r="15" spans="1:12" ht="14.25" customHeight="1" x14ac:dyDescent="0.25">
      <c r="A15" s="5">
        <v>17</v>
      </c>
      <c r="B15" s="96">
        <v>17</v>
      </c>
      <c r="C15" s="1" t="s">
        <v>0</v>
      </c>
      <c r="D15" s="2" t="s">
        <v>1</v>
      </c>
      <c r="E15" s="3" t="s">
        <v>22</v>
      </c>
      <c r="F15" s="4" t="s">
        <v>3</v>
      </c>
      <c r="G15" s="5" t="s">
        <v>8</v>
      </c>
      <c r="H15" s="5" t="s">
        <v>5</v>
      </c>
      <c r="I15" s="6">
        <v>7</v>
      </c>
      <c r="J15" s="120">
        <f t="shared" si="0"/>
        <v>3.5</v>
      </c>
      <c r="K15">
        <v>30</v>
      </c>
      <c r="L15" s="113">
        <f>J15*0.025</f>
        <v>8.7500000000000008E-2</v>
      </c>
    </row>
    <row r="16" spans="1:12" ht="14.25" customHeight="1" x14ac:dyDescent="0.25">
      <c r="A16" s="5">
        <v>18</v>
      </c>
      <c r="B16" s="96">
        <v>18</v>
      </c>
      <c r="C16" s="1" t="s">
        <v>0</v>
      </c>
      <c r="D16" s="2" t="s">
        <v>23</v>
      </c>
      <c r="E16" s="3" t="s">
        <v>24</v>
      </c>
      <c r="F16" s="4" t="s">
        <v>3</v>
      </c>
      <c r="G16" s="5" t="s">
        <v>8</v>
      </c>
      <c r="H16" s="5" t="s">
        <v>5</v>
      </c>
      <c r="I16" s="6">
        <v>3</v>
      </c>
      <c r="J16" s="120">
        <f t="shared" si="0"/>
        <v>1.5</v>
      </c>
      <c r="K16">
        <v>30</v>
      </c>
      <c r="L16" s="113">
        <f>J16*0.025</f>
        <v>3.7500000000000006E-2</v>
      </c>
    </row>
    <row r="17" spans="1:12" ht="14.25" customHeight="1" x14ac:dyDescent="0.25">
      <c r="A17" s="5">
        <v>19</v>
      </c>
      <c r="B17" s="96">
        <v>19</v>
      </c>
      <c r="C17" s="1" t="s">
        <v>0</v>
      </c>
      <c r="D17" s="2" t="s">
        <v>23</v>
      </c>
      <c r="E17" s="3" t="s">
        <v>25</v>
      </c>
      <c r="F17" s="4" t="s">
        <v>3</v>
      </c>
      <c r="G17" s="5" t="s">
        <v>8</v>
      </c>
      <c r="H17" s="5" t="s">
        <v>5</v>
      </c>
      <c r="I17" s="6">
        <v>5</v>
      </c>
      <c r="J17" s="120">
        <f t="shared" si="0"/>
        <v>2.5</v>
      </c>
      <c r="K17">
        <v>30</v>
      </c>
      <c r="L17" s="113">
        <f>J17*0.025</f>
        <v>6.25E-2</v>
      </c>
    </row>
    <row r="18" spans="1:12" ht="14.25" customHeight="1" x14ac:dyDescent="0.25">
      <c r="A18" s="5">
        <v>20</v>
      </c>
      <c r="B18" s="96">
        <v>20</v>
      </c>
      <c r="C18" s="1" t="s">
        <v>0</v>
      </c>
      <c r="D18" s="2" t="s">
        <v>23</v>
      </c>
      <c r="E18" s="3" t="s">
        <v>26</v>
      </c>
      <c r="F18" s="4" t="s">
        <v>3</v>
      </c>
      <c r="G18" s="5" t="s">
        <v>8</v>
      </c>
      <c r="H18" s="5" t="s">
        <v>5</v>
      </c>
      <c r="I18" s="6">
        <v>5</v>
      </c>
      <c r="J18" s="120">
        <f t="shared" si="0"/>
        <v>2.5</v>
      </c>
      <c r="K18">
        <v>30</v>
      </c>
      <c r="L18" s="113">
        <f>J18*0.025</f>
        <v>6.25E-2</v>
      </c>
    </row>
    <row r="19" spans="1:12" ht="14.25" customHeight="1" x14ac:dyDescent="0.25">
      <c r="A19" s="5">
        <v>21</v>
      </c>
      <c r="B19" s="96">
        <v>21</v>
      </c>
      <c r="C19" s="1" t="s">
        <v>0</v>
      </c>
      <c r="D19" s="2" t="s">
        <v>23</v>
      </c>
      <c r="E19" s="3" t="s">
        <v>13</v>
      </c>
      <c r="F19" s="4" t="s">
        <v>3</v>
      </c>
      <c r="G19" s="5" t="s">
        <v>8</v>
      </c>
      <c r="H19" s="5" t="s">
        <v>5</v>
      </c>
      <c r="I19" s="6">
        <v>7</v>
      </c>
      <c r="J19" s="120">
        <f t="shared" si="0"/>
        <v>3.5</v>
      </c>
      <c r="K19">
        <v>30</v>
      </c>
      <c r="L19" s="113">
        <f>J19*0.025</f>
        <v>8.7500000000000008E-2</v>
      </c>
    </row>
    <row r="20" spans="1:12" ht="14.25" customHeight="1" x14ac:dyDescent="0.25">
      <c r="A20" s="5">
        <v>22</v>
      </c>
      <c r="B20" s="96">
        <v>22</v>
      </c>
      <c r="C20" s="1" t="s">
        <v>0</v>
      </c>
      <c r="D20" s="2" t="s">
        <v>23</v>
      </c>
      <c r="E20" s="3" t="s">
        <v>27</v>
      </c>
      <c r="F20" s="4" t="s">
        <v>3</v>
      </c>
      <c r="G20" s="5" t="s">
        <v>8</v>
      </c>
      <c r="H20" s="5" t="s">
        <v>5</v>
      </c>
      <c r="I20" s="6">
        <v>3.7</v>
      </c>
      <c r="J20" s="120">
        <f t="shared" si="0"/>
        <v>1.85</v>
      </c>
      <c r="K20">
        <v>30</v>
      </c>
      <c r="L20" s="113">
        <f>J20*0.025</f>
        <v>4.6250000000000006E-2</v>
      </c>
    </row>
    <row r="21" spans="1:12" ht="14.25" customHeight="1" x14ac:dyDescent="0.25">
      <c r="A21" s="5">
        <v>23</v>
      </c>
      <c r="B21" s="96">
        <v>23</v>
      </c>
      <c r="C21" s="1" t="s">
        <v>0</v>
      </c>
      <c r="D21" s="2" t="s">
        <v>23</v>
      </c>
      <c r="E21" s="3" t="s">
        <v>28</v>
      </c>
      <c r="F21" s="4" t="s">
        <v>3</v>
      </c>
      <c r="G21" s="5" t="s">
        <v>8</v>
      </c>
      <c r="H21" s="5" t="s">
        <v>5</v>
      </c>
      <c r="I21" s="6">
        <v>5.2</v>
      </c>
      <c r="J21" s="120">
        <f t="shared" si="0"/>
        <v>2.6</v>
      </c>
      <c r="K21">
        <v>30</v>
      </c>
      <c r="L21" s="113">
        <f>J21*0.025</f>
        <v>6.5000000000000002E-2</v>
      </c>
    </row>
    <row r="22" spans="1:12" ht="14.25" customHeight="1" x14ac:dyDescent="0.25">
      <c r="A22" s="5">
        <v>24</v>
      </c>
      <c r="B22" s="96">
        <v>24</v>
      </c>
      <c r="C22" s="1" t="s">
        <v>0</v>
      </c>
      <c r="D22" s="2" t="s">
        <v>23</v>
      </c>
      <c r="E22" s="3" t="s">
        <v>29</v>
      </c>
      <c r="F22" s="4" t="s">
        <v>3</v>
      </c>
      <c r="G22" s="5" t="s">
        <v>8</v>
      </c>
      <c r="H22" s="5" t="s">
        <v>5</v>
      </c>
      <c r="I22" s="6">
        <v>2.2999999999999998</v>
      </c>
      <c r="J22" s="120">
        <f t="shared" si="0"/>
        <v>1.1499999999999999</v>
      </c>
      <c r="K22">
        <v>30</v>
      </c>
      <c r="L22" s="113">
        <f>J22*0.025</f>
        <v>2.8749999999999998E-2</v>
      </c>
    </row>
    <row r="23" spans="1:12" ht="14.25" customHeight="1" x14ac:dyDescent="0.25">
      <c r="A23" s="5">
        <v>25</v>
      </c>
      <c r="B23" s="96">
        <v>25</v>
      </c>
      <c r="C23" s="1" t="s">
        <v>0</v>
      </c>
      <c r="D23" s="2" t="s">
        <v>30</v>
      </c>
      <c r="E23" s="3" t="s">
        <v>31</v>
      </c>
      <c r="F23" s="4" t="s">
        <v>3</v>
      </c>
      <c r="G23" s="5" t="s">
        <v>8</v>
      </c>
      <c r="H23" s="5" t="s">
        <v>5</v>
      </c>
      <c r="I23" s="6">
        <v>5.7</v>
      </c>
      <c r="J23" s="120">
        <f t="shared" si="0"/>
        <v>2.85</v>
      </c>
      <c r="K23">
        <v>30</v>
      </c>
      <c r="L23" s="113">
        <f>J23*0.025</f>
        <v>7.1250000000000008E-2</v>
      </c>
    </row>
    <row r="24" spans="1:12" ht="14.25" customHeight="1" x14ac:dyDescent="0.25">
      <c r="A24" s="5">
        <v>26</v>
      </c>
      <c r="B24" s="96">
        <v>26</v>
      </c>
      <c r="C24" s="1" t="s">
        <v>0</v>
      </c>
      <c r="D24" s="2" t="s">
        <v>30</v>
      </c>
      <c r="E24" s="3" t="s">
        <v>32</v>
      </c>
      <c r="F24" s="4" t="s">
        <v>3</v>
      </c>
      <c r="G24" s="5" t="s">
        <v>8</v>
      </c>
      <c r="H24" s="5" t="s">
        <v>5</v>
      </c>
      <c r="I24" s="6">
        <v>5.5</v>
      </c>
      <c r="J24" s="120">
        <f t="shared" si="0"/>
        <v>2.75</v>
      </c>
      <c r="K24">
        <v>30</v>
      </c>
      <c r="L24" s="113">
        <f>J24*0.025</f>
        <v>6.8750000000000006E-2</v>
      </c>
    </row>
    <row r="25" spans="1:12" ht="14.25" customHeight="1" x14ac:dyDescent="0.25">
      <c r="A25" s="5">
        <v>27</v>
      </c>
      <c r="B25" s="96">
        <v>27</v>
      </c>
      <c r="C25" s="1" t="s">
        <v>0</v>
      </c>
      <c r="D25" s="2" t="s">
        <v>33</v>
      </c>
      <c r="E25" s="3" t="s">
        <v>34</v>
      </c>
      <c r="F25" s="4" t="s">
        <v>3</v>
      </c>
      <c r="G25" s="5" t="s">
        <v>8</v>
      </c>
      <c r="H25" s="5" t="s">
        <v>5</v>
      </c>
      <c r="I25" s="6">
        <v>6</v>
      </c>
      <c r="J25" s="120">
        <f t="shared" si="0"/>
        <v>3</v>
      </c>
      <c r="K25">
        <v>30</v>
      </c>
      <c r="L25" s="113">
        <f>J25*0.025</f>
        <v>7.5000000000000011E-2</v>
      </c>
    </row>
    <row r="26" spans="1:12" ht="14.25" customHeight="1" x14ac:dyDescent="0.25">
      <c r="A26" s="5">
        <v>30</v>
      </c>
      <c r="B26" s="96">
        <v>30</v>
      </c>
      <c r="C26" s="1" t="s">
        <v>0</v>
      </c>
      <c r="D26" s="2" t="s">
        <v>35</v>
      </c>
      <c r="E26" s="3" t="s">
        <v>37</v>
      </c>
      <c r="F26" s="4" t="s">
        <v>3</v>
      </c>
      <c r="G26" s="5" t="s">
        <v>8</v>
      </c>
      <c r="H26" s="5" t="s">
        <v>5</v>
      </c>
      <c r="I26" s="6">
        <v>2.2999999999999998</v>
      </c>
      <c r="J26" s="120">
        <f t="shared" si="0"/>
        <v>1.1499999999999999</v>
      </c>
      <c r="K26">
        <v>30</v>
      </c>
      <c r="L26" s="113">
        <f>J26*0.025</f>
        <v>2.8749999999999998E-2</v>
      </c>
    </row>
    <row r="27" spans="1:12" ht="14.25" customHeight="1" x14ac:dyDescent="0.25">
      <c r="A27" s="5">
        <v>31</v>
      </c>
      <c r="B27" s="96">
        <v>31</v>
      </c>
      <c r="C27" s="1" t="s">
        <v>0</v>
      </c>
      <c r="D27" s="2" t="s">
        <v>35</v>
      </c>
      <c r="E27" s="3" t="s">
        <v>38</v>
      </c>
      <c r="F27" s="4" t="s">
        <v>3</v>
      </c>
      <c r="G27" s="5" t="s">
        <v>8</v>
      </c>
      <c r="H27" s="5" t="s">
        <v>5</v>
      </c>
      <c r="I27" s="6">
        <v>3.5</v>
      </c>
      <c r="J27" s="120">
        <f t="shared" si="0"/>
        <v>1.75</v>
      </c>
      <c r="K27">
        <v>30</v>
      </c>
      <c r="L27" s="113">
        <f>J27*0.025</f>
        <v>4.3750000000000004E-2</v>
      </c>
    </row>
    <row r="28" spans="1:12" ht="14.25" customHeight="1" x14ac:dyDescent="0.25">
      <c r="A28" s="5">
        <v>32</v>
      </c>
      <c r="B28" s="96">
        <v>32</v>
      </c>
      <c r="C28" s="1" t="s">
        <v>0</v>
      </c>
      <c r="D28" s="2" t="s">
        <v>35</v>
      </c>
      <c r="E28" s="3" t="s">
        <v>39</v>
      </c>
      <c r="F28" s="4" t="s">
        <v>3</v>
      </c>
      <c r="G28" s="5" t="s">
        <v>8</v>
      </c>
      <c r="H28" s="5" t="s">
        <v>5</v>
      </c>
      <c r="I28" s="6">
        <v>2.5</v>
      </c>
      <c r="J28" s="120">
        <f t="shared" si="0"/>
        <v>1.25</v>
      </c>
      <c r="K28">
        <v>30</v>
      </c>
      <c r="L28" s="113">
        <f>J28*0.025</f>
        <v>3.125E-2</v>
      </c>
    </row>
    <row r="29" spans="1:12" ht="14.25" customHeight="1" x14ac:dyDescent="0.25">
      <c r="A29" s="5">
        <v>33</v>
      </c>
      <c r="B29" s="96">
        <v>33</v>
      </c>
      <c r="C29" s="1" t="s">
        <v>40</v>
      </c>
      <c r="D29" s="2" t="s">
        <v>35</v>
      </c>
      <c r="E29" s="3" t="s">
        <v>41</v>
      </c>
      <c r="F29" s="4" t="s">
        <v>3</v>
      </c>
      <c r="G29" s="5" t="s">
        <v>8</v>
      </c>
      <c r="H29" s="5" t="s">
        <v>5</v>
      </c>
      <c r="I29" s="6">
        <v>2</v>
      </c>
      <c r="J29" s="120">
        <f t="shared" si="0"/>
        <v>1</v>
      </c>
      <c r="K29">
        <v>30</v>
      </c>
      <c r="L29" s="113">
        <f>J29*0.025</f>
        <v>2.5000000000000001E-2</v>
      </c>
    </row>
    <row r="30" spans="1:12" ht="14.25" customHeight="1" x14ac:dyDescent="0.25">
      <c r="A30" s="5">
        <v>34</v>
      </c>
      <c r="B30" s="96">
        <v>34</v>
      </c>
      <c r="C30" s="1" t="s">
        <v>0</v>
      </c>
      <c r="D30" s="2" t="s">
        <v>42</v>
      </c>
      <c r="E30" s="3" t="s">
        <v>43</v>
      </c>
      <c r="F30" s="4" t="s">
        <v>3</v>
      </c>
      <c r="G30" s="5" t="s">
        <v>8</v>
      </c>
      <c r="H30" s="5" t="s">
        <v>5</v>
      </c>
      <c r="I30" s="6">
        <v>25</v>
      </c>
      <c r="J30" s="120">
        <f t="shared" si="0"/>
        <v>12.5</v>
      </c>
      <c r="K30">
        <v>30</v>
      </c>
      <c r="L30" s="113">
        <f>J30*0.025</f>
        <v>0.3125</v>
      </c>
    </row>
    <row r="31" spans="1:12" ht="14.25" customHeight="1" x14ac:dyDescent="0.25">
      <c r="A31" s="5">
        <v>35</v>
      </c>
      <c r="B31" s="96">
        <v>35</v>
      </c>
      <c r="C31" s="1" t="s">
        <v>0</v>
      </c>
      <c r="D31" s="2" t="s">
        <v>42</v>
      </c>
      <c r="E31" s="3" t="s">
        <v>44</v>
      </c>
      <c r="F31" s="4" t="s">
        <v>3</v>
      </c>
      <c r="G31" s="5" t="s">
        <v>8</v>
      </c>
      <c r="H31" s="5" t="s">
        <v>5</v>
      </c>
      <c r="I31" s="6">
        <v>12.65</v>
      </c>
      <c r="J31" s="120">
        <f t="shared" si="0"/>
        <v>6.3250000000000002</v>
      </c>
      <c r="K31">
        <v>30</v>
      </c>
      <c r="L31" s="113">
        <f>J31*0.025</f>
        <v>0.15812500000000002</v>
      </c>
    </row>
    <row r="32" spans="1:12" ht="14.25" customHeight="1" x14ac:dyDescent="0.25">
      <c r="A32" s="5">
        <v>36</v>
      </c>
      <c r="B32" s="96">
        <v>36</v>
      </c>
      <c r="C32" s="1" t="s">
        <v>0</v>
      </c>
      <c r="D32" s="2" t="s">
        <v>42</v>
      </c>
      <c r="E32" s="3" t="s">
        <v>45</v>
      </c>
      <c r="F32" s="4" t="s">
        <v>3</v>
      </c>
      <c r="G32" s="5" t="s">
        <v>8</v>
      </c>
      <c r="H32" s="5" t="s">
        <v>5</v>
      </c>
      <c r="I32" s="6">
        <v>23.54</v>
      </c>
      <c r="J32" s="120">
        <f t="shared" si="0"/>
        <v>11.77</v>
      </c>
      <c r="K32">
        <v>30</v>
      </c>
      <c r="L32" s="113">
        <f>J32*0.025</f>
        <v>0.29425000000000001</v>
      </c>
    </row>
    <row r="33" spans="1:12" ht="14.25" customHeight="1" x14ac:dyDescent="0.25">
      <c r="A33" s="5">
        <v>37</v>
      </c>
      <c r="B33" s="96">
        <v>37</v>
      </c>
      <c r="C33" s="1" t="s">
        <v>0</v>
      </c>
      <c r="D33" s="2" t="s">
        <v>46</v>
      </c>
      <c r="E33" s="3" t="s">
        <v>47</v>
      </c>
      <c r="F33" s="4" t="s">
        <v>3</v>
      </c>
      <c r="G33" s="5" t="s">
        <v>8</v>
      </c>
      <c r="H33" s="5" t="s">
        <v>5</v>
      </c>
      <c r="I33" s="6">
        <v>3</v>
      </c>
      <c r="J33" s="120">
        <f t="shared" ref="J33:J64" si="1">I33*50/100</f>
        <v>1.5</v>
      </c>
      <c r="K33">
        <v>30</v>
      </c>
      <c r="L33" s="113">
        <f>J33*0.025</f>
        <v>3.7500000000000006E-2</v>
      </c>
    </row>
    <row r="34" spans="1:12" ht="14.25" customHeight="1" x14ac:dyDescent="0.25">
      <c r="A34" s="5">
        <v>47</v>
      </c>
      <c r="B34" s="96">
        <v>47</v>
      </c>
      <c r="C34" s="1" t="s">
        <v>60</v>
      </c>
      <c r="D34" s="2" t="s">
        <v>62</v>
      </c>
      <c r="E34" s="3" t="s">
        <v>63</v>
      </c>
      <c r="F34" s="4" t="s">
        <v>3</v>
      </c>
      <c r="G34" s="5" t="s">
        <v>8</v>
      </c>
      <c r="H34" s="5" t="s">
        <v>5</v>
      </c>
      <c r="I34" s="6">
        <v>5</v>
      </c>
      <c r="J34" s="120">
        <f t="shared" si="1"/>
        <v>2.5</v>
      </c>
      <c r="K34">
        <v>30</v>
      </c>
      <c r="L34" s="113">
        <f>J34*0.025</f>
        <v>6.25E-2</v>
      </c>
    </row>
    <row r="35" spans="1:12" ht="14.25" customHeight="1" x14ac:dyDescent="0.25">
      <c r="A35" s="5">
        <v>49</v>
      </c>
      <c r="B35" s="96">
        <v>49</v>
      </c>
      <c r="C35" s="1" t="s">
        <v>60</v>
      </c>
      <c r="D35" s="2" t="s">
        <v>60</v>
      </c>
      <c r="E35" s="3" t="s">
        <v>66</v>
      </c>
      <c r="F35" s="4" t="s">
        <v>3</v>
      </c>
      <c r="G35" s="5" t="s">
        <v>8</v>
      </c>
      <c r="H35" s="5" t="s">
        <v>5</v>
      </c>
      <c r="I35" s="6">
        <v>20</v>
      </c>
      <c r="J35" s="120">
        <f t="shared" si="1"/>
        <v>10</v>
      </c>
      <c r="K35">
        <v>30</v>
      </c>
      <c r="L35" s="113">
        <f>J35*0.025</f>
        <v>0.25</v>
      </c>
    </row>
    <row r="36" spans="1:12" ht="14.25" customHeight="1" x14ac:dyDescent="0.25">
      <c r="A36" s="5">
        <v>58</v>
      </c>
      <c r="B36" s="96">
        <v>58</v>
      </c>
      <c r="C36" s="1" t="s">
        <v>78</v>
      </c>
      <c r="D36" s="2" t="s">
        <v>79</v>
      </c>
      <c r="E36" s="3" t="s">
        <v>80</v>
      </c>
      <c r="F36" s="4" t="s">
        <v>3</v>
      </c>
      <c r="G36" s="5" t="s">
        <v>8</v>
      </c>
      <c r="H36" s="5" t="s">
        <v>5</v>
      </c>
      <c r="I36" s="6">
        <v>5.8</v>
      </c>
      <c r="J36" s="120">
        <f t="shared" si="1"/>
        <v>2.9</v>
      </c>
      <c r="K36">
        <v>30</v>
      </c>
      <c r="L36" s="113">
        <f>J36*0.025</f>
        <v>7.2499999999999995E-2</v>
      </c>
    </row>
    <row r="37" spans="1:12" ht="14.25" customHeight="1" x14ac:dyDescent="0.25">
      <c r="A37" s="5">
        <v>59</v>
      </c>
      <c r="B37" s="96">
        <v>59</v>
      </c>
      <c r="C37" s="1" t="s">
        <v>78</v>
      </c>
      <c r="D37" s="2" t="s">
        <v>79</v>
      </c>
      <c r="E37" s="3" t="s">
        <v>81</v>
      </c>
      <c r="F37" s="4" t="s">
        <v>3</v>
      </c>
      <c r="G37" s="5" t="s">
        <v>8</v>
      </c>
      <c r="H37" s="5" t="s">
        <v>5</v>
      </c>
      <c r="I37" s="6">
        <v>6.8</v>
      </c>
      <c r="J37" s="120">
        <f t="shared" si="1"/>
        <v>3.4</v>
      </c>
      <c r="K37">
        <v>30</v>
      </c>
      <c r="L37" s="113">
        <f>J37*0.025</f>
        <v>8.5000000000000006E-2</v>
      </c>
    </row>
    <row r="38" spans="1:12" ht="14.25" customHeight="1" x14ac:dyDescent="0.25">
      <c r="A38" s="5">
        <v>60</v>
      </c>
      <c r="B38" s="96">
        <v>60</v>
      </c>
      <c r="C38" s="1" t="s">
        <v>78</v>
      </c>
      <c r="D38" s="2" t="s">
        <v>79</v>
      </c>
      <c r="E38" s="3" t="s">
        <v>82</v>
      </c>
      <c r="F38" s="4" t="s">
        <v>3</v>
      </c>
      <c r="G38" s="5" t="s">
        <v>8</v>
      </c>
      <c r="H38" s="5" t="s">
        <v>5</v>
      </c>
      <c r="I38" s="6">
        <v>7</v>
      </c>
      <c r="J38" s="120">
        <f t="shared" si="1"/>
        <v>3.5</v>
      </c>
      <c r="K38">
        <v>30</v>
      </c>
      <c r="L38" s="113">
        <f>J38*0.025</f>
        <v>8.7500000000000008E-2</v>
      </c>
    </row>
    <row r="39" spans="1:12" ht="14.25" customHeight="1" x14ac:dyDescent="0.25">
      <c r="A39" s="5">
        <v>62</v>
      </c>
      <c r="B39" s="96">
        <v>62</v>
      </c>
      <c r="C39" s="1" t="s">
        <v>78</v>
      </c>
      <c r="D39" s="2" t="s">
        <v>85</v>
      </c>
      <c r="E39" s="3" t="s">
        <v>86</v>
      </c>
      <c r="F39" s="4" t="s">
        <v>3</v>
      </c>
      <c r="G39" s="5" t="s">
        <v>8</v>
      </c>
      <c r="H39" s="5" t="s">
        <v>5</v>
      </c>
      <c r="I39" s="6">
        <v>2</v>
      </c>
      <c r="J39" s="120">
        <f t="shared" si="1"/>
        <v>1</v>
      </c>
      <c r="K39">
        <v>30</v>
      </c>
      <c r="L39" s="113">
        <f>J39*0.025</f>
        <v>2.5000000000000001E-2</v>
      </c>
    </row>
    <row r="40" spans="1:12" ht="14.25" customHeight="1" x14ac:dyDescent="0.25">
      <c r="A40" s="5">
        <v>64</v>
      </c>
      <c r="B40" s="96">
        <v>64</v>
      </c>
      <c r="C40" s="1" t="s">
        <v>78</v>
      </c>
      <c r="D40" s="2" t="s">
        <v>85</v>
      </c>
      <c r="E40" s="3" t="s">
        <v>88</v>
      </c>
      <c r="F40" s="4" t="s">
        <v>3</v>
      </c>
      <c r="G40" s="5" t="s">
        <v>8</v>
      </c>
      <c r="H40" s="5" t="s">
        <v>5</v>
      </c>
      <c r="I40" s="6">
        <v>7</v>
      </c>
      <c r="J40" s="120">
        <f t="shared" si="1"/>
        <v>3.5</v>
      </c>
      <c r="K40">
        <v>30</v>
      </c>
      <c r="L40" s="113">
        <f>J40*0.025</f>
        <v>8.7500000000000008E-2</v>
      </c>
    </row>
    <row r="41" spans="1:12" ht="14.25" customHeight="1" x14ac:dyDescent="0.25">
      <c r="A41" s="5">
        <v>68</v>
      </c>
      <c r="B41" s="96">
        <v>68</v>
      </c>
      <c r="C41" s="1" t="s">
        <v>78</v>
      </c>
      <c r="D41" s="2" t="s">
        <v>92</v>
      </c>
      <c r="E41" s="3" t="s">
        <v>94</v>
      </c>
      <c r="F41" s="4" t="s">
        <v>3</v>
      </c>
      <c r="G41" s="5" t="s">
        <v>8</v>
      </c>
      <c r="H41" s="5" t="s">
        <v>5</v>
      </c>
      <c r="I41" s="6">
        <v>4</v>
      </c>
      <c r="J41" s="120">
        <f t="shared" si="1"/>
        <v>2</v>
      </c>
      <c r="K41">
        <v>30</v>
      </c>
      <c r="L41" s="113">
        <f>J41*0.025</f>
        <v>0.05</v>
      </c>
    </row>
    <row r="42" spans="1:12" ht="14.25" customHeight="1" x14ac:dyDescent="0.25">
      <c r="A42" s="5">
        <v>83</v>
      </c>
      <c r="B42" s="96">
        <v>82</v>
      </c>
      <c r="C42" s="1" t="s">
        <v>112</v>
      </c>
      <c r="D42" s="2" t="s">
        <v>117</v>
      </c>
      <c r="E42" s="3" t="s">
        <v>119</v>
      </c>
      <c r="F42" s="4" t="s">
        <v>3</v>
      </c>
      <c r="G42" s="5" t="s">
        <v>8</v>
      </c>
      <c r="H42" s="5" t="s">
        <v>5</v>
      </c>
      <c r="I42" s="6">
        <v>3.5</v>
      </c>
      <c r="J42" s="120">
        <f t="shared" si="1"/>
        <v>1.75</v>
      </c>
      <c r="K42">
        <v>30</v>
      </c>
      <c r="L42" s="113">
        <f>J42*0.025</f>
        <v>4.3750000000000004E-2</v>
      </c>
    </row>
    <row r="43" spans="1:12" ht="14.25" customHeight="1" x14ac:dyDescent="0.25">
      <c r="A43" s="5">
        <v>84</v>
      </c>
      <c r="B43" s="96">
        <v>83</v>
      </c>
      <c r="C43" s="1" t="s">
        <v>112</v>
      </c>
      <c r="D43" s="2" t="s">
        <v>117</v>
      </c>
      <c r="E43" s="3" t="s">
        <v>120</v>
      </c>
      <c r="F43" s="4" t="s">
        <v>3</v>
      </c>
      <c r="G43" s="5" t="s">
        <v>8</v>
      </c>
      <c r="H43" s="5" t="s">
        <v>5</v>
      </c>
      <c r="I43" s="6">
        <v>2</v>
      </c>
      <c r="J43" s="121">
        <f t="shared" si="1"/>
        <v>1</v>
      </c>
      <c r="K43">
        <v>30</v>
      </c>
      <c r="L43" s="113">
        <f>J43*0.025</f>
        <v>2.5000000000000001E-2</v>
      </c>
    </row>
    <row r="44" spans="1:12" ht="14.25" customHeight="1" x14ac:dyDescent="0.25">
      <c r="A44" s="5">
        <v>85</v>
      </c>
      <c r="B44" s="96">
        <v>84</v>
      </c>
      <c r="C44" s="1" t="s">
        <v>112</v>
      </c>
      <c r="D44" s="2" t="s">
        <v>121</v>
      </c>
      <c r="E44" s="20" t="s">
        <v>122</v>
      </c>
      <c r="F44" s="4" t="s">
        <v>3</v>
      </c>
      <c r="G44" s="5" t="s">
        <v>8</v>
      </c>
      <c r="H44" s="5" t="s">
        <v>5</v>
      </c>
      <c r="I44" s="21">
        <v>6</v>
      </c>
      <c r="J44" s="120">
        <f t="shared" si="1"/>
        <v>3</v>
      </c>
      <c r="K44">
        <v>30</v>
      </c>
      <c r="L44" s="113">
        <f>J44*0.025</f>
        <v>7.5000000000000011E-2</v>
      </c>
    </row>
    <row r="45" spans="1:12" ht="14.25" customHeight="1" x14ac:dyDescent="0.25">
      <c r="A45" s="5">
        <v>1</v>
      </c>
      <c r="B45" s="96">
        <v>1</v>
      </c>
      <c r="C45" s="1" t="s">
        <v>0</v>
      </c>
      <c r="D45" s="2" t="s">
        <v>1</v>
      </c>
      <c r="E45" s="3" t="s">
        <v>2</v>
      </c>
      <c r="F45" s="4" t="s">
        <v>3</v>
      </c>
      <c r="G45" s="5" t="s">
        <v>4</v>
      </c>
      <c r="H45" s="5" t="s">
        <v>5</v>
      </c>
      <c r="I45" s="6">
        <v>18.5</v>
      </c>
      <c r="J45" s="120">
        <f t="shared" si="1"/>
        <v>9.25</v>
      </c>
      <c r="K45">
        <v>30</v>
      </c>
      <c r="L45" s="113">
        <f>J45*0.025</f>
        <v>0.23125000000000001</v>
      </c>
    </row>
    <row r="46" spans="1:12" ht="14.25" customHeight="1" x14ac:dyDescent="0.25">
      <c r="A46" s="5">
        <v>2</v>
      </c>
      <c r="B46" s="96">
        <v>2</v>
      </c>
      <c r="C46" s="1" t="s">
        <v>0</v>
      </c>
      <c r="D46" s="2" t="s">
        <v>1</v>
      </c>
      <c r="E46" s="3" t="s">
        <v>6</v>
      </c>
      <c r="F46" s="4" t="s">
        <v>3</v>
      </c>
      <c r="G46" s="5" t="s">
        <v>4</v>
      </c>
      <c r="H46" s="5" t="s">
        <v>5</v>
      </c>
      <c r="I46" s="6">
        <v>5</v>
      </c>
      <c r="J46" s="120">
        <f t="shared" si="1"/>
        <v>2.5</v>
      </c>
      <c r="K46">
        <v>30</v>
      </c>
      <c r="L46" s="113">
        <f>J46*0.025</f>
        <v>6.25E-2</v>
      </c>
    </row>
    <row r="47" spans="1:12" ht="14.25" customHeight="1" x14ac:dyDescent="0.25">
      <c r="A47" s="5">
        <v>28</v>
      </c>
      <c r="B47" s="96">
        <v>28</v>
      </c>
      <c r="C47" s="1" t="s">
        <v>0</v>
      </c>
      <c r="D47" s="2" t="s">
        <v>35</v>
      </c>
      <c r="E47" s="10" t="s">
        <v>22</v>
      </c>
      <c r="F47" s="4" t="s">
        <v>3</v>
      </c>
      <c r="G47" s="5" t="s">
        <v>4</v>
      </c>
      <c r="H47" s="5" t="s">
        <v>5</v>
      </c>
      <c r="I47" s="11">
        <v>5.3</v>
      </c>
      <c r="J47" s="120">
        <f t="shared" si="1"/>
        <v>2.65</v>
      </c>
      <c r="K47">
        <v>30</v>
      </c>
      <c r="L47" s="113">
        <f>J47*0.025</f>
        <v>6.6250000000000003E-2</v>
      </c>
    </row>
    <row r="48" spans="1:12" ht="14.25" customHeight="1" x14ac:dyDescent="0.25">
      <c r="A48" s="5">
        <v>29</v>
      </c>
      <c r="B48" s="96">
        <v>29</v>
      </c>
      <c r="C48" s="1" t="s">
        <v>0</v>
      </c>
      <c r="D48" s="2" t="s">
        <v>35</v>
      </c>
      <c r="E48" s="3" t="s">
        <v>36</v>
      </c>
      <c r="F48" s="4" t="s">
        <v>3</v>
      </c>
      <c r="G48" s="5" t="s">
        <v>4</v>
      </c>
      <c r="H48" s="5" t="s">
        <v>5</v>
      </c>
      <c r="I48" s="6">
        <v>7.9</v>
      </c>
      <c r="J48" s="120">
        <f t="shared" si="1"/>
        <v>3.95</v>
      </c>
      <c r="K48">
        <v>30</v>
      </c>
      <c r="L48" s="113">
        <f>J48*0.025</f>
        <v>9.8750000000000004E-2</v>
      </c>
    </row>
    <row r="49" spans="1:12" ht="14.25" customHeight="1" x14ac:dyDescent="0.25">
      <c r="A49" s="5">
        <v>38</v>
      </c>
      <c r="B49" s="96">
        <v>38</v>
      </c>
      <c r="C49" s="1" t="s">
        <v>0</v>
      </c>
      <c r="D49" s="12" t="s">
        <v>48</v>
      </c>
      <c r="E49" s="10" t="s">
        <v>49</v>
      </c>
      <c r="F49" s="4" t="s">
        <v>3</v>
      </c>
      <c r="G49" s="5" t="s">
        <v>4</v>
      </c>
      <c r="H49" s="5" t="s">
        <v>5</v>
      </c>
      <c r="I49" s="11">
        <v>0.5</v>
      </c>
      <c r="J49" s="120">
        <f t="shared" si="1"/>
        <v>0.25</v>
      </c>
      <c r="K49">
        <v>30</v>
      </c>
      <c r="L49" s="113">
        <f>J49*0.025</f>
        <v>6.2500000000000003E-3</v>
      </c>
    </row>
    <row r="50" spans="1:12" ht="14.25" customHeight="1" x14ac:dyDescent="0.25">
      <c r="A50" s="5">
        <v>39</v>
      </c>
      <c r="B50" s="96">
        <v>39</v>
      </c>
      <c r="C50" s="13" t="s">
        <v>0</v>
      </c>
      <c r="D50" s="12" t="s">
        <v>48</v>
      </c>
      <c r="E50" s="10" t="s">
        <v>50</v>
      </c>
      <c r="F50" s="4" t="s">
        <v>3</v>
      </c>
      <c r="G50" s="5" t="s">
        <v>4</v>
      </c>
      <c r="H50" s="5" t="s">
        <v>5</v>
      </c>
      <c r="I50" s="11">
        <v>1</v>
      </c>
      <c r="J50" s="120">
        <f t="shared" si="1"/>
        <v>0.5</v>
      </c>
      <c r="K50">
        <v>30</v>
      </c>
      <c r="L50" s="113">
        <f>J50*0.025</f>
        <v>1.2500000000000001E-2</v>
      </c>
    </row>
    <row r="51" spans="1:12" ht="14.25" customHeight="1" x14ac:dyDescent="0.25">
      <c r="A51" s="5">
        <v>40</v>
      </c>
      <c r="B51" s="96">
        <v>40</v>
      </c>
      <c r="C51" s="13" t="s">
        <v>0</v>
      </c>
      <c r="D51" s="14" t="s">
        <v>48</v>
      </c>
      <c r="E51" s="15" t="s">
        <v>51</v>
      </c>
      <c r="F51" s="4" t="s">
        <v>3</v>
      </c>
      <c r="G51" s="5" t="s">
        <v>4</v>
      </c>
      <c r="H51" s="5" t="s">
        <v>5</v>
      </c>
      <c r="I51" s="16">
        <v>2</v>
      </c>
      <c r="J51" s="120">
        <f t="shared" si="1"/>
        <v>1</v>
      </c>
      <c r="K51">
        <v>30</v>
      </c>
      <c r="L51" s="113">
        <f>J51*0.025</f>
        <v>2.5000000000000001E-2</v>
      </c>
    </row>
    <row r="52" spans="1:12" ht="14.25" customHeight="1" x14ac:dyDescent="0.25">
      <c r="A52" s="5">
        <v>41</v>
      </c>
      <c r="B52" s="96">
        <v>41</v>
      </c>
      <c r="C52" s="13" t="s">
        <v>0</v>
      </c>
      <c r="D52" s="14" t="s">
        <v>48</v>
      </c>
      <c r="E52" s="15" t="s">
        <v>52</v>
      </c>
      <c r="F52" s="4" t="s">
        <v>3</v>
      </c>
      <c r="G52" s="5" t="s">
        <v>4</v>
      </c>
      <c r="H52" s="5" t="s">
        <v>5</v>
      </c>
      <c r="I52" s="16">
        <v>0.5</v>
      </c>
      <c r="J52" s="120">
        <f t="shared" si="1"/>
        <v>0.25</v>
      </c>
      <c r="K52">
        <v>30</v>
      </c>
      <c r="L52" s="113">
        <f>J52*0.025</f>
        <v>6.2500000000000003E-3</v>
      </c>
    </row>
    <row r="53" spans="1:12" ht="14.25" customHeight="1" x14ac:dyDescent="0.25">
      <c r="A53" s="5">
        <v>42</v>
      </c>
      <c r="B53" s="96">
        <v>42</v>
      </c>
      <c r="C53" s="13" t="s">
        <v>0</v>
      </c>
      <c r="D53" s="14" t="s">
        <v>48</v>
      </c>
      <c r="E53" s="15" t="s">
        <v>53</v>
      </c>
      <c r="F53" s="4" t="s">
        <v>3</v>
      </c>
      <c r="G53" s="5" t="s">
        <v>4</v>
      </c>
      <c r="H53" s="5" t="s">
        <v>5</v>
      </c>
      <c r="I53" s="16">
        <v>0.5</v>
      </c>
      <c r="J53" s="120">
        <f t="shared" si="1"/>
        <v>0.25</v>
      </c>
      <c r="K53">
        <v>30</v>
      </c>
      <c r="L53" s="113">
        <f>J53*0.025</f>
        <v>6.2500000000000003E-3</v>
      </c>
    </row>
    <row r="54" spans="1:12" ht="14.25" customHeight="1" x14ac:dyDescent="0.25">
      <c r="A54" s="5">
        <v>43</v>
      </c>
      <c r="B54" s="96">
        <v>43</v>
      </c>
      <c r="C54" s="13" t="s">
        <v>55</v>
      </c>
      <c r="D54" s="14" t="s">
        <v>56</v>
      </c>
      <c r="E54" s="15" t="s">
        <v>26</v>
      </c>
      <c r="F54" s="4" t="s">
        <v>3</v>
      </c>
      <c r="G54" s="5" t="s">
        <v>4</v>
      </c>
      <c r="H54" s="5" t="s">
        <v>5</v>
      </c>
      <c r="I54" s="16">
        <v>5</v>
      </c>
      <c r="J54" s="120">
        <f t="shared" si="1"/>
        <v>2.5</v>
      </c>
      <c r="K54">
        <v>30</v>
      </c>
      <c r="L54" s="113">
        <f>J54*0.025</f>
        <v>6.25E-2</v>
      </c>
    </row>
    <row r="55" spans="1:12" ht="14.25" customHeight="1" x14ac:dyDescent="0.25">
      <c r="A55" s="5">
        <v>44</v>
      </c>
      <c r="B55" s="96">
        <v>44</v>
      </c>
      <c r="C55" s="13" t="s">
        <v>55</v>
      </c>
      <c r="D55" s="14" t="s">
        <v>56</v>
      </c>
      <c r="E55" s="15" t="s">
        <v>57</v>
      </c>
      <c r="F55" s="4" t="s">
        <v>3</v>
      </c>
      <c r="G55" s="5" t="s">
        <v>4</v>
      </c>
      <c r="H55" s="5" t="s">
        <v>5</v>
      </c>
      <c r="I55" s="16">
        <v>2</v>
      </c>
      <c r="J55" s="120">
        <f t="shared" si="1"/>
        <v>1</v>
      </c>
      <c r="K55">
        <v>30</v>
      </c>
      <c r="L55" s="113">
        <f>J55*0.025</f>
        <v>2.5000000000000001E-2</v>
      </c>
    </row>
    <row r="56" spans="1:12" ht="14.25" customHeight="1" x14ac:dyDescent="0.25">
      <c r="A56" s="5">
        <v>45</v>
      </c>
      <c r="B56" s="96">
        <v>45</v>
      </c>
      <c r="C56" s="13" t="s">
        <v>55</v>
      </c>
      <c r="D56" s="14" t="s">
        <v>58</v>
      </c>
      <c r="E56" s="15" t="s">
        <v>59</v>
      </c>
      <c r="F56" s="4" t="s">
        <v>3</v>
      </c>
      <c r="G56" s="5" t="s">
        <v>4</v>
      </c>
      <c r="H56" s="5" t="s">
        <v>5</v>
      </c>
      <c r="I56" s="16">
        <v>2</v>
      </c>
      <c r="J56" s="120">
        <f t="shared" si="1"/>
        <v>1</v>
      </c>
      <c r="K56">
        <v>30</v>
      </c>
      <c r="L56" s="113">
        <f>J56*0.025</f>
        <v>2.5000000000000001E-2</v>
      </c>
    </row>
    <row r="57" spans="1:12" ht="14.25" customHeight="1" x14ac:dyDescent="0.25">
      <c r="A57" s="5">
        <v>46</v>
      </c>
      <c r="B57" s="96">
        <v>46</v>
      </c>
      <c r="C57" s="13" t="s">
        <v>60</v>
      </c>
      <c r="D57" s="14" t="s">
        <v>60</v>
      </c>
      <c r="E57" s="15" t="s">
        <v>61</v>
      </c>
      <c r="F57" s="4" t="s">
        <v>3</v>
      </c>
      <c r="G57" s="5" t="s">
        <v>4</v>
      </c>
      <c r="H57" s="5" t="s">
        <v>5</v>
      </c>
      <c r="I57" s="16">
        <v>17</v>
      </c>
      <c r="J57" s="120">
        <f t="shared" si="1"/>
        <v>8.5</v>
      </c>
      <c r="K57">
        <v>30</v>
      </c>
      <c r="L57" s="113">
        <f>J57*0.025</f>
        <v>0.21250000000000002</v>
      </c>
    </row>
    <row r="58" spans="1:12" ht="14.25" customHeight="1" x14ac:dyDescent="0.25">
      <c r="A58" s="5">
        <v>48</v>
      </c>
      <c r="B58" s="96">
        <v>48</v>
      </c>
      <c r="C58" s="13" t="s">
        <v>60</v>
      </c>
      <c r="D58" s="14" t="s">
        <v>64</v>
      </c>
      <c r="E58" s="15" t="s">
        <v>65</v>
      </c>
      <c r="F58" s="4" t="s">
        <v>3</v>
      </c>
      <c r="G58" s="5" t="s">
        <v>4</v>
      </c>
      <c r="H58" s="5" t="s">
        <v>5</v>
      </c>
      <c r="I58" s="16">
        <v>3</v>
      </c>
      <c r="J58" s="120">
        <f t="shared" si="1"/>
        <v>1.5</v>
      </c>
      <c r="K58">
        <v>30</v>
      </c>
      <c r="L58" s="113">
        <f>J58*0.025</f>
        <v>3.7500000000000006E-2</v>
      </c>
    </row>
    <row r="59" spans="1:12" ht="14.25" customHeight="1" x14ac:dyDescent="0.25">
      <c r="A59" s="5">
        <v>50</v>
      </c>
      <c r="B59" s="96">
        <v>50</v>
      </c>
      <c r="C59" s="1" t="s">
        <v>60</v>
      </c>
      <c r="D59" s="14" t="s">
        <v>67</v>
      </c>
      <c r="E59" s="14" t="s">
        <v>68</v>
      </c>
      <c r="F59" s="4" t="s">
        <v>3</v>
      </c>
      <c r="G59" s="5" t="s">
        <v>4</v>
      </c>
      <c r="H59" s="5" t="s">
        <v>5</v>
      </c>
      <c r="I59" s="106">
        <v>13</v>
      </c>
      <c r="J59" s="107">
        <f t="shared" si="1"/>
        <v>6.5</v>
      </c>
      <c r="K59">
        <v>30</v>
      </c>
      <c r="L59" s="113">
        <f>J59*0.025</f>
        <v>0.16250000000000001</v>
      </c>
    </row>
    <row r="60" spans="1:12" ht="14.25" customHeight="1" x14ac:dyDescent="0.25">
      <c r="A60" s="5">
        <v>51</v>
      </c>
      <c r="B60" s="96">
        <v>51</v>
      </c>
      <c r="C60" s="1" t="s">
        <v>60</v>
      </c>
      <c r="D60" s="17" t="s">
        <v>67</v>
      </c>
      <c r="E60" s="18" t="s">
        <v>69</v>
      </c>
      <c r="F60" s="4" t="s">
        <v>3</v>
      </c>
      <c r="G60" s="5" t="s">
        <v>4</v>
      </c>
      <c r="H60" s="5" t="s">
        <v>5</v>
      </c>
      <c r="I60" s="19">
        <v>5</v>
      </c>
      <c r="J60" s="120">
        <f t="shared" si="1"/>
        <v>2.5</v>
      </c>
      <c r="K60">
        <v>30</v>
      </c>
      <c r="L60" s="113">
        <f>J60*0.025</f>
        <v>6.25E-2</v>
      </c>
    </row>
    <row r="61" spans="1:12" ht="14.25" customHeight="1" x14ac:dyDescent="0.25">
      <c r="A61" s="5">
        <v>52</v>
      </c>
      <c r="B61" s="96">
        <v>52</v>
      </c>
      <c r="C61" s="1" t="s">
        <v>60</v>
      </c>
      <c r="D61" s="2" t="s">
        <v>67</v>
      </c>
      <c r="E61" s="3" t="s">
        <v>70</v>
      </c>
      <c r="F61" s="4" t="s">
        <v>3</v>
      </c>
      <c r="G61" s="5" t="s">
        <v>4</v>
      </c>
      <c r="H61" s="5" t="s">
        <v>5</v>
      </c>
      <c r="I61" s="6">
        <v>4</v>
      </c>
      <c r="J61" s="120">
        <f t="shared" si="1"/>
        <v>2</v>
      </c>
      <c r="K61">
        <v>30</v>
      </c>
      <c r="L61" s="113">
        <f>J61*0.025</f>
        <v>0.05</v>
      </c>
    </row>
    <row r="62" spans="1:12" ht="14.25" customHeight="1" x14ac:dyDescent="0.25">
      <c r="A62" s="5">
        <v>53</v>
      </c>
      <c r="B62" s="96">
        <v>53</v>
      </c>
      <c r="C62" s="1" t="s">
        <v>60</v>
      </c>
      <c r="D62" s="2" t="s">
        <v>71</v>
      </c>
      <c r="E62" s="3" t="s">
        <v>72</v>
      </c>
      <c r="F62" s="4" t="s">
        <v>3</v>
      </c>
      <c r="G62" s="5" t="s">
        <v>4</v>
      </c>
      <c r="H62" s="5" t="s">
        <v>5</v>
      </c>
      <c r="I62" s="6">
        <v>1.5</v>
      </c>
      <c r="J62" s="120">
        <f t="shared" si="1"/>
        <v>0.75</v>
      </c>
      <c r="K62">
        <v>30</v>
      </c>
      <c r="L62" s="113">
        <f>J62*0.025</f>
        <v>1.8750000000000003E-2</v>
      </c>
    </row>
    <row r="63" spans="1:12" ht="14.25" customHeight="1" x14ac:dyDescent="0.25">
      <c r="A63" s="5">
        <v>54</v>
      </c>
      <c r="B63" s="96">
        <v>54</v>
      </c>
      <c r="C63" s="1" t="s">
        <v>60</v>
      </c>
      <c r="D63" s="2" t="s">
        <v>71</v>
      </c>
      <c r="E63" s="3" t="s">
        <v>73</v>
      </c>
      <c r="F63" s="4" t="s">
        <v>3</v>
      </c>
      <c r="G63" s="5" t="s">
        <v>4</v>
      </c>
      <c r="H63" s="5" t="s">
        <v>5</v>
      </c>
      <c r="I63" s="6">
        <v>4</v>
      </c>
      <c r="J63" s="120">
        <f t="shared" si="1"/>
        <v>2</v>
      </c>
      <c r="K63">
        <v>30</v>
      </c>
      <c r="L63" s="113">
        <f>J63*0.025</f>
        <v>0.05</v>
      </c>
    </row>
    <row r="64" spans="1:12" ht="14.25" customHeight="1" x14ac:dyDescent="0.25">
      <c r="A64" s="5">
        <v>55</v>
      </c>
      <c r="B64" s="96">
        <v>55</v>
      </c>
      <c r="C64" s="1" t="s">
        <v>60</v>
      </c>
      <c r="D64" s="2" t="s">
        <v>74</v>
      </c>
      <c r="E64" s="3" t="s">
        <v>75</v>
      </c>
      <c r="F64" s="4" t="s">
        <v>3</v>
      </c>
      <c r="G64" s="5" t="s">
        <v>4</v>
      </c>
      <c r="H64" s="5" t="s">
        <v>5</v>
      </c>
      <c r="I64" s="6">
        <v>2</v>
      </c>
      <c r="J64" s="120">
        <f t="shared" si="1"/>
        <v>1</v>
      </c>
      <c r="K64">
        <v>30</v>
      </c>
      <c r="L64" s="113">
        <f>J64*0.025</f>
        <v>2.5000000000000001E-2</v>
      </c>
    </row>
    <row r="65" spans="1:12" ht="14.25" customHeight="1" x14ac:dyDescent="0.25">
      <c r="A65" s="5">
        <v>56</v>
      </c>
      <c r="B65" s="96">
        <v>56</v>
      </c>
      <c r="C65" s="1" t="s">
        <v>60</v>
      </c>
      <c r="D65" s="2" t="s">
        <v>74</v>
      </c>
      <c r="E65" s="3" t="s">
        <v>76</v>
      </c>
      <c r="F65" s="4" t="s">
        <v>3</v>
      </c>
      <c r="G65" s="5" t="s">
        <v>4</v>
      </c>
      <c r="H65" s="5" t="s">
        <v>5</v>
      </c>
      <c r="I65" s="6">
        <v>9.5</v>
      </c>
      <c r="J65" s="120">
        <f t="shared" ref="J65:J92" si="2">I65*50/100</f>
        <v>4.75</v>
      </c>
      <c r="K65">
        <v>30</v>
      </c>
      <c r="L65" s="113">
        <f>J65*0.025</f>
        <v>0.11875000000000001</v>
      </c>
    </row>
    <row r="66" spans="1:12" ht="14.25" customHeight="1" x14ac:dyDescent="0.25">
      <c r="A66" s="5">
        <v>57</v>
      </c>
      <c r="B66" s="96">
        <v>57</v>
      </c>
      <c r="C66" s="1" t="s">
        <v>60</v>
      </c>
      <c r="D66" s="2" t="s">
        <v>77</v>
      </c>
      <c r="E66" s="3" t="s">
        <v>72</v>
      </c>
      <c r="F66" s="4" t="s">
        <v>3</v>
      </c>
      <c r="G66" s="5" t="s">
        <v>4</v>
      </c>
      <c r="H66" s="5" t="s">
        <v>5</v>
      </c>
      <c r="I66" s="6">
        <v>2</v>
      </c>
      <c r="J66" s="120">
        <f t="shared" si="2"/>
        <v>1</v>
      </c>
      <c r="K66">
        <v>30</v>
      </c>
      <c r="L66" s="113">
        <f>J66*0.025</f>
        <v>2.5000000000000001E-2</v>
      </c>
    </row>
    <row r="67" spans="1:12" ht="14.25" customHeight="1" x14ac:dyDescent="0.25">
      <c r="A67" s="5">
        <v>61</v>
      </c>
      <c r="B67" s="96">
        <v>61</v>
      </c>
      <c r="C67" s="1" t="s">
        <v>78</v>
      </c>
      <c r="D67" s="2" t="s">
        <v>83</v>
      </c>
      <c r="E67" s="20" t="s">
        <v>84</v>
      </c>
      <c r="F67" s="4" t="s">
        <v>3</v>
      </c>
      <c r="G67" s="5" t="s">
        <v>4</v>
      </c>
      <c r="H67" s="5" t="s">
        <v>5</v>
      </c>
      <c r="I67" s="21">
        <v>6</v>
      </c>
      <c r="J67" s="120">
        <f t="shared" si="2"/>
        <v>3</v>
      </c>
      <c r="K67">
        <v>30</v>
      </c>
      <c r="L67" s="113">
        <f>J67*0.025</f>
        <v>7.5000000000000011E-2</v>
      </c>
    </row>
    <row r="68" spans="1:12" ht="14.25" customHeight="1" x14ac:dyDescent="0.25">
      <c r="A68" s="5">
        <v>63</v>
      </c>
      <c r="B68" s="96">
        <v>63</v>
      </c>
      <c r="C68" s="1" t="s">
        <v>78</v>
      </c>
      <c r="D68" s="2" t="s">
        <v>85</v>
      </c>
      <c r="E68" s="3" t="s">
        <v>87</v>
      </c>
      <c r="F68" s="4" t="s">
        <v>3</v>
      </c>
      <c r="G68" s="5" t="s">
        <v>4</v>
      </c>
      <c r="H68" s="5" t="s">
        <v>5</v>
      </c>
      <c r="I68" s="6">
        <v>30</v>
      </c>
      <c r="J68" s="120">
        <f t="shared" si="2"/>
        <v>15</v>
      </c>
      <c r="K68">
        <v>30</v>
      </c>
      <c r="L68" s="113">
        <f>J68*0.025</f>
        <v>0.375</v>
      </c>
    </row>
    <row r="69" spans="1:12" ht="14.25" customHeight="1" x14ac:dyDescent="0.25">
      <c r="A69" s="5">
        <v>65</v>
      </c>
      <c r="B69" s="96">
        <v>65</v>
      </c>
      <c r="C69" s="1" t="s">
        <v>78</v>
      </c>
      <c r="D69" s="2" t="s">
        <v>89</v>
      </c>
      <c r="E69" s="3" t="s">
        <v>90</v>
      </c>
      <c r="F69" s="4" t="s">
        <v>3</v>
      </c>
      <c r="G69" s="5" t="s">
        <v>4</v>
      </c>
      <c r="H69" s="5" t="s">
        <v>5</v>
      </c>
      <c r="I69" s="6">
        <v>5</v>
      </c>
      <c r="J69" s="120">
        <f t="shared" si="2"/>
        <v>2.5</v>
      </c>
      <c r="K69">
        <v>30</v>
      </c>
      <c r="L69" s="113">
        <f>J69*0.025</f>
        <v>6.25E-2</v>
      </c>
    </row>
    <row r="70" spans="1:12" ht="14.25" customHeight="1" x14ac:dyDescent="0.25">
      <c r="A70" s="5">
        <v>66</v>
      </c>
      <c r="B70" s="96">
        <v>66</v>
      </c>
      <c r="C70" s="1" t="s">
        <v>78</v>
      </c>
      <c r="D70" s="2" t="s">
        <v>89</v>
      </c>
      <c r="E70" s="3" t="s">
        <v>91</v>
      </c>
      <c r="F70" s="4" t="s">
        <v>3</v>
      </c>
      <c r="G70" s="5" t="s">
        <v>4</v>
      </c>
      <c r="H70" s="5" t="s">
        <v>5</v>
      </c>
      <c r="I70" s="6">
        <v>5</v>
      </c>
      <c r="J70" s="120">
        <f t="shared" si="2"/>
        <v>2.5</v>
      </c>
      <c r="K70">
        <v>30</v>
      </c>
      <c r="L70" s="113">
        <f>J70*0.025</f>
        <v>6.25E-2</v>
      </c>
    </row>
    <row r="71" spans="1:12" ht="14.25" customHeight="1" x14ac:dyDescent="0.25">
      <c r="A71" s="5">
        <v>67</v>
      </c>
      <c r="B71" s="96">
        <v>67</v>
      </c>
      <c r="C71" s="1" t="s">
        <v>78</v>
      </c>
      <c r="D71" s="2" t="s">
        <v>92</v>
      </c>
      <c r="E71" s="3" t="s">
        <v>93</v>
      </c>
      <c r="F71" s="4" t="s">
        <v>3</v>
      </c>
      <c r="G71" s="5" t="s">
        <v>4</v>
      </c>
      <c r="H71" s="5" t="s">
        <v>5</v>
      </c>
      <c r="I71" s="6">
        <v>2</v>
      </c>
      <c r="J71" s="120">
        <f t="shared" si="2"/>
        <v>1</v>
      </c>
      <c r="K71">
        <v>30</v>
      </c>
      <c r="L71" s="113">
        <f>J71*0.025</f>
        <v>2.5000000000000001E-2</v>
      </c>
    </row>
    <row r="72" spans="1:12" ht="14.25" customHeight="1" x14ac:dyDescent="0.25">
      <c r="A72" s="5">
        <v>69</v>
      </c>
      <c r="B72" s="96">
        <v>69</v>
      </c>
      <c r="C72" s="1" t="s">
        <v>78</v>
      </c>
      <c r="D72" s="2" t="s">
        <v>92</v>
      </c>
      <c r="E72" s="3" t="s">
        <v>95</v>
      </c>
      <c r="F72" s="4" t="s">
        <v>3</v>
      </c>
      <c r="G72" s="5" t="s">
        <v>4</v>
      </c>
      <c r="H72" s="5" t="s">
        <v>5</v>
      </c>
      <c r="I72" s="6">
        <v>2</v>
      </c>
      <c r="J72" s="120">
        <f t="shared" si="2"/>
        <v>1</v>
      </c>
      <c r="K72">
        <v>30</v>
      </c>
      <c r="L72" s="113">
        <f>J72*0.025</f>
        <v>2.5000000000000001E-2</v>
      </c>
    </row>
    <row r="73" spans="1:12" ht="14.25" customHeight="1" x14ac:dyDescent="0.25">
      <c r="A73" s="5">
        <v>70</v>
      </c>
      <c r="B73" s="96">
        <v>70</v>
      </c>
      <c r="C73" s="1" t="s">
        <v>78</v>
      </c>
      <c r="D73" s="2" t="s">
        <v>96</v>
      </c>
      <c r="E73" s="3" t="s">
        <v>97</v>
      </c>
      <c r="F73" s="4" t="s">
        <v>3</v>
      </c>
      <c r="G73" s="5" t="s">
        <v>4</v>
      </c>
      <c r="H73" s="5" t="s">
        <v>5</v>
      </c>
      <c r="I73" s="6">
        <v>6</v>
      </c>
      <c r="J73" s="120">
        <f t="shared" si="2"/>
        <v>3</v>
      </c>
      <c r="K73">
        <v>30</v>
      </c>
      <c r="L73" s="113">
        <f>J73*0.025</f>
        <v>7.5000000000000011E-2</v>
      </c>
    </row>
    <row r="74" spans="1:12" ht="14.25" customHeight="1" x14ac:dyDescent="0.25">
      <c r="A74" s="5">
        <v>71</v>
      </c>
      <c r="B74" s="96">
        <v>71</v>
      </c>
      <c r="C74" s="1" t="s">
        <v>78</v>
      </c>
      <c r="D74" s="2" t="s">
        <v>96</v>
      </c>
      <c r="E74" s="3" t="s">
        <v>98</v>
      </c>
      <c r="F74" s="4" t="s">
        <v>3</v>
      </c>
      <c r="G74" s="5" t="s">
        <v>4</v>
      </c>
      <c r="H74" s="5" t="s">
        <v>5</v>
      </c>
      <c r="I74" s="6">
        <v>3</v>
      </c>
      <c r="J74" s="120">
        <f t="shared" si="2"/>
        <v>1.5</v>
      </c>
      <c r="K74">
        <v>30</v>
      </c>
      <c r="L74" s="113">
        <f>J74*0.025</f>
        <v>3.7500000000000006E-2</v>
      </c>
    </row>
    <row r="75" spans="1:12" ht="14.25" customHeight="1" x14ac:dyDescent="0.25">
      <c r="A75" s="5">
        <v>72</v>
      </c>
      <c r="B75" s="96">
        <v>72</v>
      </c>
      <c r="C75" s="1" t="s">
        <v>78</v>
      </c>
      <c r="D75" s="2" t="s">
        <v>96</v>
      </c>
      <c r="E75" s="3" t="s">
        <v>99</v>
      </c>
      <c r="F75" s="4" t="s">
        <v>3</v>
      </c>
      <c r="G75" s="5" t="s">
        <v>4</v>
      </c>
      <c r="H75" s="5" t="s">
        <v>5</v>
      </c>
      <c r="I75" s="6">
        <v>2</v>
      </c>
      <c r="J75" s="120">
        <f t="shared" si="2"/>
        <v>1</v>
      </c>
      <c r="K75">
        <v>30</v>
      </c>
      <c r="L75" s="113">
        <f>J75*0.025</f>
        <v>2.5000000000000001E-2</v>
      </c>
    </row>
    <row r="76" spans="1:12" ht="14.25" customHeight="1" x14ac:dyDescent="0.25">
      <c r="A76" s="5">
        <v>73</v>
      </c>
      <c r="B76" s="96">
        <v>73</v>
      </c>
      <c r="C76" s="1" t="s">
        <v>78</v>
      </c>
      <c r="D76" s="2" t="s">
        <v>100</v>
      </c>
      <c r="E76" s="3" t="s">
        <v>101</v>
      </c>
      <c r="F76" s="4" t="s">
        <v>3</v>
      </c>
      <c r="G76" s="5" t="s">
        <v>4</v>
      </c>
      <c r="H76" s="5" t="s">
        <v>5</v>
      </c>
      <c r="I76" s="6">
        <v>3.5</v>
      </c>
      <c r="J76" s="120">
        <f t="shared" si="2"/>
        <v>1.75</v>
      </c>
      <c r="K76">
        <v>30</v>
      </c>
      <c r="L76" s="113">
        <f>J76*0.025</f>
        <v>4.3750000000000004E-2</v>
      </c>
    </row>
    <row r="77" spans="1:12" ht="14.25" customHeight="1" x14ac:dyDescent="0.25">
      <c r="A77" s="5">
        <v>74</v>
      </c>
      <c r="B77" s="96">
        <v>74</v>
      </c>
      <c r="C77" s="1" t="s">
        <v>78</v>
      </c>
      <c r="D77" s="2" t="s">
        <v>102</v>
      </c>
      <c r="E77" s="3" t="s">
        <v>103</v>
      </c>
      <c r="F77" s="4" t="s">
        <v>3</v>
      </c>
      <c r="G77" s="5" t="s">
        <v>4</v>
      </c>
      <c r="H77" s="5" t="s">
        <v>5</v>
      </c>
      <c r="I77" s="6">
        <v>0.5</v>
      </c>
      <c r="J77" s="120">
        <f t="shared" si="2"/>
        <v>0.25</v>
      </c>
      <c r="K77">
        <v>30</v>
      </c>
      <c r="L77" s="113">
        <f>J77*0.025</f>
        <v>6.2500000000000003E-3</v>
      </c>
    </row>
    <row r="78" spans="1:12" ht="14.25" customHeight="1" x14ac:dyDescent="0.25">
      <c r="A78" s="5">
        <v>75</v>
      </c>
      <c r="B78" s="96">
        <v>75</v>
      </c>
      <c r="C78" s="1" t="s">
        <v>78</v>
      </c>
      <c r="D78" s="2" t="s">
        <v>102</v>
      </c>
      <c r="E78" s="3" t="s">
        <v>104</v>
      </c>
      <c r="F78" s="4" t="s">
        <v>3</v>
      </c>
      <c r="G78" s="5" t="s">
        <v>4</v>
      </c>
      <c r="H78" s="5" t="s">
        <v>5</v>
      </c>
      <c r="I78" s="6">
        <v>0.5</v>
      </c>
      <c r="J78" s="120">
        <f t="shared" si="2"/>
        <v>0.25</v>
      </c>
      <c r="K78">
        <v>30</v>
      </c>
      <c r="L78" s="113">
        <f>J78*0.025</f>
        <v>6.2500000000000003E-3</v>
      </c>
    </row>
    <row r="79" spans="1:12" ht="14.25" customHeight="1" x14ac:dyDescent="0.25">
      <c r="A79" s="5">
        <v>76</v>
      </c>
      <c r="B79" s="96">
        <v>76</v>
      </c>
      <c r="C79" s="1" t="s">
        <v>78</v>
      </c>
      <c r="D79" s="2" t="s">
        <v>105</v>
      </c>
      <c r="E79" s="3" t="s">
        <v>106</v>
      </c>
      <c r="F79" s="4" t="s">
        <v>3</v>
      </c>
      <c r="G79" s="5" t="s">
        <v>4</v>
      </c>
      <c r="H79" s="5" t="s">
        <v>5</v>
      </c>
      <c r="I79" s="6">
        <v>1.5</v>
      </c>
      <c r="J79" s="120">
        <f t="shared" si="2"/>
        <v>0.75</v>
      </c>
      <c r="K79">
        <v>30</v>
      </c>
      <c r="L79" s="113">
        <f>J79*0.025</f>
        <v>1.8750000000000003E-2</v>
      </c>
    </row>
    <row r="80" spans="1:12" ht="14.25" customHeight="1" x14ac:dyDescent="0.25">
      <c r="A80" s="5">
        <v>77</v>
      </c>
      <c r="B80" s="96">
        <v>77</v>
      </c>
      <c r="C80" s="1" t="s">
        <v>78</v>
      </c>
      <c r="D80" s="2" t="s">
        <v>107</v>
      </c>
      <c r="E80" s="3" t="s">
        <v>53</v>
      </c>
      <c r="F80" s="4" t="s">
        <v>3</v>
      </c>
      <c r="G80" s="5" t="s">
        <v>4</v>
      </c>
      <c r="H80" s="5" t="s">
        <v>5</v>
      </c>
      <c r="I80" s="6">
        <v>2.5</v>
      </c>
      <c r="J80" s="120">
        <f t="shared" si="2"/>
        <v>1.25</v>
      </c>
      <c r="K80">
        <v>30</v>
      </c>
      <c r="L80" s="113">
        <f>J80*0.025</f>
        <v>3.125E-2</v>
      </c>
    </row>
    <row r="81" spans="1:12" ht="14.25" customHeight="1" x14ac:dyDescent="0.25">
      <c r="A81" s="5">
        <v>78</v>
      </c>
      <c r="B81" s="96">
        <v>78</v>
      </c>
      <c r="C81" s="1" t="s">
        <v>78</v>
      </c>
      <c r="D81" s="2" t="s">
        <v>108</v>
      </c>
      <c r="E81" s="3" t="s">
        <v>109</v>
      </c>
      <c r="F81" s="4" t="s">
        <v>3</v>
      </c>
      <c r="G81" s="5" t="s">
        <v>4</v>
      </c>
      <c r="H81" s="5" t="s">
        <v>5</v>
      </c>
      <c r="I81" s="6">
        <v>0.5</v>
      </c>
      <c r="J81" s="120">
        <f t="shared" si="2"/>
        <v>0.25</v>
      </c>
      <c r="K81">
        <v>30</v>
      </c>
      <c r="L81" s="113">
        <f>J81*0.025</f>
        <v>6.2500000000000003E-3</v>
      </c>
    </row>
    <row r="82" spans="1:12" ht="14.25" customHeight="1" x14ac:dyDescent="0.25">
      <c r="A82" s="5">
        <v>79</v>
      </c>
      <c r="B82" s="96">
        <v>79</v>
      </c>
      <c r="C82" s="1" t="s">
        <v>78</v>
      </c>
      <c r="D82" s="2" t="s">
        <v>110</v>
      </c>
      <c r="E82" s="3" t="s">
        <v>70</v>
      </c>
      <c r="F82" s="4" t="s">
        <v>3</v>
      </c>
      <c r="G82" s="5" t="s">
        <v>4</v>
      </c>
      <c r="H82" s="5" t="s">
        <v>5</v>
      </c>
      <c r="I82" s="6">
        <v>1</v>
      </c>
      <c r="J82" s="120">
        <f t="shared" si="2"/>
        <v>0.5</v>
      </c>
      <c r="K82">
        <v>30</v>
      </c>
      <c r="L82" s="113">
        <f>J82*0.025</f>
        <v>1.2500000000000001E-2</v>
      </c>
    </row>
    <row r="83" spans="1:12" ht="14.25" customHeight="1" x14ac:dyDescent="0.25">
      <c r="A83" s="5">
        <v>80</v>
      </c>
      <c r="B83" s="96">
        <v>80</v>
      </c>
      <c r="C83" s="1" t="s">
        <v>78</v>
      </c>
      <c r="D83" s="2" t="s">
        <v>110</v>
      </c>
      <c r="E83" s="3" t="s">
        <v>111</v>
      </c>
      <c r="F83" s="4" t="s">
        <v>3</v>
      </c>
      <c r="G83" s="22" t="s">
        <v>4</v>
      </c>
      <c r="H83" s="5" t="s">
        <v>5</v>
      </c>
      <c r="I83" s="6">
        <v>0.5</v>
      </c>
      <c r="J83" s="120">
        <f t="shared" si="2"/>
        <v>0.25</v>
      </c>
      <c r="K83">
        <v>30</v>
      </c>
      <c r="L83" s="113">
        <f>J83*0.025</f>
        <v>6.2500000000000003E-3</v>
      </c>
    </row>
    <row r="84" spans="1:12" ht="14.25" customHeight="1" x14ac:dyDescent="0.25">
      <c r="A84" s="5">
        <v>82</v>
      </c>
      <c r="B84" s="96">
        <v>81</v>
      </c>
      <c r="C84" s="1" t="s">
        <v>112</v>
      </c>
      <c r="D84" s="2" t="s">
        <v>117</v>
      </c>
      <c r="E84" s="20" t="s">
        <v>118</v>
      </c>
      <c r="F84" s="4" t="s">
        <v>3</v>
      </c>
      <c r="G84" s="5" t="s">
        <v>4</v>
      </c>
      <c r="H84" s="5" t="s">
        <v>5</v>
      </c>
      <c r="I84" s="21">
        <v>4</v>
      </c>
      <c r="J84" s="120">
        <f t="shared" si="2"/>
        <v>2</v>
      </c>
      <c r="K84">
        <v>30</v>
      </c>
      <c r="L84" s="113">
        <f>J84*0.025</f>
        <v>0.05</v>
      </c>
    </row>
    <row r="85" spans="1:12" ht="14.25" customHeight="1" x14ac:dyDescent="0.25">
      <c r="A85" s="5">
        <v>86</v>
      </c>
      <c r="B85" s="96">
        <v>85</v>
      </c>
      <c r="C85" s="1" t="s">
        <v>112</v>
      </c>
      <c r="D85" s="2" t="s">
        <v>113</v>
      </c>
      <c r="E85" s="20" t="s">
        <v>123</v>
      </c>
      <c r="F85" s="4" t="s">
        <v>3</v>
      </c>
      <c r="G85" s="5" t="s">
        <v>4</v>
      </c>
      <c r="H85" s="5" t="s">
        <v>5</v>
      </c>
      <c r="I85" s="21">
        <v>10</v>
      </c>
      <c r="J85" s="120">
        <f t="shared" si="2"/>
        <v>5</v>
      </c>
      <c r="K85">
        <v>30</v>
      </c>
      <c r="L85" s="113">
        <f>J85*0.025</f>
        <v>0.125</v>
      </c>
    </row>
    <row r="86" spans="1:12" ht="14.25" customHeight="1" x14ac:dyDescent="0.25">
      <c r="A86" s="5">
        <v>87</v>
      </c>
      <c r="B86" s="96">
        <v>86</v>
      </c>
      <c r="C86" s="1" t="s">
        <v>112</v>
      </c>
      <c r="D86" s="2" t="s">
        <v>124</v>
      </c>
      <c r="E86" s="20" t="s">
        <v>125</v>
      </c>
      <c r="F86" s="4" t="s">
        <v>3</v>
      </c>
      <c r="G86" s="5" t="s">
        <v>4</v>
      </c>
      <c r="H86" s="5" t="s">
        <v>5</v>
      </c>
      <c r="I86" s="21">
        <v>3</v>
      </c>
      <c r="J86" s="120">
        <f t="shared" si="2"/>
        <v>1.5</v>
      </c>
      <c r="K86">
        <v>30</v>
      </c>
      <c r="L86" s="113">
        <f>J86*0.025</f>
        <v>3.7500000000000006E-2</v>
      </c>
    </row>
    <row r="87" spans="1:12" ht="14.25" customHeight="1" x14ac:dyDescent="0.25">
      <c r="A87" s="5">
        <v>88</v>
      </c>
      <c r="B87" s="96">
        <v>87</v>
      </c>
      <c r="C87" s="1" t="s">
        <v>112</v>
      </c>
      <c r="D87" s="2" t="s">
        <v>126</v>
      </c>
      <c r="E87" s="20" t="s">
        <v>127</v>
      </c>
      <c r="F87" s="4" t="s">
        <v>3</v>
      </c>
      <c r="G87" s="5" t="s">
        <v>4</v>
      </c>
      <c r="H87" s="5" t="s">
        <v>5</v>
      </c>
      <c r="I87" s="21">
        <v>8</v>
      </c>
      <c r="J87" s="120">
        <f t="shared" si="2"/>
        <v>4</v>
      </c>
      <c r="K87">
        <v>30</v>
      </c>
      <c r="L87" s="113">
        <f>J87*0.025</f>
        <v>0.1</v>
      </c>
    </row>
    <row r="88" spans="1:12" ht="14.25" customHeight="1" x14ac:dyDescent="0.25">
      <c r="A88" s="5">
        <v>89</v>
      </c>
      <c r="B88" s="96">
        <v>88</v>
      </c>
      <c r="C88" s="1" t="s">
        <v>112</v>
      </c>
      <c r="D88" s="2" t="s">
        <v>124</v>
      </c>
      <c r="E88" s="20" t="s">
        <v>128</v>
      </c>
      <c r="F88" s="4" t="s">
        <v>3</v>
      </c>
      <c r="G88" s="5" t="s">
        <v>4</v>
      </c>
      <c r="H88" s="5" t="s">
        <v>5</v>
      </c>
      <c r="I88" s="21">
        <v>10</v>
      </c>
      <c r="J88" s="120">
        <f t="shared" si="2"/>
        <v>5</v>
      </c>
      <c r="K88">
        <v>30</v>
      </c>
      <c r="L88" s="113">
        <f>J88*0.025</f>
        <v>0.125</v>
      </c>
    </row>
    <row r="89" spans="1:12" ht="14.25" customHeight="1" x14ac:dyDescent="0.25">
      <c r="A89" s="5">
        <v>90</v>
      </c>
      <c r="B89" s="96">
        <v>89</v>
      </c>
      <c r="C89" s="1" t="s">
        <v>129</v>
      </c>
      <c r="D89" s="2" t="s">
        <v>130</v>
      </c>
      <c r="E89" s="20" t="s">
        <v>131</v>
      </c>
      <c r="F89" s="4" t="s">
        <v>3</v>
      </c>
      <c r="G89" s="5" t="s">
        <v>4</v>
      </c>
      <c r="H89" s="5" t="s">
        <v>5</v>
      </c>
      <c r="I89" s="21">
        <v>6.1</v>
      </c>
      <c r="J89" s="120">
        <f t="shared" si="2"/>
        <v>3.05</v>
      </c>
      <c r="K89">
        <v>30</v>
      </c>
      <c r="L89" s="113">
        <f>J89*0.025</f>
        <v>7.6249999999999998E-2</v>
      </c>
    </row>
    <row r="90" spans="1:12" ht="14.25" customHeight="1" x14ac:dyDescent="0.25">
      <c r="A90" s="5">
        <v>91</v>
      </c>
      <c r="B90" s="96">
        <v>90</v>
      </c>
      <c r="C90" s="1" t="s">
        <v>129</v>
      </c>
      <c r="D90" s="2" t="s">
        <v>130</v>
      </c>
      <c r="E90" s="20" t="s">
        <v>132</v>
      </c>
      <c r="F90" s="4" t="s">
        <v>3</v>
      </c>
      <c r="G90" s="5" t="s">
        <v>4</v>
      </c>
      <c r="H90" s="5" t="s">
        <v>5</v>
      </c>
      <c r="I90" s="21">
        <v>22.8</v>
      </c>
      <c r="J90" s="120">
        <f t="shared" si="2"/>
        <v>11.4</v>
      </c>
      <c r="K90">
        <v>30</v>
      </c>
      <c r="L90" s="113">
        <f>J90*0.025</f>
        <v>0.28500000000000003</v>
      </c>
    </row>
    <row r="91" spans="1:12" ht="14.25" customHeight="1" x14ac:dyDescent="0.25">
      <c r="A91" s="5">
        <v>92</v>
      </c>
      <c r="B91" s="96">
        <v>91</v>
      </c>
      <c r="C91" s="1" t="s">
        <v>129</v>
      </c>
      <c r="D91" s="2" t="s">
        <v>133</v>
      </c>
      <c r="E91" s="3" t="s">
        <v>134</v>
      </c>
      <c r="F91" s="4" t="s">
        <v>3</v>
      </c>
      <c r="G91" s="5" t="s">
        <v>4</v>
      </c>
      <c r="H91" s="5" t="s">
        <v>5</v>
      </c>
      <c r="I91" s="6">
        <v>15</v>
      </c>
      <c r="J91" s="120">
        <f t="shared" si="2"/>
        <v>7.5</v>
      </c>
      <c r="K91">
        <v>30</v>
      </c>
      <c r="L91" s="113">
        <f>J91*0.025</f>
        <v>0.1875</v>
      </c>
    </row>
    <row r="92" spans="1:12" ht="14.25" customHeight="1" x14ac:dyDescent="0.25">
      <c r="A92" s="5">
        <v>93</v>
      </c>
      <c r="B92" s="96">
        <v>92</v>
      </c>
      <c r="C92" s="1" t="s">
        <v>129</v>
      </c>
      <c r="D92" s="2" t="s">
        <v>135</v>
      </c>
      <c r="E92" s="3" t="s">
        <v>136</v>
      </c>
      <c r="F92" s="4" t="s">
        <v>3</v>
      </c>
      <c r="G92" s="5" t="s">
        <v>4</v>
      </c>
      <c r="H92" s="5" t="s">
        <v>5</v>
      </c>
      <c r="I92" s="6">
        <v>24</v>
      </c>
      <c r="J92" s="120">
        <f t="shared" si="2"/>
        <v>12</v>
      </c>
      <c r="K92">
        <v>30</v>
      </c>
      <c r="L92" s="113">
        <f>J92*0.025</f>
        <v>0.30000000000000004</v>
      </c>
    </row>
    <row r="93" spans="1:12" ht="14.25" customHeight="1" x14ac:dyDescent="0.25">
      <c r="A93" s="5">
        <v>81</v>
      </c>
      <c r="B93" s="96">
        <v>1</v>
      </c>
      <c r="C93" s="1" t="s">
        <v>112</v>
      </c>
      <c r="D93" s="2" t="s">
        <v>113</v>
      </c>
      <c r="E93" s="3" t="s">
        <v>114</v>
      </c>
      <c r="F93" s="4" t="s">
        <v>115</v>
      </c>
      <c r="G93" s="5" t="s">
        <v>116</v>
      </c>
      <c r="H93" s="5" t="s">
        <v>5</v>
      </c>
      <c r="I93" s="6">
        <v>100.88</v>
      </c>
      <c r="J93" s="120">
        <f>I93*75/100</f>
        <v>75.66</v>
      </c>
      <c r="K93">
        <v>30</v>
      </c>
      <c r="L93" s="113">
        <f>J93*0.015</f>
        <v>1.1348999999999998</v>
      </c>
    </row>
    <row r="94" spans="1:12" ht="15.75" customHeight="1" x14ac:dyDescent="0.25">
      <c r="A94" s="5">
        <v>31</v>
      </c>
      <c r="B94" s="97">
        <v>1</v>
      </c>
      <c r="C94" s="24" t="s">
        <v>138</v>
      </c>
      <c r="D94" s="24" t="s">
        <v>139</v>
      </c>
      <c r="E94" s="24" t="s">
        <v>140</v>
      </c>
      <c r="F94" s="24" t="s">
        <v>141</v>
      </c>
      <c r="G94" s="29" t="s">
        <v>244</v>
      </c>
      <c r="H94" s="25" t="s">
        <v>142</v>
      </c>
      <c r="I94" s="26">
        <v>2.48</v>
      </c>
      <c r="J94" s="7">
        <f t="shared" ref="J94:J125" si="3">I94*50/100</f>
        <v>1.24</v>
      </c>
      <c r="K94">
        <v>31</v>
      </c>
      <c r="L94" s="113">
        <f>J94*0.025</f>
        <v>3.1E-2</v>
      </c>
    </row>
    <row r="95" spans="1:12" ht="15.75" customHeight="1" x14ac:dyDescent="0.25">
      <c r="A95" s="5">
        <v>95</v>
      </c>
      <c r="B95" s="97">
        <v>2</v>
      </c>
      <c r="C95" s="24" t="s">
        <v>138</v>
      </c>
      <c r="D95" s="24" t="s">
        <v>139</v>
      </c>
      <c r="E95" s="24" t="s">
        <v>70</v>
      </c>
      <c r="F95" s="24" t="s">
        <v>141</v>
      </c>
      <c r="G95" s="29" t="s">
        <v>244</v>
      </c>
      <c r="H95" s="25" t="s">
        <v>142</v>
      </c>
      <c r="I95" s="26">
        <v>1.37</v>
      </c>
      <c r="J95" s="7">
        <f t="shared" si="3"/>
        <v>0.68500000000000005</v>
      </c>
      <c r="K95">
        <v>31</v>
      </c>
      <c r="L95" s="113">
        <f>J95*0.025</f>
        <v>1.7125000000000001E-2</v>
      </c>
    </row>
    <row r="96" spans="1:12" ht="15.75" customHeight="1" x14ac:dyDescent="0.25">
      <c r="A96" s="5">
        <v>96</v>
      </c>
      <c r="B96" s="97">
        <v>3</v>
      </c>
      <c r="C96" s="24" t="s">
        <v>138</v>
      </c>
      <c r="D96" s="24" t="s">
        <v>143</v>
      </c>
      <c r="E96" s="24" t="s">
        <v>144</v>
      </c>
      <c r="F96" s="24" t="s">
        <v>141</v>
      </c>
      <c r="G96" s="29" t="s">
        <v>244</v>
      </c>
      <c r="H96" s="25" t="s">
        <v>142</v>
      </c>
      <c r="I96" s="26">
        <v>2.33</v>
      </c>
      <c r="J96" s="7">
        <f t="shared" si="3"/>
        <v>1.165</v>
      </c>
      <c r="K96">
        <v>31</v>
      </c>
      <c r="L96" s="113">
        <f>J96*0.025</f>
        <v>2.9125000000000002E-2</v>
      </c>
    </row>
    <row r="97" spans="1:12" ht="15.75" customHeight="1" x14ac:dyDescent="0.25">
      <c r="A97" s="5">
        <v>97</v>
      </c>
      <c r="B97" s="97">
        <v>4</v>
      </c>
      <c r="C97" s="24" t="s">
        <v>138</v>
      </c>
      <c r="D97" s="24" t="s">
        <v>143</v>
      </c>
      <c r="E97" s="24" t="s">
        <v>145</v>
      </c>
      <c r="F97" s="24" t="s">
        <v>141</v>
      </c>
      <c r="G97" s="29" t="s">
        <v>244</v>
      </c>
      <c r="H97" s="25" t="s">
        <v>142</v>
      </c>
      <c r="I97" s="26">
        <v>0.74</v>
      </c>
      <c r="J97" s="7">
        <f t="shared" si="3"/>
        <v>0.37</v>
      </c>
      <c r="K97">
        <v>31</v>
      </c>
      <c r="L97" s="113">
        <f>J97*0.025</f>
        <v>9.2499999999999995E-3</v>
      </c>
    </row>
    <row r="98" spans="1:12" ht="15.75" customHeight="1" x14ac:dyDescent="0.25">
      <c r="A98" s="5">
        <v>98</v>
      </c>
      <c r="B98" s="97">
        <v>5</v>
      </c>
      <c r="C98" s="24" t="s">
        <v>138</v>
      </c>
      <c r="D98" s="24" t="s">
        <v>143</v>
      </c>
      <c r="E98" s="24" t="s">
        <v>72</v>
      </c>
      <c r="F98" s="24" t="s">
        <v>141</v>
      </c>
      <c r="G98" s="29" t="s">
        <v>244</v>
      </c>
      <c r="H98" s="25" t="s">
        <v>142</v>
      </c>
      <c r="I98" s="26">
        <v>1.1100000000000001</v>
      </c>
      <c r="J98" s="7">
        <f t="shared" si="3"/>
        <v>0.55500000000000005</v>
      </c>
      <c r="K98">
        <v>31</v>
      </c>
      <c r="L98" s="113">
        <f>J98*0.025</f>
        <v>1.3875000000000002E-2</v>
      </c>
    </row>
    <row r="99" spans="1:12" ht="15.75" customHeight="1" x14ac:dyDescent="0.25">
      <c r="A99" s="5">
        <v>99</v>
      </c>
      <c r="B99" s="97">
        <v>6</v>
      </c>
      <c r="C99" s="24" t="s">
        <v>138</v>
      </c>
      <c r="D99" s="24" t="s">
        <v>146</v>
      </c>
      <c r="E99" s="24" t="s">
        <v>70</v>
      </c>
      <c r="F99" s="24" t="s">
        <v>141</v>
      </c>
      <c r="G99" s="29" t="s">
        <v>244</v>
      </c>
      <c r="H99" s="25" t="s">
        <v>142</v>
      </c>
      <c r="I99" s="26">
        <v>2</v>
      </c>
      <c r="J99" s="7">
        <f t="shared" si="3"/>
        <v>1</v>
      </c>
      <c r="K99">
        <v>31</v>
      </c>
      <c r="L99" s="113">
        <f>J99*0.025</f>
        <v>2.5000000000000001E-2</v>
      </c>
    </row>
    <row r="100" spans="1:12" ht="15.75" customHeight="1" x14ac:dyDescent="0.25">
      <c r="A100" s="5">
        <v>100</v>
      </c>
      <c r="B100" s="97">
        <v>7</v>
      </c>
      <c r="C100" s="24" t="s">
        <v>138</v>
      </c>
      <c r="D100" s="24" t="s">
        <v>147</v>
      </c>
      <c r="E100" s="24" t="s">
        <v>148</v>
      </c>
      <c r="F100" s="24" t="s">
        <v>141</v>
      </c>
      <c r="G100" s="29" t="s">
        <v>244</v>
      </c>
      <c r="H100" s="25" t="s">
        <v>142</v>
      </c>
      <c r="I100" s="26">
        <v>1.6</v>
      </c>
      <c r="J100" s="7">
        <f t="shared" si="3"/>
        <v>0.8</v>
      </c>
      <c r="K100">
        <v>31</v>
      </c>
      <c r="L100" s="113">
        <f>J100*0.025</f>
        <v>2.0000000000000004E-2</v>
      </c>
    </row>
    <row r="101" spans="1:12" ht="15.75" customHeight="1" x14ac:dyDescent="0.25">
      <c r="A101" s="5">
        <v>101</v>
      </c>
      <c r="B101" s="97">
        <v>8</v>
      </c>
      <c r="C101" s="24" t="s">
        <v>138</v>
      </c>
      <c r="D101" s="24" t="s">
        <v>149</v>
      </c>
      <c r="E101" s="24" t="s">
        <v>150</v>
      </c>
      <c r="F101" s="24" t="s">
        <v>141</v>
      </c>
      <c r="G101" s="29" t="s">
        <v>244</v>
      </c>
      <c r="H101" s="25" t="s">
        <v>142</v>
      </c>
      <c r="I101" s="26">
        <v>2.7</v>
      </c>
      <c r="J101" s="7">
        <f t="shared" si="3"/>
        <v>1.35</v>
      </c>
      <c r="K101">
        <v>31</v>
      </c>
      <c r="L101" s="113">
        <f>J101*0.025</f>
        <v>3.3750000000000002E-2</v>
      </c>
    </row>
    <row r="102" spans="1:12" ht="15.75" customHeight="1" x14ac:dyDescent="0.25">
      <c r="A102" s="5">
        <v>102</v>
      </c>
      <c r="B102" s="97">
        <v>9</v>
      </c>
      <c r="C102" s="24" t="s">
        <v>138</v>
      </c>
      <c r="D102" s="24" t="s">
        <v>149</v>
      </c>
      <c r="E102" s="24" t="s">
        <v>151</v>
      </c>
      <c r="F102" s="24" t="s">
        <v>141</v>
      </c>
      <c r="G102" s="29" t="s">
        <v>244</v>
      </c>
      <c r="H102" s="25" t="s">
        <v>142</v>
      </c>
      <c r="I102" s="26">
        <v>1.46</v>
      </c>
      <c r="J102" s="7">
        <f t="shared" si="3"/>
        <v>0.73</v>
      </c>
      <c r="K102">
        <v>31</v>
      </c>
      <c r="L102" s="113">
        <f>J102*0.025</f>
        <v>1.8249999999999999E-2</v>
      </c>
    </row>
    <row r="103" spans="1:12" ht="15.75" customHeight="1" x14ac:dyDescent="0.25">
      <c r="A103" s="5">
        <v>103</v>
      </c>
      <c r="B103" s="97">
        <v>10</v>
      </c>
      <c r="C103" s="24" t="s">
        <v>138</v>
      </c>
      <c r="D103" s="24" t="s">
        <v>152</v>
      </c>
      <c r="E103" s="24" t="s">
        <v>153</v>
      </c>
      <c r="F103" s="24" t="s">
        <v>141</v>
      </c>
      <c r="G103" s="29" t="s">
        <v>244</v>
      </c>
      <c r="H103" s="25" t="s">
        <v>142</v>
      </c>
      <c r="I103" s="26">
        <v>1.26</v>
      </c>
      <c r="J103" s="7">
        <f t="shared" si="3"/>
        <v>0.63</v>
      </c>
      <c r="K103">
        <v>31</v>
      </c>
      <c r="L103" s="113">
        <f>J103*0.025</f>
        <v>1.575E-2</v>
      </c>
    </row>
    <row r="104" spans="1:12" ht="15.75" customHeight="1" x14ac:dyDescent="0.25">
      <c r="A104" s="5">
        <v>104</v>
      </c>
      <c r="B104" s="97">
        <v>11</v>
      </c>
      <c r="C104" s="24" t="s">
        <v>138</v>
      </c>
      <c r="D104" s="24" t="s">
        <v>152</v>
      </c>
      <c r="E104" s="24" t="s">
        <v>154</v>
      </c>
      <c r="F104" s="24" t="s">
        <v>141</v>
      </c>
      <c r="G104" s="29" t="s">
        <v>244</v>
      </c>
      <c r="H104" s="25" t="s">
        <v>142</v>
      </c>
      <c r="I104" s="26">
        <v>0.69</v>
      </c>
      <c r="J104" s="7">
        <f t="shared" si="3"/>
        <v>0.34499999999999997</v>
      </c>
      <c r="K104">
        <v>31</v>
      </c>
      <c r="L104" s="113">
        <f>J104*0.025</f>
        <v>8.624999999999999E-3</v>
      </c>
    </row>
    <row r="105" spans="1:12" ht="15.75" customHeight="1" x14ac:dyDescent="0.25">
      <c r="A105" s="5">
        <v>105</v>
      </c>
      <c r="B105" s="97">
        <v>12</v>
      </c>
      <c r="C105" s="24" t="s">
        <v>138</v>
      </c>
      <c r="D105" s="24" t="s">
        <v>155</v>
      </c>
      <c r="E105" s="24" t="s">
        <v>156</v>
      </c>
      <c r="F105" s="24" t="s">
        <v>141</v>
      </c>
      <c r="G105" s="29" t="s">
        <v>244</v>
      </c>
      <c r="H105" s="25" t="s">
        <v>142</v>
      </c>
      <c r="I105" s="26">
        <v>2.4</v>
      </c>
      <c r="J105" s="7">
        <f t="shared" si="3"/>
        <v>1.2</v>
      </c>
      <c r="K105">
        <v>31</v>
      </c>
      <c r="L105" s="113">
        <f>J105*0.025</f>
        <v>0.03</v>
      </c>
    </row>
    <row r="106" spans="1:12" ht="15.75" customHeight="1" x14ac:dyDescent="0.25">
      <c r="A106" s="5">
        <v>106</v>
      </c>
      <c r="B106" s="97">
        <v>13</v>
      </c>
      <c r="C106" s="24" t="s">
        <v>138</v>
      </c>
      <c r="D106" s="24" t="s">
        <v>155</v>
      </c>
      <c r="E106" s="24" t="s">
        <v>157</v>
      </c>
      <c r="F106" s="24" t="s">
        <v>141</v>
      </c>
      <c r="G106" s="29" t="s">
        <v>244</v>
      </c>
      <c r="H106" s="25" t="s">
        <v>142</v>
      </c>
      <c r="I106" s="26">
        <v>0.4</v>
      </c>
      <c r="J106" s="7">
        <f t="shared" si="3"/>
        <v>0.2</v>
      </c>
      <c r="K106">
        <v>31</v>
      </c>
      <c r="L106" s="113">
        <f>J106*0.025</f>
        <v>5.000000000000001E-3</v>
      </c>
    </row>
    <row r="107" spans="1:12" ht="15.75" customHeight="1" x14ac:dyDescent="0.25">
      <c r="A107" s="5">
        <v>107</v>
      </c>
      <c r="B107" s="97">
        <v>14</v>
      </c>
      <c r="C107" s="24" t="s">
        <v>138</v>
      </c>
      <c r="D107" s="24" t="s">
        <v>158</v>
      </c>
      <c r="E107" s="24" t="s">
        <v>159</v>
      </c>
      <c r="F107" s="24" t="s">
        <v>141</v>
      </c>
      <c r="G107" s="29" t="s">
        <v>244</v>
      </c>
      <c r="H107" s="25" t="s">
        <v>142</v>
      </c>
      <c r="I107" s="26">
        <v>0.6</v>
      </c>
      <c r="J107" s="7">
        <f t="shared" si="3"/>
        <v>0.3</v>
      </c>
      <c r="K107">
        <v>31</v>
      </c>
      <c r="L107" s="113">
        <f>J107*0.025</f>
        <v>7.4999999999999997E-3</v>
      </c>
    </row>
    <row r="108" spans="1:12" ht="15.75" customHeight="1" x14ac:dyDescent="0.25">
      <c r="A108" s="5">
        <v>108</v>
      </c>
      <c r="B108" s="97">
        <v>15</v>
      </c>
      <c r="C108" s="24" t="s">
        <v>138</v>
      </c>
      <c r="D108" s="24" t="s">
        <v>160</v>
      </c>
      <c r="E108" s="24" t="s">
        <v>159</v>
      </c>
      <c r="F108" s="24" t="s">
        <v>141</v>
      </c>
      <c r="G108" s="29" t="s">
        <v>244</v>
      </c>
      <c r="H108" s="25" t="s">
        <v>142</v>
      </c>
      <c r="I108" s="26">
        <v>1.34</v>
      </c>
      <c r="J108" s="7">
        <f t="shared" si="3"/>
        <v>0.67</v>
      </c>
      <c r="K108">
        <v>31</v>
      </c>
      <c r="L108" s="113">
        <f>J108*0.025</f>
        <v>1.6750000000000001E-2</v>
      </c>
    </row>
    <row r="109" spans="1:12" ht="15.75" customHeight="1" x14ac:dyDescent="0.25">
      <c r="A109" s="5">
        <v>109</v>
      </c>
      <c r="B109" s="97">
        <v>16</v>
      </c>
      <c r="C109" s="24" t="s">
        <v>138</v>
      </c>
      <c r="D109" s="24" t="s">
        <v>161</v>
      </c>
      <c r="E109" s="24" t="s">
        <v>162</v>
      </c>
      <c r="F109" s="24" t="s">
        <v>141</v>
      </c>
      <c r="G109" s="29" t="s">
        <v>244</v>
      </c>
      <c r="H109" s="25" t="s">
        <v>142</v>
      </c>
      <c r="I109" s="26">
        <v>0.4</v>
      </c>
      <c r="J109" s="7">
        <f t="shared" si="3"/>
        <v>0.2</v>
      </c>
      <c r="K109">
        <v>31</v>
      </c>
      <c r="L109" s="113">
        <f>J109*0.025</f>
        <v>5.000000000000001E-3</v>
      </c>
    </row>
    <row r="110" spans="1:12" ht="15.75" customHeight="1" x14ac:dyDescent="0.25">
      <c r="A110" s="5">
        <v>110</v>
      </c>
      <c r="B110" s="97">
        <v>17</v>
      </c>
      <c r="C110" s="24" t="s">
        <v>138</v>
      </c>
      <c r="D110" s="24" t="s">
        <v>161</v>
      </c>
      <c r="E110" s="24" t="s">
        <v>163</v>
      </c>
      <c r="F110" s="24" t="s">
        <v>141</v>
      </c>
      <c r="G110" s="29" t="s">
        <v>244</v>
      </c>
      <c r="H110" s="25" t="s">
        <v>142</v>
      </c>
      <c r="I110" s="26">
        <v>0.8</v>
      </c>
      <c r="J110" s="7">
        <f t="shared" si="3"/>
        <v>0.4</v>
      </c>
      <c r="K110">
        <v>31</v>
      </c>
      <c r="L110" s="113">
        <f>J110*0.025</f>
        <v>1.0000000000000002E-2</v>
      </c>
    </row>
    <row r="111" spans="1:12" ht="15.75" customHeight="1" x14ac:dyDescent="0.25">
      <c r="A111" s="5">
        <v>111</v>
      </c>
      <c r="B111" s="97">
        <v>18</v>
      </c>
      <c r="C111" s="24" t="s">
        <v>138</v>
      </c>
      <c r="D111" s="24" t="s">
        <v>164</v>
      </c>
      <c r="E111" s="24" t="s">
        <v>70</v>
      </c>
      <c r="F111" s="24" t="s">
        <v>141</v>
      </c>
      <c r="G111" s="29" t="s">
        <v>244</v>
      </c>
      <c r="H111" s="25" t="s">
        <v>142</v>
      </c>
      <c r="I111" s="26">
        <v>1</v>
      </c>
      <c r="J111" s="7">
        <f t="shared" si="3"/>
        <v>0.5</v>
      </c>
      <c r="K111">
        <v>31</v>
      </c>
      <c r="L111" s="113">
        <f>J111*0.025</f>
        <v>1.2500000000000001E-2</v>
      </c>
    </row>
    <row r="112" spans="1:12" ht="15.75" customHeight="1" x14ac:dyDescent="0.25">
      <c r="A112" s="5">
        <v>112</v>
      </c>
      <c r="B112" s="97">
        <v>19</v>
      </c>
      <c r="C112" s="24" t="s">
        <v>138</v>
      </c>
      <c r="D112" s="24" t="s">
        <v>165</v>
      </c>
      <c r="E112" s="24" t="s">
        <v>166</v>
      </c>
      <c r="F112" s="24" t="s">
        <v>141</v>
      </c>
      <c r="G112" s="29" t="s">
        <v>244</v>
      </c>
      <c r="H112" s="25" t="s">
        <v>142</v>
      </c>
      <c r="I112" s="26">
        <v>0.8</v>
      </c>
      <c r="J112" s="7">
        <f t="shared" si="3"/>
        <v>0.4</v>
      </c>
      <c r="K112">
        <v>31</v>
      </c>
      <c r="L112" s="113">
        <f>J112*0.025</f>
        <v>1.0000000000000002E-2</v>
      </c>
    </row>
    <row r="113" spans="1:12" ht="15.75" customHeight="1" x14ac:dyDescent="0.25">
      <c r="A113" s="5">
        <v>113</v>
      </c>
      <c r="B113" s="97">
        <v>20</v>
      </c>
      <c r="C113" s="24" t="s">
        <v>138</v>
      </c>
      <c r="D113" s="24" t="s">
        <v>165</v>
      </c>
      <c r="E113" s="24" t="s">
        <v>145</v>
      </c>
      <c r="F113" s="24" t="s">
        <v>141</v>
      </c>
      <c r="G113" s="29" t="s">
        <v>244</v>
      </c>
      <c r="H113" s="25" t="s">
        <v>142</v>
      </c>
      <c r="I113" s="26">
        <v>0.92</v>
      </c>
      <c r="J113" s="7">
        <f t="shared" si="3"/>
        <v>0.46</v>
      </c>
      <c r="K113">
        <v>31</v>
      </c>
      <c r="L113" s="113">
        <f>J113*0.025</f>
        <v>1.1500000000000002E-2</v>
      </c>
    </row>
    <row r="114" spans="1:12" ht="15.75" customHeight="1" x14ac:dyDescent="0.25">
      <c r="A114" s="5">
        <v>114</v>
      </c>
      <c r="B114" s="97">
        <v>21</v>
      </c>
      <c r="C114" s="24" t="s">
        <v>138</v>
      </c>
      <c r="D114" s="24" t="s">
        <v>167</v>
      </c>
      <c r="E114" s="24" t="s">
        <v>168</v>
      </c>
      <c r="F114" s="24" t="s">
        <v>141</v>
      </c>
      <c r="G114" s="29" t="s">
        <v>244</v>
      </c>
      <c r="H114" s="25" t="s">
        <v>142</v>
      </c>
      <c r="I114" s="26">
        <v>0.24</v>
      </c>
      <c r="J114" s="7">
        <f t="shared" si="3"/>
        <v>0.12</v>
      </c>
      <c r="K114">
        <v>31</v>
      </c>
      <c r="L114" s="113">
        <f>J114*0.025</f>
        <v>3.0000000000000001E-3</v>
      </c>
    </row>
    <row r="115" spans="1:12" ht="15.75" customHeight="1" x14ac:dyDescent="0.25">
      <c r="A115" s="5">
        <v>115</v>
      </c>
      <c r="B115" s="97">
        <v>22</v>
      </c>
      <c r="C115" s="24" t="s">
        <v>138</v>
      </c>
      <c r="D115" s="24" t="s">
        <v>167</v>
      </c>
      <c r="E115" s="24" t="s">
        <v>169</v>
      </c>
      <c r="F115" s="24" t="s">
        <v>141</v>
      </c>
      <c r="G115" s="29" t="s">
        <v>244</v>
      </c>
      <c r="H115" s="25" t="s">
        <v>142</v>
      </c>
      <c r="I115" s="26">
        <v>0.6</v>
      </c>
      <c r="J115" s="7">
        <f t="shared" si="3"/>
        <v>0.3</v>
      </c>
      <c r="K115">
        <v>31</v>
      </c>
      <c r="L115" s="113">
        <f>J115*0.025</f>
        <v>7.4999999999999997E-3</v>
      </c>
    </row>
    <row r="116" spans="1:12" ht="15.75" customHeight="1" x14ac:dyDescent="0.25">
      <c r="A116" s="5">
        <v>116</v>
      </c>
      <c r="B116" s="97">
        <v>23</v>
      </c>
      <c r="C116" s="24" t="s">
        <v>138</v>
      </c>
      <c r="D116" s="24" t="s">
        <v>167</v>
      </c>
      <c r="E116" s="24" t="s">
        <v>170</v>
      </c>
      <c r="F116" s="24" t="s">
        <v>141</v>
      </c>
      <c r="G116" s="29" t="s">
        <v>244</v>
      </c>
      <c r="H116" s="25" t="s">
        <v>142</v>
      </c>
      <c r="I116" s="26">
        <v>0.6</v>
      </c>
      <c r="J116" s="7">
        <f t="shared" si="3"/>
        <v>0.3</v>
      </c>
      <c r="K116">
        <v>31</v>
      </c>
      <c r="L116" s="113">
        <f>J116*0.025</f>
        <v>7.4999999999999997E-3</v>
      </c>
    </row>
    <row r="117" spans="1:12" ht="15.75" customHeight="1" x14ac:dyDescent="0.25">
      <c r="A117" s="5">
        <v>117</v>
      </c>
      <c r="B117" s="97">
        <v>24</v>
      </c>
      <c r="C117" s="24" t="s">
        <v>138</v>
      </c>
      <c r="D117" s="24" t="s">
        <v>171</v>
      </c>
      <c r="E117" s="24" t="s">
        <v>70</v>
      </c>
      <c r="F117" s="24" t="s">
        <v>141</v>
      </c>
      <c r="G117" s="29" t="s">
        <v>244</v>
      </c>
      <c r="H117" s="25" t="s">
        <v>142</v>
      </c>
      <c r="I117" s="26">
        <v>1.8</v>
      </c>
      <c r="J117" s="7">
        <f t="shared" si="3"/>
        <v>0.9</v>
      </c>
      <c r="K117">
        <v>31</v>
      </c>
      <c r="L117" s="113">
        <f>J117*0.025</f>
        <v>2.2500000000000003E-2</v>
      </c>
    </row>
    <row r="118" spans="1:12" ht="15.75" customHeight="1" x14ac:dyDescent="0.25">
      <c r="A118" s="5">
        <v>118</v>
      </c>
      <c r="B118" s="97">
        <v>25</v>
      </c>
      <c r="C118" s="24" t="s">
        <v>138</v>
      </c>
      <c r="D118" s="24" t="s">
        <v>172</v>
      </c>
      <c r="E118" s="24" t="s">
        <v>70</v>
      </c>
      <c r="F118" s="24" t="s">
        <v>141</v>
      </c>
      <c r="G118" s="29" t="s">
        <v>244</v>
      </c>
      <c r="H118" s="25" t="s">
        <v>142</v>
      </c>
      <c r="I118" s="26">
        <v>1.1499999999999999</v>
      </c>
      <c r="J118" s="7">
        <f t="shared" si="3"/>
        <v>0.57499999999999996</v>
      </c>
      <c r="K118">
        <v>31</v>
      </c>
      <c r="L118" s="113">
        <f>J118*0.025</f>
        <v>1.4374999999999999E-2</v>
      </c>
    </row>
    <row r="119" spans="1:12" ht="15.75" customHeight="1" x14ac:dyDescent="0.25">
      <c r="A119" s="5">
        <v>119</v>
      </c>
      <c r="B119" s="97">
        <v>26</v>
      </c>
      <c r="C119" s="24" t="s">
        <v>138</v>
      </c>
      <c r="D119" s="24" t="s">
        <v>138</v>
      </c>
      <c r="E119" s="24" t="s">
        <v>173</v>
      </c>
      <c r="F119" s="24" t="s">
        <v>141</v>
      </c>
      <c r="G119" s="29" t="s">
        <v>244</v>
      </c>
      <c r="H119" s="25" t="s">
        <v>142</v>
      </c>
      <c r="I119" s="26">
        <v>1.2</v>
      </c>
      <c r="J119" s="7">
        <f t="shared" si="3"/>
        <v>0.6</v>
      </c>
      <c r="K119">
        <v>31</v>
      </c>
      <c r="L119" s="113">
        <f>J119*0.025</f>
        <v>1.4999999999999999E-2</v>
      </c>
    </row>
    <row r="120" spans="1:12" ht="15.75" customHeight="1" x14ac:dyDescent="0.25">
      <c r="A120" s="5">
        <v>120</v>
      </c>
      <c r="B120" s="97">
        <v>27</v>
      </c>
      <c r="C120" s="24" t="s">
        <v>138</v>
      </c>
      <c r="D120" s="24" t="s">
        <v>138</v>
      </c>
      <c r="E120" s="24" t="s">
        <v>174</v>
      </c>
      <c r="F120" s="24" t="s">
        <v>141</v>
      </c>
      <c r="G120" s="29" t="s">
        <v>244</v>
      </c>
      <c r="H120" s="25" t="s">
        <v>142</v>
      </c>
      <c r="I120" s="26">
        <v>1.2</v>
      </c>
      <c r="J120" s="7">
        <f t="shared" si="3"/>
        <v>0.6</v>
      </c>
      <c r="K120">
        <v>31</v>
      </c>
      <c r="L120" s="113">
        <f>J120*0.025</f>
        <v>1.4999999999999999E-2</v>
      </c>
    </row>
    <row r="121" spans="1:12" ht="15.75" customHeight="1" x14ac:dyDescent="0.25">
      <c r="A121" s="5">
        <v>121</v>
      </c>
      <c r="B121" s="97">
        <v>28</v>
      </c>
      <c r="C121" s="24" t="s">
        <v>138</v>
      </c>
      <c r="D121" s="24" t="s">
        <v>138</v>
      </c>
      <c r="E121" s="24" t="s">
        <v>175</v>
      </c>
      <c r="F121" s="24" t="s">
        <v>141</v>
      </c>
      <c r="G121" s="29" t="s">
        <v>244</v>
      </c>
      <c r="H121" s="25" t="s">
        <v>142</v>
      </c>
      <c r="I121" s="26">
        <v>0.8</v>
      </c>
      <c r="J121" s="7">
        <f t="shared" si="3"/>
        <v>0.4</v>
      </c>
      <c r="K121">
        <v>31</v>
      </c>
      <c r="L121" s="113">
        <f>J121*0.025</f>
        <v>1.0000000000000002E-2</v>
      </c>
    </row>
    <row r="122" spans="1:12" ht="15.75" customHeight="1" x14ac:dyDescent="0.25">
      <c r="A122" s="5">
        <v>122</v>
      </c>
      <c r="B122" s="97">
        <v>29</v>
      </c>
      <c r="C122" s="24" t="s">
        <v>138</v>
      </c>
      <c r="D122" s="24" t="s">
        <v>138</v>
      </c>
      <c r="E122" s="24" t="s">
        <v>176</v>
      </c>
      <c r="F122" s="24" t="s">
        <v>141</v>
      </c>
      <c r="G122" s="29" t="s">
        <v>244</v>
      </c>
      <c r="H122" s="25" t="s">
        <v>142</v>
      </c>
      <c r="I122" s="26">
        <v>0.8</v>
      </c>
      <c r="J122" s="7">
        <f t="shared" si="3"/>
        <v>0.4</v>
      </c>
      <c r="K122">
        <v>31</v>
      </c>
      <c r="L122" s="113">
        <f>J122*0.025</f>
        <v>1.0000000000000002E-2</v>
      </c>
    </row>
    <row r="123" spans="1:12" ht="15.75" customHeight="1" x14ac:dyDescent="0.25">
      <c r="A123" s="5">
        <v>124</v>
      </c>
      <c r="B123" s="97">
        <v>31</v>
      </c>
      <c r="C123" s="24" t="s">
        <v>177</v>
      </c>
      <c r="D123" s="24" t="s">
        <v>180</v>
      </c>
      <c r="E123" s="24" t="s">
        <v>181</v>
      </c>
      <c r="F123" s="24" t="s">
        <v>141</v>
      </c>
      <c r="G123" s="29" t="s">
        <v>244</v>
      </c>
      <c r="H123" s="25" t="s">
        <v>142</v>
      </c>
      <c r="I123" s="26">
        <v>1.6</v>
      </c>
      <c r="J123" s="7">
        <f t="shared" si="3"/>
        <v>0.8</v>
      </c>
      <c r="K123">
        <v>31</v>
      </c>
      <c r="L123" s="113">
        <f>J123*0.025</f>
        <v>2.0000000000000004E-2</v>
      </c>
    </row>
    <row r="124" spans="1:12" ht="15.75" customHeight="1" x14ac:dyDescent="0.25">
      <c r="A124" s="5">
        <v>125</v>
      </c>
      <c r="B124" s="97">
        <v>32</v>
      </c>
      <c r="C124" s="24" t="s">
        <v>177</v>
      </c>
      <c r="D124" s="24" t="s">
        <v>180</v>
      </c>
      <c r="E124" s="24" t="s">
        <v>70</v>
      </c>
      <c r="F124" s="24" t="s">
        <v>141</v>
      </c>
      <c r="G124" s="29" t="s">
        <v>244</v>
      </c>
      <c r="H124" s="25" t="s">
        <v>142</v>
      </c>
      <c r="I124" s="26">
        <v>0.7</v>
      </c>
      <c r="J124" s="7">
        <f t="shared" si="3"/>
        <v>0.35</v>
      </c>
      <c r="K124">
        <v>31</v>
      </c>
      <c r="L124" s="113">
        <f>J124*0.025</f>
        <v>8.7499999999999991E-3</v>
      </c>
    </row>
    <row r="125" spans="1:12" ht="15.75" customHeight="1" x14ac:dyDescent="0.25">
      <c r="A125" s="5">
        <v>126</v>
      </c>
      <c r="B125" s="97">
        <v>33</v>
      </c>
      <c r="C125" s="24" t="s">
        <v>177</v>
      </c>
      <c r="D125" s="24" t="s">
        <v>182</v>
      </c>
      <c r="E125" s="24" t="s">
        <v>183</v>
      </c>
      <c r="F125" s="24" t="s">
        <v>141</v>
      </c>
      <c r="G125" s="29" t="s">
        <v>244</v>
      </c>
      <c r="H125" s="25" t="s">
        <v>142</v>
      </c>
      <c r="I125" s="26">
        <v>1.4</v>
      </c>
      <c r="J125" s="7">
        <f t="shared" si="3"/>
        <v>0.7</v>
      </c>
      <c r="K125">
        <v>31</v>
      </c>
      <c r="L125" s="113">
        <f>J125*0.025</f>
        <v>1.7499999999999998E-2</v>
      </c>
    </row>
    <row r="126" spans="1:12" ht="15.75" customHeight="1" x14ac:dyDescent="0.25">
      <c r="A126" s="5">
        <v>127</v>
      </c>
      <c r="B126" s="97">
        <v>34</v>
      </c>
      <c r="C126" s="24" t="s">
        <v>177</v>
      </c>
      <c r="D126" s="24" t="s">
        <v>182</v>
      </c>
      <c r="E126" s="24" t="s">
        <v>184</v>
      </c>
      <c r="F126" s="24" t="s">
        <v>141</v>
      </c>
      <c r="G126" s="29" t="s">
        <v>244</v>
      </c>
      <c r="H126" s="25" t="s">
        <v>142</v>
      </c>
      <c r="I126" s="26">
        <v>0.6</v>
      </c>
      <c r="J126" s="7">
        <f t="shared" ref="J126:J157" si="4">I126*50/100</f>
        <v>0.3</v>
      </c>
      <c r="K126">
        <v>31</v>
      </c>
      <c r="L126" s="113">
        <f>J126*0.025</f>
        <v>7.4999999999999997E-3</v>
      </c>
    </row>
    <row r="127" spans="1:12" ht="15.75" customHeight="1" x14ac:dyDescent="0.25">
      <c r="A127" s="5">
        <v>128</v>
      </c>
      <c r="B127" s="97">
        <v>35</v>
      </c>
      <c r="C127" s="24" t="s">
        <v>177</v>
      </c>
      <c r="D127" s="24" t="s">
        <v>182</v>
      </c>
      <c r="E127" s="24" t="s">
        <v>185</v>
      </c>
      <c r="F127" s="24" t="s">
        <v>141</v>
      </c>
      <c r="G127" s="29" t="s">
        <v>244</v>
      </c>
      <c r="H127" s="25" t="s">
        <v>142</v>
      </c>
      <c r="I127" s="26">
        <v>0.74</v>
      </c>
      <c r="J127" s="7">
        <f t="shared" si="4"/>
        <v>0.37</v>
      </c>
      <c r="K127">
        <v>31</v>
      </c>
      <c r="L127" s="113">
        <f>J127*0.025</f>
        <v>9.2499999999999995E-3</v>
      </c>
    </row>
    <row r="128" spans="1:12" ht="15.75" customHeight="1" x14ac:dyDescent="0.25">
      <c r="A128" s="5">
        <v>129</v>
      </c>
      <c r="B128" s="97">
        <v>36</v>
      </c>
      <c r="C128" s="24" t="s">
        <v>177</v>
      </c>
      <c r="D128" s="24" t="s">
        <v>182</v>
      </c>
      <c r="E128" s="24" t="s">
        <v>186</v>
      </c>
      <c r="F128" s="24" t="s">
        <v>141</v>
      </c>
      <c r="G128" s="29" t="s">
        <v>244</v>
      </c>
      <c r="H128" s="25" t="s">
        <v>142</v>
      </c>
      <c r="I128" s="26">
        <v>0.77</v>
      </c>
      <c r="J128" s="7">
        <f t="shared" si="4"/>
        <v>0.38500000000000001</v>
      </c>
      <c r="K128">
        <v>31</v>
      </c>
      <c r="L128" s="113">
        <f>J128*0.025</f>
        <v>9.6250000000000016E-3</v>
      </c>
    </row>
    <row r="129" spans="1:12" ht="15.75" customHeight="1" x14ac:dyDescent="0.25">
      <c r="A129" s="5">
        <v>130</v>
      </c>
      <c r="B129" s="97">
        <v>37</v>
      </c>
      <c r="C129" s="24" t="s">
        <v>177</v>
      </c>
      <c r="D129" s="24" t="s">
        <v>182</v>
      </c>
      <c r="E129" s="24" t="s">
        <v>187</v>
      </c>
      <c r="F129" s="24" t="s">
        <v>141</v>
      </c>
      <c r="G129" s="29" t="s">
        <v>244</v>
      </c>
      <c r="H129" s="25" t="s">
        <v>142</v>
      </c>
      <c r="I129" s="26">
        <v>3.8</v>
      </c>
      <c r="J129" s="7">
        <f t="shared" si="4"/>
        <v>1.9</v>
      </c>
      <c r="K129">
        <v>31</v>
      </c>
      <c r="L129" s="113">
        <f>J129*0.025</f>
        <v>4.7500000000000001E-2</v>
      </c>
    </row>
    <row r="130" spans="1:12" ht="15.75" customHeight="1" x14ac:dyDescent="0.25">
      <c r="A130" s="5">
        <v>131</v>
      </c>
      <c r="B130" s="97">
        <v>38</v>
      </c>
      <c r="C130" s="24" t="s">
        <v>177</v>
      </c>
      <c r="D130" s="24" t="s">
        <v>182</v>
      </c>
      <c r="E130" s="24" t="s">
        <v>188</v>
      </c>
      <c r="F130" s="24" t="s">
        <v>141</v>
      </c>
      <c r="G130" s="29" t="s">
        <v>244</v>
      </c>
      <c r="H130" s="25" t="s">
        <v>142</v>
      </c>
      <c r="I130" s="26">
        <v>1.32</v>
      </c>
      <c r="J130" s="7">
        <f t="shared" si="4"/>
        <v>0.66</v>
      </c>
      <c r="K130">
        <v>31</v>
      </c>
      <c r="L130" s="113">
        <f>J130*0.025</f>
        <v>1.6500000000000001E-2</v>
      </c>
    </row>
    <row r="131" spans="1:12" ht="15.75" customHeight="1" x14ac:dyDescent="0.25">
      <c r="A131" s="5">
        <v>132</v>
      </c>
      <c r="B131" s="97">
        <v>39</v>
      </c>
      <c r="C131" s="24" t="s">
        <v>177</v>
      </c>
      <c r="D131" s="24" t="s">
        <v>182</v>
      </c>
      <c r="E131" s="24" t="s">
        <v>189</v>
      </c>
      <c r="F131" s="24" t="s">
        <v>141</v>
      </c>
      <c r="G131" s="29" t="s">
        <v>244</v>
      </c>
      <c r="H131" s="25" t="s">
        <v>142</v>
      </c>
      <c r="I131" s="26">
        <v>3</v>
      </c>
      <c r="J131" s="7">
        <f t="shared" si="4"/>
        <v>1.5</v>
      </c>
      <c r="K131">
        <v>31</v>
      </c>
      <c r="L131" s="113">
        <f>J131*0.025</f>
        <v>3.7500000000000006E-2</v>
      </c>
    </row>
    <row r="132" spans="1:12" ht="15.75" customHeight="1" x14ac:dyDescent="0.25">
      <c r="A132" s="5">
        <v>133</v>
      </c>
      <c r="B132" s="97">
        <v>40</v>
      </c>
      <c r="C132" s="24" t="s">
        <v>177</v>
      </c>
      <c r="D132" s="24" t="s">
        <v>182</v>
      </c>
      <c r="E132" s="24" t="s">
        <v>190</v>
      </c>
      <c r="F132" s="24" t="s">
        <v>141</v>
      </c>
      <c r="G132" s="29" t="s">
        <v>244</v>
      </c>
      <c r="H132" s="25" t="s">
        <v>142</v>
      </c>
      <c r="I132" s="26">
        <v>2.1</v>
      </c>
      <c r="J132" s="7">
        <f t="shared" si="4"/>
        <v>1.05</v>
      </c>
      <c r="K132">
        <v>31</v>
      </c>
      <c r="L132" s="113">
        <f>J132*0.025</f>
        <v>2.6250000000000002E-2</v>
      </c>
    </row>
    <row r="133" spans="1:12" ht="15.75" customHeight="1" x14ac:dyDescent="0.25">
      <c r="A133" s="5">
        <v>134</v>
      </c>
      <c r="B133" s="97">
        <v>41</v>
      </c>
      <c r="C133" s="24" t="s">
        <v>177</v>
      </c>
      <c r="D133" s="24" t="s">
        <v>182</v>
      </c>
      <c r="E133" s="24" t="s">
        <v>191</v>
      </c>
      <c r="F133" s="24" t="s">
        <v>141</v>
      </c>
      <c r="G133" s="29" t="s">
        <v>244</v>
      </c>
      <c r="H133" s="25" t="s">
        <v>142</v>
      </c>
      <c r="I133" s="26">
        <v>5.4</v>
      </c>
      <c r="J133" s="7">
        <f t="shared" si="4"/>
        <v>2.7</v>
      </c>
      <c r="K133">
        <v>31</v>
      </c>
      <c r="L133" s="113">
        <f>J133*0.025</f>
        <v>6.7500000000000004E-2</v>
      </c>
    </row>
    <row r="134" spans="1:12" ht="15.75" customHeight="1" x14ac:dyDescent="0.25">
      <c r="A134" s="5">
        <v>135</v>
      </c>
      <c r="B134" s="97">
        <v>42</v>
      </c>
      <c r="C134" s="24" t="s">
        <v>177</v>
      </c>
      <c r="D134" s="24" t="s">
        <v>182</v>
      </c>
      <c r="E134" s="24" t="s">
        <v>192</v>
      </c>
      <c r="F134" s="24" t="s">
        <v>141</v>
      </c>
      <c r="G134" s="29" t="s">
        <v>244</v>
      </c>
      <c r="H134" s="25" t="s">
        <v>142</v>
      </c>
      <c r="I134" s="26">
        <v>0.4</v>
      </c>
      <c r="J134" s="7">
        <f t="shared" si="4"/>
        <v>0.2</v>
      </c>
      <c r="K134">
        <v>31</v>
      </c>
      <c r="L134" s="113">
        <f>J134*0.025</f>
        <v>5.000000000000001E-3</v>
      </c>
    </row>
    <row r="135" spans="1:12" ht="15.75" customHeight="1" x14ac:dyDescent="0.25">
      <c r="A135" s="5">
        <v>136</v>
      </c>
      <c r="B135" s="97">
        <v>43</v>
      </c>
      <c r="C135" s="24" t="s">
        <v>177</v>
      </c>
      <c r="D135" s="24" t="s">
        <v>182</v>
      </c>
      <c r="E135" s="24" t="s">
        <v>72</v>
      </c>
      <c r="F135" s="24" t="s">
        <v>141</v>
      </c>
      <c r="G135" s="29" t="s">
        <v>244</v>
      </c>
      <c r="H135" s="25" t="s">
        <v>142</v>
      </c>
      <c r="I135" s="26">
        <v>1.56</v>
      </c>
      <c r="J135" s="7">
        <f t="shared" si="4"/>
        <v>0.78</v>
      </c>
      <c r="K135">
        <v>31</v>
      </c>
      <c r="L135" s="113">
        <f>J135*0.025</f>
        <v>1.9500000000000003E-2</v>
      </c>
    </row>
    <row r="136" spans="1:12" ht="15.75" customHeight="1" x14ac:dyDescent="0.25">
      <c r="A136" s="5">
        <v>137</v>
      </c>
      <c r="B136" s="97">
        <v>44</v>
      </c>
      <c r="C136" s="24" t="s">
        <v>193</v>
      </c>
      <c r="D136" s="24" t="s">
        <v>194</v>
      </c>
      <c r="E136" s="24" t="s">
        <v>195</v>
      </c>
      <c r="F136" s="24" t="s">
        <v>141</v>
      </c>
      <c r="G136" s="29" t="s">
        <v>244</v>
      </c>
      <c r="H136" s="25" t="s">
        <v>142</v>
      </c>
      <c r="I136" s="26">
        <v>0.8</v>
      </c>
      <c r="J136" s="7">
        <f t="shared" si="4"/>
        <v>0.4</v>
      </c>
      <c r="K136">
        <v>31</v>
      </c>
      <c r="L136" s="113">
        <f>J136*0.025</f>
        <v>1.0000000000000002E-2</v>
      </c>
    </row>
    <row r="137" spans="1:12" ht="15.75" customHeight="1" x14ac:dyDescent="0.25">
      <c r="A137" s="5">
        <v>138</v>
      </c>
      <c r="B137" s="97">
        <v>45</v>
      </c>
      <c r="C137" s="24" t="s">
        <v>193</v>
      </c>
      <c r="D137" s="24" t="s">
        <v>194</v>
      </c>
      <c r="E137" s="24" t="s">
        <v>196</v>
      </c>
      <c r="F137" s="24" t="s">
        <v>141</v>
      </c>
      <c r="G137" s="29" t="s">
        <v>244</v>
      </c>
      <c r="H137" s="25" t="s">
        <v>142</v>
      </c>
      <c r="I137" s="26">
        <v>0.24</v>
      </c>
      <c r="J137" s="7">
        <f t="shared" si="4"/>
        <v>0.12</v>
      </c>
      <c r="K137">
        <v>31</v>
      </c>
      <c r="L137" s="113">
        <f>J137*0.025</f>
        <v>3.0000000000000001E-3</v>
      </c>
    </row>
    <row r="138" spans="1:12" ht="15.75" customHeight="1" x14ac:dyDescent="0.25">
      <c r="A138" s="5">
        <v>139</v>
      </c>
      <c r="B138" s="97">
        <v>46</v>
      </c>
      <c r="C138" s="24" t="s">
        <v>193</v>
      </c>
      <c r="D138" s="24" t="s">
        <v>197</v>
      </c>
      <c r="E138" s="24" t="s">
        <v>198</v>
      </c>
      <c r="F138" s="24" t="s">
        <v>141</v>
      </c>
      <c r="G138" s="29" t="s">
        <v>244</v>
      </c>
      <c r="H138" s="25" t="s">
        <v>142</v>
      </c>
      <c r="I138" s="26">
        <v>0.32</v>
      </c>
      <c r="J138" s="7">
        <f t="shared" si="4"/>
        <v>0.16</v>
      </c>
      <c r="K138">
        <v>31</v>
      </c>
      <c r="L138" s="113">
        <f>J138*0.025</f>
        <v>4.0000000000000001E-3</v>
      </c>
    </row>
    <row r="139" spans="1:12" ht="15.75" customHeight="1" x14ac:dyDescent="0.25">
      <c r="A139" s="5">
        <v>140</v>
      </c>
      <c r="B139" s="97">
        <v>47</v>
      </c>
      <c r="C139" s="24" t="s">
        <v>193</v>
      </c>
      <c r="D139" s="24" t="s">
        <v>197</v>
      </c>
      <c r="E139" s="24" t="s">
        <v>153</v>
      </c>
      <c r="F139" s="24" t="s">
        <v>141</v>
      </c>
      <c r="G139" s="29" t="s">
        <v>244</v>
      </c>
      <c r="H139" s="25" t="s">
        <v>142</v>
      </c>
      <c r="I139" s="26">
        <v>0.32</v>
      </c>
      <c r="J139" s="7">
        <f t="shared" si="4"/>
        <v>0.16</v>
      </c>
      <c r="K139">
        <v>31</v>
      </c>
      <c r="L139" s="113">
        <f>J139*0.025</f>
        <v>4.0000000000000001E-3</v>
      </c>
    </row>
    <row r="140" spans="1:12" ht="15.75" customHeight="1" x14ac:dyDescent="0.25">
      <c r="A140" s="5">
        <v>141</v>
      </c>
      <c r="B140" s="97">
        <v>48</v>
      </c>
      <c r="C140" s="24" t="s">
        <v>193</v>
      </c>
      <c r="D140" s="24" t="s">
        <v>197</v>
      </c>
      <c r="E140" s="24" t="s">
        <v>199</v>
      </c>
      <c r="F140" s="24" t="s">
        <v>141</v>
      </c>
      <c r="G140" s="29" t="s">
        <v>244</v>
      </c>
      <c r="H140" s="25" t="s">
        <v>142</v>
      </c>
      <c r="I140" s="26">
        <v>0.32</v>
      </c>
      <c r="J140" s="7">
        <f t="shared" si="4"/>
        <v>0.16</v>
      </c>
      <c r="K140">
        <v>31</v>
      </c>
      <c r="L140" s="113">
        <f>J140*0.025</f>
        <v>4.0000000000000001E-3</v>
      </c>
    </row>
    <row r="141" spans="1:12" ht="15.75" customHeight="1" x14ac:dyDescent="0.25">
      <c r="A141" s="5">
        <v>142</v>
      </c>
      <c r="B141" s="97">
        <v>49</v>
      </c>
      <c r="C141" s="24" t="s">
        <v>193</v>
      </c>
      <c r="D141" s="24" t="s">
        <v>200</v>
      </c>
      <c r="E141" s="24" t="s">
        <v>166</v>
      </c>
      <c r="F141" s="24" t="s">
        <v>141</v>
      </c>
      <c r="G141" s="29" t="s">
        <v>244</v>
      </c>
      <c r="H141" s="25" t="s">
        <v>142</v>
      </c>
      <c r="I141" s="26">
        <v>0.6</v>
      </c>
      <c r="J141" s="7">
        <f t="shared" si="4"/>
        <v>0.3</v>
      </c>
      <c r="K141">
        <v>31</v>
      </c>
      <c r="L141" s="113">
        <f>J141*0.025</f>
        <v>7.4999999999999997E-3</v>
      </c>
    </row>
    <row r="142" spans="1:12" ht="15.75" customHeight="1" x14ac:dyDescent="0.25">
      <c r="A142" s="5">
        <v>143</v>
      </c>
      <c r="B142" s="97">
        <v>50</v>
      </c>
      <c r="C142" s="24" t="s">
        <v>193</v>
      </c>
      <c r="D142" s="24" t="s">
        <v>200</v>
      </c>
      <c r="E142" s="24" t="s">
        <v>201</v>
      </c>
      <c r="F142" s="24" t="s">
        <v>141</v>
      </c>
      <c r="G142" s="29" t="s">
        <v>244</v>
      </c>
      <c r="H142" s="25" t="s">
        <v>142</v>
      </c>
      <c r="I142" s="26">
        <v>1.8</v>
      </c>
      <c r="J142" s="7">
        <f t="shared" si="4"/>
        <v>0.9</v>
      </c>
      <c r="K142">
        <v>31</v>
      </c>
      <c r="L142" s="113">
        <f>J142*0.025</f>
        <v>2.2500000000000003E-2</v>
      </c>
    </row>
    <row r="143" spans="1:12" ht="15.75" customHeight="1" x14ac:dyDescent="0.25">
      <c r="A143" s="5">
        <v>144</v>
      </c>
      <c r="B143" s="97">
        <v>51</v>
      </c>
      <c r="C143" s="24" t="s">
        <v>193</v>
      </c>
      <c r="D143" s="24" t="s">
        <v>202</v>
      </c>
      <c r="E143" s="24" t="s">
        <v>195</v>
      </c>
      <c r="F143" s="24" t="s">
        <v>141</v>
      </c>
      <c r="G143" s="29" t="s">
        <v>244</v>
      </c>
      <c r="H143" s="25" t="s">
        <v>142</v>
      </c>
      <c r="I143" s="26">
        <v>0.8</v>
      </c>
      <c r="J143" s="7">
        <f t="shared" si="4"/>
        <v>0.4</v>
      </c>
      <c r="K143">
        <v>31</v>
      </c>
      <c r="L143" s="113">
        <f>J143*0.025</f>
        <v>1.0000000000000002E-2</v>
      </c>
    </row>
    <row r="144" spans="1:12" ht="15.75" customHeight="1" x14ac:dyDescent="0.25">
      <c r="A144" s="5">
        <v>145</v>
      </c>
      <c r="B144" s="97">
        <v>52</v>
      </c>
      <c r="C144" s="24" t="s">
        <v>193</v>
      </c>
      <c r="D144" s="24" t="s">
        <v>203</v>
      </c>
      <c r="E144" s="24" t="s">
        <v>166</v>
      </c>
      <c r="F144" s="24" t="s">
        <v>141</v>
      </c>
      <c r="G144" s="29" t="s">
        <v>244</v>
      </c>
      <c r="H144" s="25" t="s">
        <v>142</v>
      </c>
      <c r="I144" s="26">
        <v>3.2</v>
      </c>
      <c r="J144" s="7">
        <f t="shared" si="4"/>
        <v>1.6</v>
      </c>
      <c r="K144">
        <v>31</v>
      </c>
      <c r="L144" s="113">
        <f>J144*0.025</f>
        <v>4.0000000000000008E-2</v>
      </c>
    </row>
    <row r="145" spans="1:12" ht="15.75" customHeight="1" x14ac:dyDescent="0.25">
      <c r="A145" s="5">
        <v>146</v>
      </c>
      <c r="B145" s="97">
        <v>53</v>
      </c>
      <c r="C145" s="24" t="s">
        <v>193</v>
      </c>
      <c r="D145" s="24" t="s">
        <v>203</v>
      </c>
      <c r="E145" s="24" t="s">
        <v>204</v>
      </c>
      <c r="F145" s="24" t="s">
        <v>141</v>
      </c>
      <c r="G145" s="29" t="s">
        <v>244</v>
      </c>
      <c r="H145" s="25" t="s">
        <v>142</v>
      </c>
      <c r="I145" s="26">
        <v>3.2</v>
      </c>
      <c r="J145" s="7">
        <f t="shared" si="4"/>
        <v>1.6</v>
      </c>
      <c r="K145">
        <v>31</v>
      </c>
      <c r="L145" s="113">
        <f>J145*0.025</f>
        <v>4.0000000000000008E-2</v>
      </c>
    </row>
    <row r="146" spans="1:12" ht="15.75" customHeight="1" x14ac:dyDescent="0.25">
      <c r="A146" s="5">
        <v>147</v>
      </c>
      <c r="B146" s="97">
        <v>54</v>
      </c>
      <c r="C146" s="24" t="s">
        <v>193</v>
      </c>
      <c r="D146" s="24" t="s">
        <v>203</v>
      </c>
      <c r="E146" s="24" t="s">
        <v>205</v>
      </c>
      <c r="F146" s="24" t="s">
        <v>141</v>
      </c>
      <c r="G146" s="29" t="s">
        <v>244</v>
      </c>
      <c r="H146" s="25" t="s">
        <v>142</v>
      </c>
      <c r="I146" s="26">
        <v>2.4</v>
      </c>
      <c r="J146" s="7">
        <f t="shared" si="4"/>
        <v>1.2</v>
      </c>
      <c r="K146">
        <v>31</v>
      </c>
      <c r="L146" s="113">
        <f>J146*0.025</f>
        <v>0.03</v>
      </c>
    </row>
    <row r="147" spans="1:12" ht="15.75" customHeight="1" x14ac:dyDescent="0.25">
      <c r="A147" s="5">
        <v>148</v>
      </c>
      <c r="B147" s="97">
        <v>55</v>
      </c>
      <c r="C147" s="24" t="s">
        <v>193</v>
      </c>
      <c r="D147" s="24" t="s">
        <v>206</v>
      </c>
      <c r="E147" s="24" t="s">
        <v>244</v>
      </c>
      <c r="F147" s="24" t="s">
        <v>141</v>
      </c>
      <c r="G147" s="29" t="s">
        <v>244</v>
      </c>
      <c r="H147" s="25" t="s">
        <v>142</v>
      </c>
      <c r="I147" s="26">
        <v>0.12</v>
      </c>
      <c r="J147" s="7">
        <f t="shared" si="4"/>
        <v>0.06</v>
      </c>
      <c r="K147">
        <v>31</v>
      </c>
      <c r="L147" s="113">
        <f>J147*0.025</f>
        <v>1.5E-3</v>
      </c>
    </row>
    <row r="148" spans="1:12" ht="15.75" customHeight="1" x14ac:dyDescent="0.25">
      <c r="A148" s="5">
        <v>149</v>
      </c>
      <c r="B148" s="97">
        <v>56</v>
      </c>
      <c r="C148" s="24" t="s">
        <v>193</v>
      </c>
      <c r="D148" s="24" t="s">
        <v>207</v>
      </c>
      <c r="E148" s="24" t="s">
        <v>208</v>
      </c>
      <c r="F148" s="24" t="s">
        <v>141</v>
      </c>
      <c r="G148" s="29" t="s">
        <v>244</v>
      </c>
      <c r="H148" s="25" t="s">
        <v>142</v>
      </c>
      <c r="I148" s="26">
        <v>0.8</v>
      </c>
      <c r="J148" s="7">
        <f t="shared" si="4"/>
        <v>0.4</v>
      </c>
      <c r="K148">
        <v>31</v>
      </c>
      <c r="L148" s="113">
        <f>J148*0.025</f>
        <v>1.0000000000000002E-2</v>
      </c>
    </row>
    <row r="149" spans="1:12" ht="15.75" customHeight="1" x14ac:dyDescent="0.25">
      <c r="A149" s="5">
        <v>150</v>
      </c>
      <c r="B149" s="97">
        <v>57</v>
      </c>
      <c r="C149" s="24" t="s">
        <v>193</v>
      </c>
      <c r="D149" s="24" t="s">
        <v>209</v>
      </c>
      <c r="E149" s="24" t="s">
        <v>166</v>
      </c>
      <c r="F149" s="24" t="s">
        <v>141</v>
      </c>
      <c r="G149" s="29" t="s">
        <v>244</v>
      </c>
      <c r="H149" s="25" t="s">
        <v>142</v>
      </c>
      <c r="I149" s="26">
        <v>0.52</v>
      </c>
      <c r="J149" s="7">
        <f t="shared" si="4"/>
        <v>0.26</v>
      </c>
      <c r="K149">
        <v>31</v>
      </c>
      <c r="L149" s="113">
        <f>J149*0.025</f>
        <v>6.5000000000000006E-3</v>
      </c>
    </row>
    <row r="150" spans="1:12" ht="15.75" customHeight="1" x14ac:dyDescent="0.25">
      <c r="A150" s="5">
        <v>151</v>
      </c>
      <c r="B150" s="97">
        <v>58</v>
      </c>
      <c r="C150" s="24" t="s">
        <v>193</v>
      </c>
      <c r="D150" s="24" t="s">
        <v>210</v>
      </c>
      <c r="E150" s="24" t="s">
        <v>211</v>
      </c>
      <c r="F150" s="24" t="s">
        <v>141</v>
      </c>
      <c r="G150" s="29" t="s">
        <v>244</v>
      </c>
      <c r="H150" s="25" t="s">
        <v>142</v>
      </c>
      <c r="I150" s="26">
        <v>0.6</v>
      </c>
      <c r="J150" s="7">
        <f t="shared" si="4"/>
        <v>0.3</v>
      </c>
      <c r="K150">
        <v>31</v>
      </c>
      <c r="L150" s="113">
        <f>J150*0.025</f>
        <v>7.4999999999999997E-3</v>
      </c>
    </row>
    <row r="151" spans="1:12" ht="15.75" customHeight="1" x14ac:dyDescent="0.25">
      <c r="A151" s="5">
        <v>152</v>
      </c>
      <c r="B151" s="97">
        <v>59</v>
      </c>
      <c r="C151" s="24" t="s">
        <v>193</v>
      </c>
      <c r="D151" s="24" t="s">
        <v>210</v>
      </c>
      <c r="E151" s="24" t="s">
        <v>212</v>
      </c>
      <c r="F151" s="24" t="s">
        <v>141</v>
      </c>
      <c r="G151" s="29" t="s">
        <v>244</v>
      </c>
      <c r="H151" s="25" t="s">
        <v>142</v>
      </c>
      <c r="I151" s="26">
        <v>0.6</v>
      </c>
      <c r="J151" s="7">
        <f t="shared" si="4"/>
        <v>0.3</v>
      </c>
      <c r="K151">
        <v>31</v>
      </c>
      <c r="L151" s="113">
        <f>J151*0.025</f>
        <v>7.4999999999999997E-3</v>
      </c>
    </row>
    <row r="152" spans="1:12" ht="15.75" customHeight="1" x14ac:dyDescent="0.25">
      <c r="A152" s="5">
        <v>153</v>
      </c>
      <c r="B152" s="97">
        <v>60</v>
      </c>
      <c r="C152" s="24" t="s">
        <v>193</v>
      </c>
      <c r="D152" s="24" t="s">
        <v>210</v>
      </c>
      <c r="E152" s="24" t="s">
        <v>212</v>
      </c>
      <c r="F152" s="24" t="s">
        <v>141</v>
      </c>
      <c r="G152" s="29" t="s">
        <v>244</v>
      </c>
      <c r="H152" s="25" t="s">
        <v>142</v>
      </c>
      <c r="I152" s="26">
        <v>0.8</v>
      </c>
      <c r="J152" s="7">
        <f t="shared" si="4"/>
        <v>0.4</v>
      </c>
      <c r="K152">
        <v>31</v>
      </c>
      <c r="L152" s="113">
        <f>J152*0.025</f>
        <v>1.0000000000000002E-2</v>
      </c>
    </row>
    <row r="153" spans="1:12" ht="15.75" customHeight="1" x14ac:dyDescent="0.25">
      <c r="A153" s="5">
        <v>154</v>
      </c>
      <c r="B153" s="97">
        <v>61</v>
      </c>
      <c r="C153" s="24" t="s">
        <v>193</v>
      </c>
      <c r="D153" s="24" t="s">
        <v>213</v>
      </c>
      <c r="E153" s="24" t="s">
        <v>214</v>
      </c>
      <c r="F153" s="24" t="s">
        <v>141</v>
      </c>
      <c r="G153" s="29" t="s">
        <v>244</v>
      </c>
      <c r="H153" s="25" t="s">
        <v>142</v>
      </c>
      <c r="I153" s="26">
        <v>0.24</v>
      </c>
      <c r="J153" s="7">
        <f t="shared" si="4"/>
        <v>0.12</v>
      </c>
      <c r="K153">
        <v>31</v>
      </c>
      <c r="L153" s="113">
        <f>J153*0.025</f>
        <v>3.0000000000000001E-3</v>
      </c>
    </row>
    <row r="154" spans="1:12" ht="15.75" customHeight="1" x14ac:dyDescent="0.25">
      <c r="A154" s="5">
        <v>155</v>
      </c>
      <c r="B154" s="97">
        <v>62</v>
      </c>
      <c r="C154" s="24" t="s">
        <v>193</v>
      </c>
      <c r="D154" s="24" t="s">
        <v>215</v>
      </c>
      <c r="E154" s="24" t="s">
        <v>212</v>
      </c>
      <c r="F154" s="24" t="s">
        <v>141</v>
      </c>
      <c r="G154" s="29" t="s">
        <v>244</v>
      </c>
      <c r="H154" s="25" t="s">
        <v>142</v>
      </c>
      <c r="I154" s="26">
        <v>3.2</v>
      </c>
      <c r="J154" s="7">
        <f t="shared" si="4"/>
        <v>1.6</v>
      </c>
      <c r="K154">
        <v>31</v>
      </c>
      <c r="L154" s="113">
        <f>J154*0.025</f>
        <v>4.0000000000000008E-2</v>
      </c>
    </row>
    <row r="155" spans="1:12" ht="15.75" customHeight="1" x14ac:dyDescent="0.25">
      <c r="A155" s="5">
        <v>156</v>
      </c>
      <c r="B155" s="97">
        <v>63</v>
      </c>
      <c r="C155" s="24" t="s">
        <v>193</v>
      </c>
      <c r="D155" s="24" t="s">
        <v>215</v>
      </c>
      <c r="E155" s="24" t="s">
        <v>216</v>
      </c>
      <c r="F155" s="24" t="s">
        <v>141</v>
      </c>
      <c r="G155" s="29" t="s">
        <v>244</v>
      </c>
      <c r="H155" s="25" t="s">
        <v>142</v>
      </c>
      <c r="I155" s="26">
        <v>0.32</v>
      </c>
      <c r="J155" s="7">
        <f t="shared" si="4"/>
        <v>0.16</v>
      </c>
      <c r="K155">
        <v>31</v>
      </c>
      <c r="L155" s="113">
        <f>J155*0.025</f>
        <v>4.0000000000000001E-3</v>
      </c>
    </row>
    <row r="156" spans="1:12" ht="15.75" customHeight="1" x14ac:dyDescent="0.25">
      <c r="A156" s="5">
        <v>157</v>
      </c>
      <c r="B156" s="97">
        <v>64</v>
      </c>
      <c r="C156" s="24" t="s">
        <v>193</v>
      </c>
      <c r="D156" s="24" t="s">
        <v>215</v>
      </c>
      <c r="E156" s="24" t="s">
        <v>217</v>
      </c>
      <c r="F156" s="24" t="s">
        <v>141</v>
      </c>
      <c r="G156" s="29" t="s">
        <v>244</v>
      </c>
      <c r="H156" s="25" t="s">
        <v>142</v>
      </c>
      <c r="I156" s="26">
        <v>0.48</v>
      </c>
      <c r="J156" s="7">
        <f t="shared" si="4"/>
        <v>0.24</v>
      </c>
      <c r="K156">
        <v>31</v>
      </c>
      <c r="L156" s="113">
        <f>J156*0.025</f>
        <v>6.0000000000000001E-3</v>
      </c>
    </row>
    <row r="157" spans="1:12" ht="15.75" customHeight="1" x14ac:dyDescent="0.25">
      <c r="A157" s="5">
        <v>158</v>
      </c>
      <c r="B157" s="97">
        <v>65</v>
      </c>
      <c r="C157" s="24" t="s">
        <v>193</v>
      </c>
      <c r="D157" s="24" t="s">
        <v>218</v>
      </c>
      <c r="E157" s="24" t="s">
        <v>219</v>
      </c>
      <c r="F157" s="24" t="s">
        <v>141</v>
      </c>
      <c r="G157" s="29" t="s">
        <v>244</v>
      </c>
      <c r="H157" s="25" t="s">
        <v>142</v>
      </c>
      <c r="I157" s="26">
        <v>1.6</v>
      </c>
      <c r="J157" s="7">
        <f t="shared" si="4"/>
        <v>0.8</v>
      </c>
      <c r="K157">
        <v>31</v>
      </c>
      <c r="L157" s="113">
        <f>J157*0.025</f>
        <v>2.0000000000000004E-2</v>
      </c>
    </row>
    <row r="158" spans="1:12" ht="15.75" customHeight="1" x14ac:dyDescent="0.25">
      <c r="A158" s="5">
        <v>159</v>
      </c>
      <c r="B158" s="97">
        <v>66</v>
      </c>
      <c r="C158" s="24" t="s">
        <v>193</v>
      </c>
      <c r="D158" s="24" t="s">
        <v>220</v>
      </c>
      <c r="E158" s="24" t="s">
        <v>221</v>
      </c>
      <c r="F158" s="24" t="s">
        <v>141</v>
      </c>
      <c r="G158" s="29" t="s">
        <v>244</v>
      </c>
      <c r="H158" s="25" t="s">
        <v>142</v>
      </c>
      <c r="I158" s="26">
        <v>0.8</v>
      </c>
      <c r="J158" s="7">
        <f t="shared" ref="J158:J189" si="5">I158*50/100</f>
        <v>0.4</v>
      </c>
      <c r="K158">
        <v>31</v>
      </c>
      <c r="L158" s="113">
        <f>J158*0.025</f>
        <v>1.0000000000000002E-2</v>
      </c>
    </row>
    <row r="159" spans="1:12" ht="15.75" customHeight="1" x14ac:dyDescent="0.25">
      <c r="A159" s="5">
        <v>160</v>
      </c>
      <c r="B159" s="97">
        <v>67</v>
      </c>
      <c r="C159" s="24" t="s">
        <v>193</v>
      </c>
      <c r="D159" s="24" t="s">
        <v>222</v>
      </c>
      <c r="E159" s="24" t="s">
        <v>244</v>
      </c>
      <c r="F159" s="24" t="s">
        <v>141</v>
      </c>
      <c r="G159" s="29" t="s">
        <v>244</v>
      </c>
      <c r="H159" s="25" t="s">
        <v>142</v>
      </c>
      <c r="I159" s="26">
        <v>0.4</v>
      </c>
      <c r="J159" s="7">
        <f t="shared" si="5"/>
        <v>0.2</v>
      </c>
      <c r="K159">
        <v>31</v>
      </c>
      <c r="L159" s="113">
        <f>J159*0.025</f>
        <v>5.000000000000001E-3</v>
      </c>
    </row>
    <row r="160" spans="1:12" ht="15.75" customHeight="1" x14ac:dyDescent="0.25">
      <c r="A160" s="5">
        <v>161</v>
      </c>
      <c r="B160" s="97">
        <v>68</v>
      </c>
      <c r="C160" s="24" t="s">
        <v>193</v>
      </c>
      <c r="D160" s="24" t="s">
        <v>223</v>
      </c>
      <c r="E160" s="24" t="s">
        <v>244</v>
      </c>
      <c r="F160" s="24" t="s">
        <v>141</v>
      </c>
      <c r="G160" s="29" t="s">
        <v>244</v>
      </c>
      <c r="H160" s="25" t="s">
        <v>142</v>
      </c>
      <c r="I160" s="26">
        <v>0.4</v>
      </c>
      <c r="J160" s="7">
        <f t="shared" si="5"/>
        <v>0.2</v>
      </c>
      <c r="K160">
        <v>31</v>
      </c>
      <c r="L160" s="113">
        <f>J160*0.025</f>
        <v>5.000000000000001E-3</v>
      </c>
    </row>
    <row r="161" spans="1:12" ht="15.75" customHeight="1" x14ac:dyDescent="0.25">
      <c r="A161" s="5">
        <v>162</v>
      </c>
      <c r="B161" s="97">
        <v>69</v>
      </c>
      <c r="C161" s="24" t="s">
        <v>193</v>
      </c>
      <c r="D161" s="24" t="s">
        <v>224</v>
      </c>
      <c r="E161" s="24" t="s">
        <v>225</v>
      </c>
      <c r="F161" s="24" t="s">
        <v>141</v>
      </c>
      <c r="G161" s="29" t="s">
        <v>244</v>
      </c>
      <c r="H161" s="25" t="s">
        <v>142</v>
      </c>
      <c r="I161" s="26">
        <v>3.12</v>
      </c>
      <c r="J161" s="7">
        <f t="shared" si="5"/>
        <v>1.56</v>
      </c>
      <c r="K161">
        <v>31</v>
      </c>
      <c r="L161" s="113">
        <f>J161*0.025</f>
        <v>3.9000000000000007E-2</v>
      </c>
    </row>
    <row r="162" spans="1:12" ht="15.75" customHeight="1" x14ac:dyDescent="0.25">
      <c r="A162" s="5">
        <v>163</v>
      </c>
      <c r="B162" s="97">
        <v>70</v>
      </c>
      <c r="C162" s="24" t="s">
        <v>193</v>
      </c>
      <c r="D162" s="24" t="s">
        <v>193</v>
      </c>
      <c r="E162" s="24" t="s">
        <v>226</v>
      </c>
      <c r="F162" s="24" t="s">
        <v>141</v>
      </c>
      <c r="G162" s="29" t="s">
        <v>244</v>
      </c>
      <c r="H162" s="25" t="s">
        <v>142</v>
      </c>
      <c r="I162" s="26">
        <v>0.4</v>
      </c>
      <c r="J162" s="7">
        <f t="shared" si="5"/>
        <v>0.2</v>
      </c>
      <c r="K162">
        <v>31</v>
      </c>
      <c r="L162" s="113">
        <f>J162*0.025</f>
        <v>5.000000000000001E-3</v>
      </c>
    </row>
    <row r="163" spans="1:12" ht="15.75" customHeight="1" x14ac:dyDescent="0.25">
      <c r="A163" s="5">
        <v>164</v>
      </c>
      <c r="B163" s="97">
        <v>71</v>
      </c>
      <c r="C163" s="24" t="s">
        <v>193</v>
      </c>
      <c r="D163" s="24" t="s">
        <v>193</v>
      </c>
      <c r="E163" s="24" t="s">
        <v>227</v>
      </c>
      <c r="F163" s="24" t="s">
        <v>141</v>
      </c>
      <c r="G163" s="29" t="s">
        <v>244</v>
      </c>
      <c r="H163" s="25" t="s">
        <v>142</v>
      </c>
      <c r="I163" s="26">
        <v>0.4</v>
      </c>
      <c r="J163" s="7">
        <f t="shared" si="5"/>
        <v>0.2</v>
      </c>
      <c r="K163">
        <v>31</v>
      </c>
      <c r="L163" s="113">
        <f>J163*0.025</f>
        <v>5.000000000000001E-3</v>
      </c>
    </row>
    <row r="164" spans="1:12" ht="15.75" customHeight="1" x14ac:dyDescent="0.25">
      <c r="A164" s="5">
        <v>165</v>
      </c>
      <c r="B164" s="97">
        <v>72</v>
      </c>
      <c r="C164" s="24" t="s">
        <v>193</v>
      </c>
      <c r="D164" s="24" t="s">
        <v>228</v>
      </c>
      <c r="E164" s="24" t="s">
        <v>229</v>
      </c>
      <c r="F164" s="24" t="s">
        <v>141</v>
      </c>
      <c r="G164" s="29" t="s">
        <v>244</v>
      </c>
      <c r="H164" s="25" t="s">
        <v>142</v>
      </c>
      <c r="I164" s="26">
        <v>0.8</v>
      </c>
      <c r="J164" s="7">
        <f t="shared" si="5"/>
        <v>0.4</v>
      </c>
      <c r="K164">
        <v>31</v>
      </c>
      <c r="L164" s="113">
        <f>J164*0.025</f>
        <v>1.0000000000000002E-2</v>
      </c>
    </row>
    <row r="165" spans="1:12" ht="15.75" customHeight="1" x14ac:dyDescent="0.25">
      <c r="A165" s="5">
        <v>166</v>
      </c>
      <c r="B165" s="97">
        <v>73</v>
      </c>
      <c r="C165" s="24" t="s">
        <v>193</v>
      </c>
      <c r="D165" s="24" t="s">
        <v>228</v>
      </c>
      <c r="E165" s="24" t="s">
        <v>166</v>
      </c>
      <c r="F165" s="24" t="s">
        <v>141</v>
      </c>
      <c r="G165" s="29" t="s">
        <v>244</v>
      </c>
      <c r="H165" s="25" t="s">
        <v>142</v>
      </c>
      <c r="I165" s="26">
        <v>0.6</v>
      </c>
      <c r="J165" s="7">
        <f t="shared" si="5"/>
        <v>0.3</v>
      </c>
      <c r="K165">
        <v>31</v>
      </c>
      <c r="L165" s="113">
        <f>J165*0.025</f>
        <v>7.4999999999999997E-3</v>
      </c>
    </row>
    <row r="166" spans="1:12" ht="15.75" customHeight="1" x14ac:dyDescent="0.25">
      <c r="A166" s="5">
        <v>167</v>
      </c>
      <c r="B166" s="97">
        <v>74</v>
      </c>
      <c r="C166" s="24" t="s">
        <v>193</v>
      </c>
      <c r="D166" s="24" t="s">
        <v>228</v>
      </c>
      <c r="E166" s="24" t="s">
        <v>230</v>
      </c>
      <c r="F166" s="24" t="s">
        <v>141</v>
      </c>
      <c r="G166" s="29" t="s">
        <v>244</v>
      </c>
      <c r="H166" s="25" t="s">
        <v>142</v>
      </c>
      <c r="I166" s="26">
        <v>0.48</v>
      </c>
      <c r="J166" s="7">
        <f t="shared" si="5"/>
        <v>0.24</v>
      </c>
      <c r="K166">
        <v>31</v>
      </c>
      <c r="L166" s="113">
        <f>J166*0.025</f>
        <v>6.0000000000000001E-3</v>
      </c>
    </row>
    <row r="167" spans="1:12" ht="15.75" customHeight="1" x14ac:dyDescent="0.25">
      <c r="A167" s="5">
        <v>168</v>
      </c>
      <c r="B167" s="97">
        <v>75</v>
      </c>
      <c r="C167" s="24" t="s">
        <v>193</v>
      </c>
      <c r="D167" s="24" t="s">
        <v>231</v>
      </c>
      <c r="E167" s="24" t="s">
        <v>195</v>
      </c>
      <c r="F167" s="24" t="s">
        <v>141</v>
      </c>
      <c r="G167" s="29" t="s">
        <v>244</v>
      </c>
      <c r="H167" s="25" t="s">
        <v>142</v>
      </c>
      <c r="I167" s="26">
        <v>0.36</v>
      </c>
      <c r="J167" s="7">
        <f t="shared" si="5"/>
        <v>0.18</v>
      </c>
      <c r="K167">
        <v>31</v>
      </c>
      <c r="L167" s="113">
        <f>J167*0.025</f>
        <v>4.4999999999999997E-3</v>
      </c>
    </row>
    <row r="168" spans="1:12" ht="15.75" customHeight="1" x14ac:dyDescent="0.25">
      <c r="A168" s="5">
        <v>169</v>
      </c>
      <c r="B168" s="97">
        <v>76</v>
      </c>
      <c r="C168" s="24" t="s">
        <v>193</v>
      </c>
      <c r="D168" s="24" t="s">
        <v>231</v>
      </c>
      <c r="E168" s="24" t="s">
        <v>232</v>
      </c>
      <c r="F168" s="24" t="s">
        <v>141</v>
      </c>
      <c r="G168" s="29" t="s">
        <v>244</v>
      </c>
      <c r="H168" s="25" t="s">
        <v>142</v>
      </c>
      <c r="I168" s="26">
        <v>0.4</v>
      </c>
      <c r="J168" s="7">
        <f t="shared" si="5"/>
        <v>0.2</v>
      </c>
      <c r="K168">
        <v>31</v>
      </c>
      <c r="L168" s="113">
        <f>J168*0.025</f>
        <v>5.000000000000001E-3</v>
      </c>
    </row>
    <row r="169" spans="1:12" ht="15.75" customHeight="1" x14ac:dyDescent="0.25">
      <c r="A169" s="5">
        <v>170</v>
      </c>
      <c r="B169" s="97">
        <v>77</v>
      </c>
      <c r="C169" s="24" t="s">
        <v>193</v>
      </c>
      <c r="D169" s="24" t="s">
        <v>231</v>
      </c>
      <c r="E169" s="24" t="s">
        <v>111</v>
      </c>
      <c r="F169" s="24" t="s">
        <v>141</v>
      </c>
      <c r="G169" s="29" t="s">
        <v>244</v>
      </c>
      <c r="H169" s="25" t="s">
        <v>142</v>
      </c>
      <c r="I169" s="26">
        <v>1.8</v>
      </c>
      <c r="J169" s="7">
        <f t="shared" si="5"/>
        <v>0.9</v>
      </c>
      <c r="K169">
        <v>31</v>
      </c>
      <c r="L169" s="113">
        <f>J169*0.025</f>
        <v>2.2500000000000003E-2</v>
      </c>
    </row>
    <row r="170" spans="1:12" ht="15.75" customHeight="1" x14ac:dyDescent="0.25">
      <c r="A170" s="5">
        <v>171</v>
      </c>
      <c r="B170" s="97">
        <v>78</v>
      </c>
      <c r="C170" s="24" t="s">
        <v>193</v>
      </c>
      <c r="D170" s="24" t="s">
        <v>231</v>
      </c>
      <c r="E170" s="24" t="s">
        <v>233</v>
      </c>
      <c r="F170" s="24" t="s">
        <v>141</v>
      </c>
      <c r="G170" s="29" t="s">
        <v>244</v>
      </c>
      <c r="H170" s="25" t="s">
        <v>142</v>
      </c>
      <c r="I170" s="26">
        <v>0.16</v>
      </c>
      <c r="J170" s="7">
        <f t="shared" si="5"/>
        <v>0.08</v>
      </c>
      <c r="K170">
        <v>31</v>
      </c>
      <c r="L170" s="113">
        <f>J170*0.025</f>
        <v>2E-3</v>
      </c>
    </row>
    <row r="171" spans="1:12" ht="15.75" customHeight="1" x14ac:dyDescent="0.25">
      <c r="A171" s="5">
        <v>172</v>
      </c>
      <c r="B171" s="97">
        <v>79</v>
      </c>
      <c r="C171" s="24" t="s">
        <v>193</v>
      </c>
      <c r="D171" s="24" t="s">
        <v>231</v>
      </c>
      <c r="E171" s="24" t="s">
        <v>234</v>
      </c>
      <c r="F171" s="24" t="s">
        <v>141</v>
      </c>
      <c r="G171" s="29" t="s">
        <v>244</v>
      </c>
      <c r="H171" s="25" t="s">
        <v>142</v>
      </c>
      <c r="I171" s="26">
        <v>0.16</v>
      </c>
      <c r="J171" s="7">
        <f t="shared" si="5"/>
        <v>0.08</v>
      </c>
      <c r="K171">
        <v>31</v>
      </c>
      <c r="L171" s="113">
        <f>J171*0.025</f>
        <v>2E-3</v>
      </c>
    </row>
    <row r="172" spans="1:12" ht="15.75" customHeight="1" x14ac:dyDescent="0.25">
      <c r="A172" s="5">
        <v>173</v>
      </c>
      <c r="B172" s="97">
        <v>80</v>
      </c>
      <c r="C172" s="24" t="s">
        <v>193</v>
      </c>
      <c r="D172" s="24" t="s">
        <v>231</v>
      </c>
      <c r="E172" s="24" t="s">
        <v>235</v>
      </c>
      <c r="F172" s="24" t="s">
        <v>141</v>
      </c>
      <c r="G172" s="29" t="s">
        <v>244</v>
      </c>
      <c r="H172" s="25" t="s">
        <v>142</v>
      </c>
      <c r="I172" s="26">
        <v>0.12</v>
      </c>
      <c r="J172" s="7">
        <f t="shared" si="5"/>
        <v>0.06</v>
      </c>
      <c r="K172">
        <v>31</v>
      </c>
      <c r="L172" s="113">
        <f>J172*0.025</f>
        <v>1.5E-3</v>
      </c>
    </row>
    <row r="173" spans="1:12" ht="15.75" customHeight="1" x14ac:dyDescent="0.25">
      <c r="A173" s="5">
        <v>174</v>
      </c>
      <c r="B173" s="97">
        <v>81</v>
      </c>
      <c r="C173" s="24" t="s">
        <v>193</v>
      </c>
      <c r="D173" s="24" t="s">
        <v>236</v>
      </c>
      <c r="E173" s="24" t="s">
        <v>237</v>
      </c>
      <c r="F173" s="24" t="s">
        <v>141</v>
      </c>
      <c r="G173" s="29" t="s">
        <v>244</v>
      </c>
      <c r="H173" s="25" t="s">
        <v>142</v>
      </c>
      <c r="I173" s="26">
        <v>0.95</v>
      </c>
      <c r="J173" s="7">
        <f t="shared" si="5"/>
        <v>0.47499999999999998</v>
      </c>
      <c r="K173">
        <v>31</v>
      </c>
      <c r="L173" s="113">
        <f>J173*0.025</f>
        <v>1.1875E-2</v>
      </c>
    </row>
    <row r="174" spans="1:12" ht="15.75" customHeight="1" x14ac:dyDescent="0.25">
      <c r="A174" s="5">
        <v>175</v>
      </c>
      <c r="B174" s="97">
        <v>82</v>
      </c>
      <c r="C174" s="24" t="s">
        <v>193</v>
      </c>
      <c r="D174" s="24" t="s">
        <v>236</v>
      </c>
      <c r="E174" s="24" t="s">
        <v>238</v>
      </c>
      <c r="F174" s="24" t="s">
        <v>141</v>
      </c>
      <c r="G174" s="29" t="s">
        <v>244</v>
      </c>
      <c r="H174" s="25" t="s">
        <v>142</v>
      </c>
      <c r="I174" s="26">
        <v>0.88</v>
      </c>
      <c r="J174" s="7">
        <f t="shared" si="5"/>
        <v>0.44</v>
      </c>
      <c r="K174">
        <v>31</v>
      </c>
      <c r="L174" s="113">
        <f>J174*0.025</f>
        <v>1.1000000000000001E-2</v>
      </c>
    </row>
    <row r="175" spans="1:12" ht="15.75" customHeight="1" x14ac:dyDescent="0.25">
      <c r="A175" s="5">
        <v>176</v>
      </c>
      <c r="B175" s="97">
        <v>83</v>
      </c>
      <c r="C175" s="24" t="s">
        <v>193</v>
      </c>
      <c r="D175" s="24" t="s">
        <v>239</v>
      </c>
      <c r="E175" s="24" t="s">
        <v>240</v>
      </c>
      <c r="F175" s="24" t="s">
        <v>141</v>
      </c>
      <c r="G175" s="29" t="s">
        <v>244</v>
      </c>
      <c r="H175" s="25" t="s">
        <v>142</v>
      </c>
      <c r="I175" s="26">
        <v>0.36</v>
      </c>
      <c r="J175" s="7">
        <f t="shared" si="5"/>
        <v>0.18</v>
      </c>
      <c r="K175">
        <v>31</v>
      </c>
      <c r="L175" s="113">
        <f>J175*0.025</f>
        <v>4.4999999999999997E-3</v>
      </c>
    </row>
    <row r="176" spans="1:12" ht="15.75" customHeight="1" x14ac:dyDescent="0.25">
      <c r="A176" s="5">
        <v>177</v>
      </c>
      <c r="B176" s="99">
        <v>1</v>
      </c>
      <c r="C176" s="28" t="s">
        <v>241</v>
      </c>
      <c r="D176" s="29" t="s">
        <v>242</v>
      </c>
      <c r="E176" s="29" t="s">
        <v>243</v>
      </c>
      <c r="F176" s="28" t="s">
        <v>3</v>
      </c>
      <c r="G176" s="29" t="s">
        <v>244</v>
      </c>
      <c r="H176" s="25" t="s">
        <v>245</v>
      </c>
      <c r="I176" s="30">
        <v>1</v>
      </c>
      <c r="J176" s="7">
        <f t="shared" si="5"/>
        <v>0.5</v>
      </c>
      <c r="K176">
        <v>31</v>
      </c>
      <c r="L176" s="113">
        <f>J176*0.025</f>
        <v>1.2500000000000001E-2</v>
      </c>
    </row>
    <row r="177" spans="1:12" ht="15.75" customHeight="1" x14ac:dyDescent="0.25">
      <c r="A177" s="5">
        <v>178</v>
      </c>
      <c r="B177" s="99">
        <v>2</v>
      </c>
      <c r="C177" s="28" t="s">
        <v>241</v>
      </c>
      <c r="D177" s="29" t="s">
        <v>242</v>
      </c>
      <c r="E177" s="29" t="s">
        <v>246</v>
      </c>
      <c r="F177" s="28" t="s">
        <v>3</v>
      </c>
      <c r="G177" s="29" t="s">
        <v>244</v>
      </c>
      <c r="H177" s="25" t="s">
        <v>245</v>
      </c>
      <c r="I177" s="30">
        <v>2.5</v>
      </c>
      <c r="J177" s="7">
        <f t="shared" si="5"/>
        <v>1.25</v>
      </c>
      <c r="K177">
        <v>31</v>
      </c>
      <c r="L177" s="113">
        <f>J177*0.025</f>
        <v>3.125E-2</v>
      </c>
    </row>
    <row r="178" spans="1:12" ht="15.75" customHeight="1" x14ac:dyDescent="0.25">
      <c r="A178" s="5">
        <v>179</v>
      </c>
      <c r="B178" s="99">
        <v>3</v>
      </c>
      <c r="C178" s="28" t="s">
        <v>241</v>
      </c>
      <c r="D178" s="29" t="s">
        <v>242</v>
      </c>
      <c r="E178" s="29" t="s">
        <v>247</v>
      </c>
      <c r="F178" s="28" t="s">
        <v>3</v>
      </c>
      <c r="G178" s="29" t="s">
        <v>244</v>
      </c>
      <c r="H178" s="25" t="s">
        <v>245</v>
      </c>
      <c r="I178" s="30">
        <v>1.5</v>
      </c>
      <c r="J178" s="7">
        <f t="shared" si="5"/>
        <v>0.75</v>
      </c>
      <c r="K178">
        <v>31</v>
      </c>
      <c r="L178" s="113">
        <f>J178*0.025</f>
        <v>1.8750000000000003E-2</v>
      </c>
    </row>
    <row r="179" spans="1:12" ht="15.75" customHeight="1" x14ac:dyDescent="0.25">
      <c r="A179" s="5">
        <v>180</v>
      </c>
      <c r="B179" s="99">
        <v>4</v>
      </c>
      <c r="C179" s="28" t="s">
        <v>241</v>
      </c>
      <c r="D179" s="29" t="s">
        <v>242</v>
      </c>
      <c r="E179" s="29" t="s">
        <v>248</v>
      </c>
      <c r="F179" s="28" t="s">
        <v>3</v>
      </c>
      <c r="G179" s="29" t="s">
        <v>244</v>
      </c>
      <c r="H179" s="25" t="s">
        <v>245</v>
      </c>
      <c r="I179" s="30">
        <v>2</v>
      </c>
      <c r="J179" s="7">
        <f t="shared" si="5"/>
        <v>1</v>
      </c>
      <c r="K179">
        <v>31</v>
      </c>
      <c r="L179" s="113">
        <f>J179*0.025</f>
        <v>2.5000000000000001E-2</v>
      </c>
    </row>
    <row r="180" spans="1:12" ht="15.75" customHeight="1" x14ac:dyDescent="0.25">
      <c r="A180" s="5">
        <v>181</v>
      </c>
      <c r="B180" s="99">
        <v>5</v>
      </c>
      <c r="C180" s="28" t="s">
        <v>241</v>
      </c>
      <c r="D180" s="29" t="s">
        <v>242</v>
      </c>
      <c r="E180" s="29" t="s">
        <v>154</v>
      </c>
      <c r="F180" s="28" t="s">
        <v>3</v>
      </c>
      <c r="G180" s="29" t="s">
        <v>244</v>
      </c>
      <c r="H180" s="25" t="s">
        <v>245</v>
      </c>
      <c r="I180" s="30">
        <v>4</v>
      </c>
      <c r="J180" s="7">
        <f t="shared" si="5"/>
        <v>2</v>
      </c>
      <c r="K180">
        <v>31</v>
      </c>
      <c r="L180" s="113">
        <f>J180*0.025</f>
        <v>0.05</v>
      </c>
    </row>
    <row r="181" spans="1:12" ht="15.75" customHeight="1" x14ac:dyDescent="0.25">
      <c r="A181" s="5">
        <v>182</v>
      </c>
      <c r="B181" s="99">
        <v>6</v>
      </c>
      <c r="C181" s="28" t="s">
        <v>241</v>
      </c>
      <c r="D181" s="29" t="s">
        <v>242</v>
      </c>
      <c r="E181" s="29" t="s">
        <v>249</v>
      </c>
      <c r="F181" s="28" t="s">
        <v>3</v>
      </c>
      <c r="G181" s="29" t="s">
        <v>244</v>
      </c>
      <c r="H181" s="25" t="s">
        <v>245</v>
      </c>
      <c r="I181" s="30">
        <v>1</v>
      </c>
      <c r="J181" s="7">
        <f t="shared" si="5"/>
        <v>0.5</v>
      </c>
      <c r="K181">
        <v>31</v>
      </c>
      <c r="L181" s="113">
        <f>J181*0.025</f>
        <v>1.2500000000000001E-2</v>
      </c>
    </row>
    <row r="182" spans="1:12" ht="15.75" customHeight="1" x14ac:dyDescent="0.25">
      <c r="A182" s="5">
        <v>183</v>
      </c>
      <c r="B182" s="99">
        <v>7</v>
      </c>
      <c r="C182" s="28" t="s">
        <v>241</v>
      </c>
      <c r="D182" s="29" t="s">
        <v>242</v>
      </c>
      <c r="E182" s="29" t="s">
        <v>250</v>
      </c>
      <c r="F182" s="28" t="s">
        <v>3</v>
      </c>
      <c r="G182" s="29" t="s">
        <v>244</v>
      </c>
      <c r="H182" s="25" t="s">
        <v>245</v>
      </c>
      <c r="I182" s="30">
        <v>2</v>
      </c>
      <c r="J182" s="7">
        <f t="shared" si="5"/>
        <v>1</v>
      </c>
      <c r="K182">
        <v>31</v>
      </c>
      <c r="L182" s="113">
        <f>J182*0.025</f>
        <v>2.5000000000000001E-2</v>
      </c>
    </row>
    <row r="183" spans="1:12" ht="15.75" customHeight="1" x14ac:dyDescent="0.25">
      <c r="A183" s="5">
        <v>185</v>
      </c>
      <c r="B183" s="99">
        <v>9</v>
      </c>
      <c r="C183" s="28" t="s">
        <v>241</v>
      </c>
      <c r="D183" s="29" t="s">
        <v>242</v>
      </c>
      <c r="E183" s="29" t="s">
        <v>111</v>
      </c>
      <c r="F183" s="28" t="s">
        <v>3</v>
      </c>
      <c r="G183" s="29" t="s">
        <v>244</v>
      </c>
      <c r="H183" s="25" t="s">
        <v>245</v>
      </c>
      <c r="I183" s="30">
        <v>2.5</v>
      </c>
      <c r="J183" s="7">
        <f t="shared" si="5"/>
        <v>1.25</v>
      </c>
      <c r="K183">
        <v>31</v>
      </c>
      <c r="L183" s="113">
        <f>J183*0.025</f>
        <v>3.125E-2</v>
      </c>
    </row>
    <row r="184" spans="1:12" ht="15.75" customHeight="1" x14ac:dyDescent="0.25">
      <c r="A184" s="5">
        <v>206</v>
      </c>
      <c r="B184" s="99">
        <v>30</v>
      </c>
      <c r="C184" s="28" t="s">
        <v>241</v>
      </c>
      <c r="D184" s="29" t="s">
        <v>268</v>
      </c>
      <c r="E184" s="29" t="s">
        <v>271</v>
      </c>
      <c r="F184" s="28" t="s">
        <v>3</v>
      </c>
      <c r="G184" s="29" t="s">
        <v>244</v>
      </c>
      <c r="H184" s="25" t="s">
        <v>245</v>
      </c>
      <c r="I184" s="30">
        <v>1.6080000000000001</v>
      </c>
      <c r="J184" s="7">
        <f t="shared" si="5"/>
        <v>0.80400000000000005</v>
      </c>
      <c r="K184">
        <v>31</v>
      </c>
      <c r="L184" s="113">
        <f>J184*0.025</f>
        <v>2.0100000000000003E-2</v>
      </c>
    </row>
    <row r="185" spans="1:12" ht="15.75" customHeight="1" x14ac:dyDescent="0.25">
      <c r="A185" s="5">
        <v>211</v>
      </c>
      <c r="B185" s="99">
        <v>35</v>
      </c>
      <c r="C185" s="28" t="s">
        <v>241</v>
      </c>
      <c r="D185" s="29" t="s">
        <v>272</v>
      </c>
      <c r="E185" s="29" t="s">
        <v>277</v>
      </c>
      <c r="F185" s="28" t="s">
        <v>3</v>
      </c>
      <c r="G185" s="29" t="s">
        <v>244</v>
      </c>
      <c r="H185" s="25" t="s">
        <v>245</v>
      </c>
      <c r="I185" s="30">
        <v>1.264</v>
      </c>
      <c r="J185" s="7">
        <f t="shared" si="5"/>
        <v>0.63200000000000001</v>
      </c>
      <c r="K185">
        <v>31</v>
      </c>
      <c r="L185" s="113">
        <f>J185*0.025</f>
        <v>1.5800000000000002E-2</v>
      </c>
    </row>
    <row r="186" spans="1:12" ht="15.75" customHeight="1" x14ac:dyDescent="0.25">
      <c r="A186" s="5">
        <v>215</v>
      </c>
      <c r="B186" s="99">
        <v>39</v>
      </c>
      <c r="C186" s="28" t="s">
        <v>241</v>
      </c>
      <c r="D186" s="29" t="s">
        <v>272</v>
      </c>
      <c r="E186" s="29" t="s">
        <v>281</v>
      </c>
      <c r="F186" s="28" t="s">
        <v>3</v>
      </c>
      <c r="G186" s="29" t="s">
        <v>244</v>
      </c>
      <c r="H186" s="25" t="s">
        <v>245</v>
      </c>
      <c r="I186" s="30">
        <v>1.3720000000000001</v>
      </c>
      <c r="J186" s="7">
        <f t="shared" si="5"/>
        <v>0.68600000000000005</v>
      </c>
      <c r="K186">
        <v>31</v>
      </c>
      <c r="L186" s="113">
        <f>J186*0.025</f>
        <v>1.7150000000000002E-2</v>
      </c>
    </row>
    <row r="187" spans="1:12" ht="15.75" customHeight="1" x14ac:dyDescent="0.25">
      <c r="A187" s="5">
        <v>216</v>
      </c>
      <c r="B187" s="99">
        <v>40</v>
      </c>
      <c r="C187" s="28" t="s">
        <v>241</v>
      </c>
      <c r="D187" s="29" t="s">
        <v>272</v>
      </c>
      <c r="E187" s="29" t="s">
        <v>282</v>
      </c>
      <c r="F187" s="28" t="s">
        <v>3</v>
      </c>
      <c r="G187" s="29" t="s">
        <v>244</v>
      </c>
      <c r="H187" s="25" t="s">
        <v>245</v>
      </c>
      <c r="I187" s="30">
        <v>1.6839999999999999</v>
      </c>
      <c r="J187" s="7">
        <f t="shared" si="5"/>
        <v>0.84200000000000008</v>
      </c>
      <c r="K187">
        <v>31</v>
      </c>
      <c r="L187" s="113">
        <f>J187*0.025</f>
        <v>2.1050000000000003E-2</v>
      </c>
    </row>
    <row r="188" spans="1:12" ht="15.75" customHeight="1" x14ac:dyDescent="0.25">
      <c r="A188" s="5">
        <v>217</v>
      </c>
      <c r="B188" s="99">
        <v>41</v>
      </c>
      <c r="C188" s="28" t="s">
        <v>241</v>
      </c>
      <c r="D188" s="29" t="s">
        <v>272</v>
      </c>
      <c r="E188" s="29" t="s">
        <v>283</v>
      </c>
      <c r="F188" s="28" t="s">
        <v>3</v>
      </c>
      <c r="G188" s="29" t="s">
        <v>244</v>
      </c>
      <c r="H188" s="25" t="s">
        <v>245</v>
      </c>
      <c r="I188" s="30">
        <v>1.3720000000000001</v>
      </c>
      <c r="J188" s="7">
        <f t="shared" si="5"/>
        <v>0.68600000000000005</v>
      </c>
      <c r="K188">
        <v>31</v>
      </c>
      <c r="L188" s="113">
        <f>J188*0.025</f>
        <v>1.7150000000000002E-2</v>
      </c>
    </row>
    <row r="189" spans="1:12" ht="15.75" customHeight="1" x14ac:dyDescent="0.25">
      <c r="A189" s="5">
        <v>219</v>
      </c>
      <c r="B189" s="99">
        <v>43</v>
      </c>
      <c r="C189" s="28" t="s">
        <v>241</v>
      </c>
      <c r="D189" s="29" t="s">
        <v>272</v>
      </c>
      <c r="E189" s="29" t="s">
        <v>285</v>
      </c>
      <c r="F189" s="28" t="s">
        <v>3</v>
      </c>
      <c r="G189" s="29" t="s">
        <v>244</v>
      </c>
      <c r="H189" s="25" t="s">
        <v>245</v>
      </c>
      <c r="I189" s="30">
        <v>1.232</v>
      </c>
      <c r="J189" s="7">
        <f t="shared" si="5"/>
        <v>0.61599999999999999</v>
      </c>
      <c r="K189">
        <v>31</v>
      </c>
      <c r="L189" s="113">
        <f>J189*0.025</f>
        <v>1.54E-2</v>
      </c>
    </row>
    <row r="190" spans="1:12" ht="15.75" customHeight="1" x14ac:dyDescent="0.25">
      <c r="A190" s="5">
        <v>221</v>
      </c>
      <c r="B190" s="99">
        <v>45</v>
      </c>
      <c r="C190" s="28" t="s">
        <v>241</v>
      </c>
      <c r="D190" s="29" t="s">
        <v>272</v>
      </c>
      <c r="E190" s="29" t="s">
        <v>287</v>
      </c>
      <c r="F190" s="28" t="s">
        <v>3</v>
      </c>
      <c r="G190" s="29" t="s">
        <v>244</v>
      </c>
      <c r="H190" s="25" t="s">
        <v>245</v>
      </c>
      <c r="I190" s="30">
        <v>1.3120000000000001</v>
      </c>
      <c r="J190" s="7">
        <f t="shared" ref="J190:J198" si="6">I190*50/100</f>
        <v>0.65600000000000014</v>
      </c>
      <c r="K190">
        <v>31</v>
      </c>
      <c r="L190" s="113">
        <f>J190*0.025</f>
        <v>1.6400000000000005E-2</v>
      </c>
    </row>
    <row r="191" spans="1:12" ht="15.75" customHeight="1" x14ac:dyDescent="0.25">
      <c r="A191" s="5">
        <v>222</v>
      </c>
      <c r="B191" s="99">
        <v>46</v>
      </c>
      <c r="C191" s="28" t="s">
        <v>241</v>
      </c>
      <c r="D191" s="29" t="s">
        <v>272</v>
      </c>
      <c r="E191" s="29" t="s">
        <v>258</v>
      </c>
      <c r="F191" s="28" t="s">
        <v>3</v>
      </c>
      <c r="G191" s="29" t="s">
        <v>244</v>
      </c>
      <c r="H191" s="25" t="s">
        <v>245</v>
      </c>
      <c r="I191" s="30">
        <v>1.468</v>
      </c>
      <c r="J191" s="7">
        <f t="shared" si="6"/>
        <v>0.7340000000000001</v>
      </c>
      <c r="K191">
        <v>31</v>
      </c>
      <c r="L191" s="113">
        <f>J191*0.025</f>
        <v>1.8350000000000002E-2</v>
      </c>
    </row>
    <row r="192" spans="1:12" ht="15.75" customHeight="1" x14ac:dyDescent="0.25">
      <c r="A192" s="5">
        <v>230</v>
      </c>
      <c r="B192" s="99">
        <v>54</v>
      </c>
      <c r="C192" s="28" t="s">
        <v>241</v>
      </c>
      <c r="D192" s="29" t="s">
        <v>272</v>
      </c>
      <c r="E192" s="29" t="s">
        <v>295</v>
      </c>
      <c r="F192" s="28" t="s">
        <v>3</v>
      </c>
      <c r="G192" s="29" t="s">
        <v>244</v>
      </c>
      <c r="H192" s="25" t="s">
        <v>245</v>
      </c>
      <c r="I192" s="30">
        <v>1.0840000000000001</v>
      </c>
      <c r="J192" s="7">
        <f t="shared" si="6"/>
        <v>0.54200000000000004</v>
      </c>
      <c r="K192">
        <v>31</v>
      </c>
      <c r="L192" s="113">
        <f>J192*0.025</f>
        <v>1.3550000000000001E-2</v>
      </c>
    </row>
    <row r="193" spans="1:12" ht="15.75" customHeight="1" x14ac:dyDescent="0.25">
      <c r="A193" s="5">
        <v>238</v>
      </c>
      <c r="B193" s="99">
        <v>62</v>
      </c>
      <c r="C193" s="28" t="s">
        <v>302</v>
      </c>
      <c r="D193" s="29" t="s">
        <v>303</v>
      </c>
      <c r="E193" s="29" t="s">
        <v>305</v>
      </c>
      <c r="F193" s="28" t="s">
        <v>3</v>
      </c>
      <c r="G193" s="29" t="s">
        <v>244</v>
      </c>
      <c r="H193" s="25" t="s">
        <v>245</v>
      </c>
      <c r="I193" s="30">
        <v>1.956</v>
      </c>
      <c r="J193" s="7">
        <f t="shared" si="6"/>
        <v>0.97799999999999998</v>
      </c>
      <c r="K193">
        <v>31</v>
      </c>
      <c r="L193" s="113">
        <f>J193*0.025</f>
        <v>2.445E-2</v>
      </c>
    </row>
    <row r="194" spans="1:12" ht="15.75" customHeight="1" x14ac:dyDescent="0.25">
      <c r="A194" s="5">
        <v>243</v>
      </c>
      <c r="B194" s="99">
        <v>67</v>
      </c>
      <c r="C194" s="28" t="s">
        <v>302</v>
      </c>
      <c r="D194" s="29" t="s">
        <v>303</v>
      </c>
      <c r="E194" s="29" t="s">
        <v>310</v>
      </c>
      <c r="F194" s="28" t="s">
        <v>3</v>
      </c>
      <c r="G194" s="29" t="s">
        <v>244</v>
      </c>
      <c r="H194" s="25" t="s">
        <v>245</v>
      </c>
      <c r="I194" s="30">
        <v>1.3160000000000001</v>
      </c>
      <c r="J194" s="7">
        <f t="shared" si="6"/>
        <v>0.65799999999999992</v>
      </c>
      <c r="K194">
        <v>31</v>
      </c>
      <c r="L194" s="113">
        <f>J194*0.025</f>
        <v>1.6449999999999999E-2</v>
      </c>
    </row>
    <row r="195" spans="1:12" ht="15.75" customHeight="1" x14ac:dyDescent="0.25">
      <c r="A195" s="5">
        <v>247</v>
      </c>
      <c r="B195" s="99">
        <v>71</v>
      </c>
      <c r="C195" s="28" t="s">
        <v>302</v>
      </c>
      <c r="D195" s="29" t="s">
        <v>303</v>
      </c>
      <c r="E195" s="29" t="s">
        <v>312</v>
      </c>
      <c r="F195" s="28" t="s">
        <v>3</v>
      </c>
      <c r="G195" s="29" t="s">
        <v>244</v>
      </c>
      <c r="H195" s="25" t="s">
        <v>245</v>
      </c>
      <c r="I195" s="30">
        <v>1.776</v>
      </c>
      <c r="J195" s="7">
        <f t="shared" si="6"/>
        <v>0.88800000000000001</v>
      </c>
      <c r="K195">
        <v>31</v>
      </c>
      <c r="L195" s="113">
        <f>J195*0.025</f>
        <v>2.2200000000000001E-2</v>
      </c>
    </row>
    <row r="196" spans="1:12" ht="15.75" customHeight="1" x14ac:dyDescent="0.25">
      <c r="A196" s="5">
        <v>251</v>
      </c>
      <c r="B196" s="99">
        <v>75</v>
      </c>
      <c r="C196" s="28" t="s">
        <v>302</v>
      </c>
      <c r="D196" s="29" t="s">
        <v>313</v>
      </c>
      <c r="E196" s="29" t="s">
        <v>317</v>
      </c>
      <c r="F196" s="28" t="s">
        <v>3</v>
      </c>
      <c r="G196" s="29" t="s">
        <v>244</v>
      </c>
      <c r="H196" s="25" t="s">
        <v>245</v>
      </c>
      <c r="I196" s="30">
        <v>1.66</v>
      </c>
      <c r="J196" s="7">
        <f t="shared" si="6"/>
        <v>0.83</v>
      </c>
      <c r="K196">
        <v>31</v>
      </c>
      <c r="L196" s="113">
        <f>J196*0.025</f>
        <v>2.0750000000000001E-2</v>
      </c>
    </row>
    <row r="197" spans="1:12" ht="15.75" customHeight="1" x14ac:dyDescent="0.25">
      <c r="A197" s="5">
        <v>254</v>
      </c>
      <c r="B197" s="99">
        <v>78</v>
      </c>
      <c r="C197" s="28" t="s">
        <v>302</v>
      </c>
      <c r="D197" s="29" t="s">
        <v>313</v>
      </c>
      <c r="E197" s="29" t="s">
        <v>320</v>
      </c>
      <c r="F197" s="28" t="s">
        <v>3</v>
      </c>
      <c r="G197" s="29" t="s">
        <v>244</v>
      </c>
      <c r="H197" s="25" t="s">
        <v>245</v>
      </c>
      <c r="I197" s="30">
        <v>1.2</v>
      </c>
      <c r="J197" s="7">
        <f t="shared" si="6"/>
        <v>0.6</v>
      </c>
      <c r="K197">
        <v>31</v>
      </c>
      <c r="L197" s="113">
        <f>J197*0.025</f>
        <v>1.4999999999999999E-2</v>
      </c>
    </row>
    <row r="198" spans="1:12" ht="15.75" customHeight="1" x14ac:dyDescent="0.25">
      <c r="A198" s="5">
        <v>272</v>
      </c>
      <c r="B198" s="99">
        <v>96</v>
      </c>
      <c r="C198" s="28" t="s">
        <v>302</v>
      </c>
      <c r="D198" s="29" t="s">
        <v>302</v>
      </c>
      <c r="E198" s="29" t="s">
        <v>343</v>
      </c>
      <c r="F198" s="28" t="s">
        <v>3</v>
      </c>
      <c r="G198" s="29" t="s">
        <v>244</v>
      </c>
      <c r="H198" s="25" t="s">
        <v>245</v>
      </c>
      <c r="I198" s="30">
        <v>40</v>
      </c>
      <c r="J198" s="7">
        <f t="shared" si="6"/>
        <v>20</v>
      </c>
      <c r="K198">
        <v>31</v>
      </c>
      <c r="L198" s="113">
        <f>J198*0.025</f>
        <v>0.5</v>
      </c>
    </row>
    <row r="199" spans="1:12" ht="15.75" customHeight="1" x14ac:dyDescent="0.25">
      <c r="A199" s="5">
        <v>186</v>
      </c>
      <c r="B199" s="99">
        <v>10</v>
      </c>
      <c r="C199" s="28" t="s">
        <v>241</v>
      </c>
      <c r="D199" s="29" t="s">
        <v>252</v>
      </c>
      <c r="E199" s="29" t="s">
        <v>253</v>
      </c>
      <c r="F199" s="28" t="s">
        <v>115</v>
      </c>
      <c r="G199" s="29" t="s">
        <v>244</v>
      </c>
      <c r="H199" s="25" t="s">
        <v>245</v>
      </c>
      <c r="I199" s="30">
        <v>3.2559999999999998</v>
      </c>
      <c r="J199" s="7">
        <f t="shared" ref="J199:J244" si="7">I199*75/100</f>
        <v>2.4419999999999997</v>
      </c>
      <c r="K199">
        <v>31</v>
      </c>
      <c r="L199" s="113">
        <f>J199*0.025</f>
        <v>6.1049999999999993E-2</v>
      </c>
    </row>
    <row r="200" spans="1:12" ht="15.75" customHeight="1" x14ac:dyDescent="0.25">
      <c r="A200" s="5">
        <v>187</v>
      </c>
      <c r="B200" s="99">
        <v>11</v>
      </c>
      <c r="C200" s="28" t="s">
        <v>241</v>
      </c>
      <c r="D200" s="29" t="s">
        <v>252</v>
      </c>
      <c r="E200" s="29" t="s">
        <v>254</v>
      </c>
      <c r="F200" s="28" t="s">
        <v>115</v>
      </c>
      <c r="G200" s="29" t="s">
        <v>244</v>
      </c>
      <c r="H200" s="25" t="s">
        <v>245</v>
      </c>
      <c r="I200" s="30">
        <v>1.0720000000000001</v>
      </c>
      <c r="J200" s="7">
        <f t="shared" si="7"/>
        <v>0.80400000000000005</v>
      </c>
      <c r="K200">
        <v>31</v>
      </c>
      <c r="L200" s="113">
        <f>J200*0.025</f>
        <v>2.0100000000000003E-2</v>
      </c>
    </row>
    <row r="201" spans="1:12" ht="15.75" customHeight="1" x14ac:dyDescent="0.25">
      <c r="A201" s="5">
        <v>189</v>
      </c>
      <c r="B201" s="99">
        <v>13</v>
      </c>
      <c r="C201" s="28" t="s">
        <v>241</v>
      </c>
      <c r="D201" s="29" t="s">
        <v>252</v>
      </c>
      <c r="E201" s="29" t="s">
        <v>256</v>
      </c>
      <c r="F201" s="28" t="s">
        <v>115</v>
      </c>
      <c r="G201" s="29" t="s">
        <v>244</v>
      </c>
      <c r="H201" s="25" t="s">
        <v>245</v>
      </c>
      <c r="I201" s="30">
        <v>1.28</v>
      </c>
      <c r="J201" s="7">
        <f t="shared" si="7"/>
        <v>0.96</v>
      </c>
      <c r="K201">
        <v>31</v>
      </c>
      <c r="L201" s="113">
        <f>J201*0.025</f>
        <v>2.4E-2</v>
      </c>
    </row>
    <row r="202" spans="1:12" ht="15.75" customHeight="1" x14ac:dyDescent="0.25">
      <c r="A202" s="5">
        <v>190</v>
      </c>
      <c r="B202" s="99">
        <v>14</v>
      </c>
      <c r="C202" s="28" t="s">
        <v>241</v>
      </c>
      <c r="D202" s="29" t="s">
        <v>241</v>
      </c>
      <c r="E202" s="29" t="s">
        <v>257</v>
      </c>
      <c r="F202" s="28" t="s">
        <v>115</v>
      </c>
      <c r="G202" s="29" t="s">
        <v>244</v>
      </c>
      <c r="H202" s="25" t="s">
        <v>245</v>
      </c>
      <c r="I202" s="30">
        <v>1.9</v>
      </c>
      <c r="J202" s="7">
        <f t="shared" si="7"/>
        <v>1.425</v>
      </c>
      <c r="K202">
        <v>31</v>
      </c>
      <c r="L202" s="113">
        <f>J202*0.025</f>
        <v>3.5625000000000004E-2</v>
      </c>
    </row>
    <row r="203" spans="1:12" ht="15.75" customHeight="1" x14ac:dyDescent="0.25">
      <c r="A203" s="5">
        <v>191</v>
      </c>
      <c r="B203" s="99">
        <v>15</v>
      </c>
      <c r="C203" s="28" t="s">
        <v>241</v>
      </c>
      <c r="D203" s="29" t="s">
        <v>241</v>
      </c>
      <c r="E203" s="29" t="s">
        <v>258</v>
      </c>
      <c r="F203" s="28" t="s">
        <v>115</v>
      </c>
      <c r="G203" s="29" t="s">
        <v>244</v>
      </c>
      <c r="H203" s="25" t="s">
        <v>245</v>
      </c>
      <c r="I203" s="30">
        <v>2.488</v>
      </c>
      <c r="J203" s="7">
        <f t="shared" si="7"/>
        <v>1.8659999999999999</v>
      </c>
      <c r="K203">
        <v>31</v>
      </c>
      <c r="L203" s="113">
        <f>J203*0.025</f>
        <v>4.6649999999999997E-2</v>
      </c>
    </row>
    <row r="204" spans="1:12" ht="15.75" customHeight="1" x14ac:dyDescent="0.25">
      <c r="A204" s="5">
        <v>192</v>
      </c>
      <c r="B204" s="99">
        <v>16</v>
      </c>
      <c r="C204" s="28" t="s">
        <v>241</v>
      </c>
      <c r="D204" s="29" t="s">
        <v>241</v>
      </c>
      <c r="E204" s="29" t="s">
        <v>256</v>
      </c>
      <c r="F204" s="28" t="s">
        <v>115</v>
      </c>
      <c r="G204" s="29" t="s">
        <v>244</v>
      </c>
      <c r="H204" s="25" t="s">
        <v>245</v>
      </c>
      <c r="I204" s="30">
        <v>4.056</v>
      </c>
      <c r="J204" s="7">
        <f t="shared" si="7"/>
        <v>3.0419999999999998</v>
      </c>
      <c r="K204">
        <v>31</v>
      </c>
      <c r="L204" s="113">
        <f>J204*0.025</f>
        <v>7.6050000000000006E-2</v>
      </c>
    </row>
    <row r="205" spans="1:12" ht="15.75" customHeight="1" x14ac:dyDescent="0.25">
      <c r="A205" s="5">
        <v>193</v>
      </c>
      <c r="B205" s="99">
        <v>17</v>
      </c>
      <c r="C205" s="28" t="s">
        <v>241</v>
      </c>
      <c r="D205" s="29" t="s">
        <v>241</v>
      </c>
      <c r="E205" s="29" t="s">
        <v>259</v>
      </c>
      <c r="F205" s="28" t="s">
        <v>115</v>
      </c>
      <c r="G205" s="29" t="s">
        <v>244</v>
      </c>
      <c r="H205" s="25" t="s">
        <v>245</v>
      </c>
      <c r="I205" s="30">
        <v>2.8839999999999999</v>
      </c>
      <c r="J205" s="7">
        <f t="shared" si="7"/>
        <v>2.1629999999999998</v>
      </c>
      <c r="K205">
        <v>31</v>
      </c>
      <c r="L205" s="113">
        <f>J205*0.025</f>
        <v>5.4074999999999998E-2</v>
      </c>
    </row>
    <row r="206" spans="1:12" ht="15.75" customHeight="1" x14ac:dyDescent="0.25">
      <c r="A206" s="5">
        <v>194</v>
      </c>
      <c r="B206" s="99">
        <v>18</v>
      </c>
      <c r="C206" s="28" t="s">
        <v>241</v>
      </c>
      <c r="D206" s="29" t="s">
        <v>241</v>
      </c>
      <c r="E206" s="29" t="s">
        <v>260</v>
      </c>
      <c r="F206" s="28" t="s">
        <v>115</v>
      </c>
      <c r="G206" s="29" t="s">
        <v>244</v>
      </c>
      <c r="H206" s="25" t="s">
        <v>245</v>
      </c>
      <c r="I206" s="30">
        <v>1.6080000000000001</v>
      </c>
      <c r="J206" s="7">
        <f t="shared" si="7"/>
        <v>1.2060000000000002</v>
      </c>
      <c r="K206">
        <v>31</v>
      </c>
      <c r="L206" s="113">
        <f>J206*0.025</f>
        <v>3.0150000000000007E-2</v>
      </c>
    </row>
    <row r="207" spans="1:12" ht="15.75" customHeight="1" x14ac:dyDescent="0.25">
      <c r="A207" s="5">
        <v>195</v>
      </c>
      <c r="B207" s="99">
        <v>19</v>
      </c>
      <c r="C207" s="28" t="s">
        <v>241</v>
      </c>
      <c r="D207" s="29" t="s">
        <v>241</v>
      </c>
      <c r="E207" s="29" t="s">
        <v>261</v>
      </c>
      <c r="F207" s="28" t="s">
        <v>115</v>
      </c>
      <c r="G207" s="29" t="s">
        <v>244</v>
      </c>
      <c r="H207" s="25" t="s">
        <v>245</v>
      </c>
      <c r="I207" s="30">
        <v>9.2639999999999993</v>
      </c>
      <c r="J207" s="7">
        <f t="shared" si="7"/>
        <v>6.9479999999999995</v>
      </c>
      <c r="K207">
        <v>31</v>
      </c>
      <c r="L207" s="113">
        <f>J207*0.025</f>
        <v>0.17369999999999999</v>
      </c>
    </row>
    <row r="208" spans="1:12" ht="15.75" customHeight="1" x14ac:dyDescent="0.25">
      <c r="A208" s="5">
        <v>196</v>
      </c>
      <c r="B208" s="99">
        <v>20</v>
      </c>
      <c r="C208" s="28" t="s">
        <v>241</v>
      </c>
      <c r="D208" s="29" t="s">
        <v>241</v>
      </c>
      <c r="E208" s="29" t="s">
        <v>262</v>
      </c>
      <c r="F208" s="28" t="s">
        <v>115</v>
      </c>
      <c r="G208" s="29" t="s">
        <v>244</v>
      </c>
      <c r="H208" s="25" t="s">
        <v>245</v>
      </c>
      <c r="I208" s="30">
        <v>2.5640000000000001</v>
      </c>
      <c r="J208" s="7">
        <f t="shared" si="7"/>
        <v>1.923</v>
      </c>
      <c r="K208">
        <v>31</v>
      </c>
      <c r="L208" s="113">
        <f>J208*0.025</f>
        <v>4.8075000000000007E-2</v>
      </c>
    </row>
    <row r="209" spans="1:12" ht="15.75" customHeight="1" x14ac:dyDescent="0.25">
      <c r="A209" s="5">
        <v>197</v>
      </c>
      <c r="B209" s="99">
        <v>21</v>
      </c>
      <c r="C209" s="28" t="s">
        <v>241</v>
      </c>
      <c r="D209" s="29" t="s">
        <v>241</v>
      </c>
      <c r="E209" s="29" t="s">
        <v>214</v>
      </c>
      <c r="F209" s="28" t="s">
        <v>115</v>
      </c>
      <c r="G209" s="29" t="s">
        <v>244</v>
      </c>
      <c r="H209" s="25" t="s">
        <v>245</v>
      </c>
      <c r="I209" s="30">
        <v>1.3919999999999999</v>
      </c>
      <c r="J209" s="7">
        <f t="shared" si="7"/>
        <v>1.0439999999999998</v>
      </c>
      <c r="K209">
        <v>31</v>
      </c>
      <c r="L209" s="113">
        <f>J209*0.025</f>
        <v>2.6099999999999998E-2</v>
      </c>
    </row>
    <row r="210" spans="1:12" ht="15.75" customHeight="1" x14ac:dyDescent="0.25">
      <c r="A210" s="5">
        <v>198</v>
      </c>
      <c r="B210" s="99">
        <v>22</v>
      </c>
      <c r="C210" s="28" t="s">
        <v>241</v>
      </c>
      <c r="D210" s="29" t="s">
        <v>241</v>
      </c>
      <c r="E210" s="29" t="s">
        <v>263</v>
      </c>
      <c r="F210" s="28" t="s">
        <v>115</v>
      </c>
      <c r="G210" s="29" t="s">
        <v>244</v>
      </c>
      <c r="H210" s="25" t="s">
        <v>245</v>
      </c>
      <c r="I210" s="30">
        <v>4.9320000000000004</v>
      </c>
      <c r="J210" s="7">
        <f t="shared" si="7"/>
        <v>3.6990000000000003</v>
      </c>
      <c r="K210">
        <v>31</v>
      </c>
      <c r="L210" s="113">
        <f>J210*0.025</f>
        <v>9.2475000000000016E-2</v>
      </c>
    </row>
    <row r="211" spans="1:12" ht="15.75" customHeight="1" x14ac:dyDescent="0.25">
      <c r="A211" s="5">
        <v>199</v>
      </c>
      <c r="B211" s="99">
        <v>23</v>
      </c>
      <c r="C211" s="28" t="s">
        <v>241</v>
      </c>
      <c r="D211" s="29" t="s">
        <v>241</v>
      </c>
      <c r="E211" s="29" t="s">
        <v>264</v>
      </c>
      <c r="F211" s="28" t="s">
        <v>115</v>
      </c>
      <c r="G211" s="29" t="s">
        <v>244</v>
      </c>
      <c r="H211" s="25" t="s">
        <v>245</v>
      </c>
      <c r="I211" s="30">
        <v>1.276</v>
      </c>
      <c r="J211" s="7">
        <f t="shared" si="7"/>
        <v>0.95700000000000007</v>
      </c>
      <c r="K211">
        <v>31</v>
      </c>
      <c r="L211" s="113">
        <f>J211*0.025</f>
        <v>2.3925000000000002E-2</v>
      </c>
    </row>
    <row r="212" spans="1:12" ht="15.75" customHeight="1" x14ac:dyDescent="0.25">
      <c r="A212" s="5">
        <v>200</v>
      </c>
      <c r="B212" s="99">
        <v>24</v>
      </c>
      <c r="C212" s="28" t="s">
        <v>241</v>
      </c>
      <c r="D212" s="29" t="s">
        <v>241</v>
      </c>
      <c r="E212" s="29" t="s">
        <v>265</v>
      </c>
      <c r="F212" s="28" t="s">
        <v>115</v>
      </c>
      <c r="G212" s="29" t="s">
        <v>244</v>
      </c>
      <c r="H212" s="25" t="s">
        <v>245</v>
      </c>
      <c r="I212" s="30">
        <v>1.792</v>
      </c>
      <c r="J212" s="7">
        <f t="shared" si="7"/>
        <v>1.3440000000000001</v>
      </c>
      <c r="K212">
        <v>31</v>
      </c>
      <c r="L212" s="113">
        <f>J212*0.025</f>
        <v>3.3600000000000005E-2</v>
      </c>
    </row>
    <row r="213" spans="1:12" ht="15.75" customHeight="1" x14ac:dyDescent="0.25">
      <c r="A213" s="5">
        <v>201</v>
      </c>
      <c r="B213" s="99">
        <v>25</v>
      </c>
      <c r="C213" s="28" t="s">
        <v>241</v>
      </c>
      <c r="D213" s="29" t="s">
        <v>241</v>
      </c>
      <c r="E213" s="29" t="s">
        <v>266</v>
      </c>
      <c r="F213" s="28" t="s">
        <v>115</v>
      </c>
      <c r="G213" s="29" t="s">
        <v>244</v>
      </c>
      <c r="H213" s="25" t="s">
        <v>245</v>
      </c>
      <c r="I213" s="30">
        <v>2.3479999999999999</v>
      </c>
      <c r="J213" s="7">
        <f t="shared" si="7"/>
        <v>1.7609999999999999</v>
      </c>
      <c r="K213">
        <v>31</v>
      </c>
      <c r="L213" s="113">
        <f>J213*0.025</f>
        <v>4.4025000000000002E-2</v>
      </c>
    </row>
    <row r="214" spans="1:12" ht="15.75" customHeight="1" x14ac:dyDescent="0.25">
      <c r="A214" s="5">
        <v>202</v>
      </c>
      <c r="B214" s="99">
        <v>26</v>
      </c>
      <c r="C214" s="28" t="s">
        <v>241</v>
      </c>
      <c r="D214" s="29" t="s">
        <v>241</v>
      </c>
      <c r="E214" s="29" t="s">
        <v>267</v>
      </c>
      <c r="F214" s="28" t="s">
        <v>115</v>
      </c>
      <c r="G214" s="29" t="s">
        <v>244</v>
      </c>
      <c r="H214" s="25" t="s">
        <v>245</v>
      </c>
      <c r="I214" s="30">
        <v>1.8839999999999999</v>
      </c>
      <c r="J214" s="7">
        <f t="shared" si="7"/>
        <v>1.4129999999999998</v>
      </c>
      <c r="K214">
        <v>31</v>
      </c>
      <c r="L214" s="113">
        <f>J214*0.025</f>
        <v>3.5324999999999995E-2</v>
      </c>
    </row>
    <row r="215" spans="1:12" ht="15.75" customHeight="1" x14ac:dyDescent="0.25">
      <c r="A215" s="5">
        <v>203</v>
      </c>
      <c r="B215" s="99">
        <v>27</v>
      </c>
      <c r="C215" s="28" t="s">
        <v>241</v>
      </c>
      <c r="D215" s="29" t="s">
        <v>268</v>
      </c>
      <c r="E215" s="29" t="s">
        <v>111</v>
      </c>
      <c r="F215" s="28" t="s">
        <v>115</v>
      </c>
      <c r="G215" s="29" t="s">
        <v>244</v>
      </c>
      <c r="H215" s="25" t="s">
        <v>245</v>
      </c>
      <c r="I215" s="30">
        <v>2.488</v>
      </c>
      <c r="J215" s="7">
        <f t="shared" si="7"/>
        <v>1.8659999999999999</v>
      </c>
      <c r="K215">
        <v>31</v>
      </c>
      <c r="L215" s="113">
        <f>J215*0.025</f>
        <v>4.6649999999999997E-2</v>
      </c>
    </row>
    <row r="216" spans="1:12" ht="15.75" customHeight="1" x14ac:dyDescent="0.25">
      <c r="A216" s="5">
        <v>204</v>
      </c>
      <c r="B216" s="99">
        <v>28</v>
      </c>
      <c r="C216" s="28" t="s">
        <v>241</v>
      </c>
      <c r="D216" s="29" t="s">
        <v>268</v>
      </c>
      <c r="E216" s="29" t="s">
        <v>269</v>
      </c>
      <c r="F216" s="28" t="s">
        <v>115</v>
      </c>
      <c r="G216" s="29" t="s">
        <v>244</v>
      </c>
      <c r="H216" s="25" t="s">
        <v>245</v>
      </c>
      <c r="I216" s="30">
        <v>4.056</v>
      </c>
      <c r="J216" s="7">
        <f t="shared" si="7"/>
        <v>3.0419999999999998</v>
      </c>
      <c r="K216">
        <v>31</v>
      </c>
      <c r="L216" s="113">
        <f>J216*0.025</f>
        <v>7.6050000000000006E-2</v>
      </c>
    </row>
    <row r="217" spans="1:12" ht="15.75" customHeight="1" x14ac:dyDescent="0.25">
      <c r="A217" s="5">
        <v>207</v>
      </c>
      <c r="B217" s="99">
        <v>31</v>
      </c>
      <c r="C217" s="28" t="s">
        <v>241</v>
      </c>
      <c r="D217" s="29" t="s">
        <v>272</v>
      </c>
      <c r="E217" s="29" t="s">
        <v>273</v>
      </c>
      <c r="F217" s="28" t="s">
        <v>115</v>
      </c>
      <c r="G217" s="29" t="s">
        <v>244</v>
      </c>
      <c r="H217" s="25" t="s">
        <v>245</v>
      </c>
      <c r="I217" s="30">
        <v>1.98</v>
      </c>
      <c r="J217" s="7">
        <f t="shared" si="7"/>
        <v>1.4850000000000001</v>
      </c>
      <c r="K217">
        <v>31</v>
      </c>
      <c r="L217" s="113">
        <f>J217*0.025</f>
        <v>3.7125000000000005E-2</v>
      </c>
    </row>
    <row r="218" spans="1:12" ht="15.75" customHeight="1" x14ac:dyDescent="0.25">
      <c r="A218" s="5">
        <v>208</v>
      </c>
      <c r="B218" s="99">
        <v>32</v>
      </c>
      <c r="C218" s="28" t="s">
        <v>241</v>
      </c>
      <c r="D218" s="29" t="s">
        <v>272</v>
      </c>
      <c r="E218" s="29" t="s">
        <v>274</v>
      </c>
      <c r="F218" s="28" t="s">
        <v>115</v>
      </c>
      <c r="G218" s="29" t="s">
        <v>244</v>
      </c>
      <c r="H218" s="25" t="s">
        <v>245</v>
      </c>
      <c r="I218" s="30">
        <v>1.1479999999999999</v>
      </c>
      <c r="J218" s="7">
        <f t="shared" si="7"/>
        <v>0.86099999999999999</v>
      </c>
      <c r="K218">
        <v>31</v>
      </c>
      <c r="L218" s="113">
        <f>J218*0.025</f>
        <v>2.1525000000000002E-2</v>
      </c>
    </row>
    <row r="219" spans="1:12" ht="15.75" customHeight="1" x14ac:dyDescent="0.25">
      <c r="A219" s="5">
        <v>209</v>
      </c>
      <c r="B219" s="99">
        <v>33</v>
      </c>
      <c r="C219" s="28" t="s">
        <v>241</v>
      </c>
      <c r="D219" s="29" t="s">
        <v>272</v>
      </c>
      <c r="E219" s="29" t="s">
        <v>275</v>
      </c>
      <c r="F219" s="28" t="s">
        <v>115</v>
      </c>
      <c r="G219" s="29" t="s">
        <v>244</v>
      </c>
      <c r="H219" s="25" t="s">
        <v>245</v>
      </c>
      <c r="I219" s="30">
        <v>6.24</v>
      </c>
      <c r="J219" s="7">
        <f t="shared" si="7"/>
        <v>4.68</v>
      </c>
      <c r="K219">
        <v>31</v>
      </c>
      <c r="L219" s="113">
        <f>J219*0.025</f>
        <v>0.11699999999999999</v>
      </c>
    </row>
    <row r="220" spans="1:12" ht="15.75" customHeight="1" x14ac:dyDescent="0.25">
      <c r="A220" s="5">
        <v>210</v>
      </c>
      <c r="B220" s="99">
        <v>34</v>
      </c>
      <c r="C220" s="28" t="s">
        <v>241</v>
      </c>
      <c r="D220" s="29" t="s">
        <v>272</v>
      </c>
      <c r="E220" s="29" t="s">
        <v>276</v>
      </c>
      <c r="F220" s="28" t="s">
        <v>115</v>
      </c>
      <c r="G220" s="29" t="s">
        <v>244</v>
      </c>
      <c r="H220" s="25" t="s">
        <v>245</v>
      </c>
      <c r="I220" s="30">
        <v>10.8</v>
      </c>
      <c r="J220" s="7">
        <f t="shared" si="7"/>
        <v>8.1</v>
      </c>
      <c r="K220">
        <v>31</v>
      </c>
      <c r="L220" s="113">
        <f>J220*0.025</f>
        <v>0.20250000000000001</v>
      </c>
    </row>
    <row r="221" spans="1:12" ht="15.75" customHeight="1" x14ac:dyDescent="0.25">
      <c r="A221" s="5">
        <v>212</v>
      </c>
      <c r="B221" s="99">
        <v>36</v>
      </c>
      <c r="C221" s="28" t="s">
        <v>241</v>
      </c>
      <c r="D221" s="29" t="s">
        <v>272</v>
      </c>
      <c r="E221" s="29" t="s">
        <v>278</v>
      </c>
      <c r="F221" s="28" t="s">
        <v>115</v>
      </c>
      <c r="G221" s="29" t="s">
        <v>244</v>
      </c>
      <c r="H221" s="25" t="s">
        <v>245</v>
      </c>
      <c r="I221" s="30">
        <v>4.2679999999999998</v>
      </c>
      <c r="J221" s="7">
        <f t="shared" si="7"/>
        <v>3.2009999999999996</v>
      </c>
      <c r="K221">
        <v>31</v>
      </c>
      <c r="L221" s="113">
        <f>J221*0.025</f>
        <v>8.0024999999999999E-2</v>
      </c>
    </row>
    <row r="222" spans="1:12" ht="15.75" customHeight="1" x14ac:dyDescent="0.25">
      <c r="A222" s="5">
        <v>213</v>
      </c>
      <c r="B222" s="99">
        <v>37</v>
      </c>
      <c r="C222" s="28" t="s">
        <v>241</v>
      </c>
      <c r="D222" s="29" t="s">
        <v>272</v>
      </c>
      <c r="E222" s="29" t="s">
        <v>279</v>
      </c>
      <c r="F222" s="28" t="s">
        <v>115</v>
      </c>
      <c r="G222" s="29" t="s">
        <v>244</v>
      </c>
      <c r="H222" s="25" t="s">
        <v>245</v>
      </c>
      <c r="I222" s="30">
        <v>2.3479999999999999</v>
      </c>
      <c r="J222" s="7">
        <f t="shared" si="7"/>
        <v>1.7609999999999999</v>
      </c>
      <c r="K222">
        <v>31</v>
      </c>
      <c r="L222" s="113">
        <f>J222*0.025</f>
        <v>4.4025000000000002E-2</v>
      </c>
    </row>
    <row r="223" spans="1:12" ht="15.75" customHeight="1" x14ac:dyDescent="0.25">
      <c r="A223" s="5">
        <v>214</v>
      </c>
      <c r="B223" s="99">
        <v>38</v>
      </c>
      <c r="C223" s="28" t="s">
        <v>241</v>
      </c>
      <c r="D223" s="29" t="s">
        <v>272</v>
      </c>
      <c r="E223" s="29" t="s">
        <v>280</v>
      </c>
      <c r="F223" s="28" t="s">
        <v>115</v>
      </c>
      <c r="G223" s="29" t="s">
        <v>244</v>
      </c>
      <c r="H223" s="25" t="s">
        <v>245</v>
      </c>
      <c r="I223" s="30">
        <v>8.48</v>
      </c>
      <c r="J223" s="7">
        <f t="shared" si="7"/>
        <v>6.36</v>
      </c>
      <c r="K223">
        <v>31</v>
      </c>
      <c r="L223" s="113">
        <f>J223*0.025</f>
        <v>0.15900000000000003</v>
      </c>
    </row>
    <row r="224" spans="1:12" ht="15.75" customHeight="1" x14ac:dyDescent="0.25">
      <c r="A224" s="5">
        <v>218</v>
      </c>
      <c r="B224" s="99">
        <v>42</v>
      </c>
      <c r="C224" s="28" t="s">
        <v>241</v>
      </c>
      <c r="D224" s="29" t="s">
        <v>272</v>
      </c>
      <c r="E224" s="29" t="s">
        <v>284</v>
      </c>
      <c r="F224" s="28" t="s">
        <v>115</v>
      </c>
      <c r="G224" s="29" t="s">
        <v>244</v>
      </c>
      <c r="H224" s="25" t="s">
        <v>245</v>
      </c>
      <c r="I224" s="30">
        <v>5.048</v>
      </c>
      <c r="J224" s="7">
        <f t="shared" si="7"/>
        <v>3.786</v>
      </c>
      <c r="K224">
        <v>31</v>
      </c>
      <c r="L224" s="113">
        <f>J224*0.025</f>
        <v>9.4650000000000012E-2</v>
      </c>
    </row>
    <row r="225" spans="1:12" ht="15.75" customHeight="1" x14ac:dyDescent="0.25">
      <c r="A225" s="5">
        <v>220</v>
      </c>
      <c r="B225" s="99">
        <v>44</v>
      </c>
      <c r="C225" s="28" t="s">
        <v>241</v>
      </c>
      <c r="D225" s="29" t="s">
        <v>272</v>
      </c>
      <c r="E225" s="29" t="s">
        <v>286</v>
      </c>
      <c r="F225" s="28" t="s">
        <v>115</v>
      </c>
      <c r="G225" s="29" t="s">
        <v>244</v>
      </c>
      <c r="H225" s="25" t="s">
        <v>245</v>
      </c>
      <c r="I225" s="30">
        <v>5.968</v>
      </c>
      <c r="J225" s="7">
        <f t="shared" si="7"/>
        <v>4.476</v>
      </c>
      <c r="K225">
        <v>31</v>
      </c>
      <c r="L225" s="113">
        <f>J225*0.025</f>
        <v>0.1119</v>
      </c>
    </row>
    <row r="226" spans="1:12" ht="15.75" customHeight="1" x14ac:dyDescent="0.25">
      <c r="A226" s="5">
        <v>223</v>
      </c>
      <c r="B226" s="99">
        <v>47</v>
      </c>
      <c r="C226" s="28" t="s">
        <v>241</v>
      </c>
      <c r="D226" s="29" t="s">
        <v>272</v>
      </c>
      <c r="E226" s="29" t="s">
        <v>288</v>
      </c>
      <c r="F226" s="28" t="s">
        <v>115</v>
      </c>
      <c r="G226" s="29" t="s">
        <v>244</v>
      </c>
      <c r="H226" s="25" t="s">
        <v>245</v>
      </c>
      <c r="I226" s="30">
        <v>4.12</v>
      </c>
      <c r="J226" s="7">
        <f t="shared" si="7"/>
        <v>3.09</v>
      </c>
      <c r="K226">
        <v>31</v>
      </c>
      <c r="L226" s="113">
        <f>J226*0.025</f>
        <v>7.7249999999999999E-2</v>
      </c>
    </row>
    <row r="227" spans="1:12" ht="15.75" customHeight="1" x14ac:dyDescent="0.25">
      <c r="A227" s="5">
        <v>224</v>
      </c>
      <c r="B227" s="99">
        <v>48</v>
      </c>
      <c r="C227" s="28" t="s">
        <v>241</v>
      </c>
      <c r="D227" s="29" t="s">
        <v>272</v>
      </c>
      <c r="E227" s="29" t="s">
        <v>289</v>
      </c>
      <c r="F227" s="28" t="s">
        <v>115</v>
      </c>
      <c r="G227" s="29" t="s">
        <v>244</v>
      </c>
      <c r="H227" s="25" t="s">
        <v>245</v>
      </c>
      <c r="I227" s="30">
        <v>2.56</v>
      </c>
      <c r="J227" s="7">
        <f t="shared" si="7"/>
        <v>1.92</v>
      </c>
      <c r="K227">
        <v>31</v>
      </c>
      <c r="L227" s="113">
        <f>J227*0.025</f>
        <v>4.8000000000000001E-2</v>
      </c>
    </row>
    <row r="228" spans="1:12" ht="15.75" customHeight="1" x14ac:dyDescent="0.25">
      <c r="A228" s="5">
        <v>225</v>
      </c>
      <c r="B228" s="99">
        <v>49</v>
      </c>
      <c r="C228" s="28" t="s">
        <v>241</v>
      </c>
      <c r="D228" s="29" t="s">
        <v>272</v>
      </c>
      <c r="E228" s="29" t="s">
        <v>290</v>
      </c>
      <c r="F228" s="28" t="s">
        <v>115</v>
      </c>
      <c r="G228" s="29" t="s">
        <v>244</v>
      </c>
      <c r="H228" s="25" t="s">
        <v>245</v>
      </c>
      <c r="I228" s="30">
        <v>5.3040000000000003</v>
      </c>
      <c r="J228" s="7">
        <f t="shared" si="7"/>
        <v>3.9780000000000002</v>
      </c>
      <c r="K228">
        <v>31</v>
      </c>
      <c r="L228" s="113">
        <f>J228*0.025</f>
        <v>9.9450000000000011E-2</v>
      </c>
    </row>
    <row r="229" spans="1:12" ht="15.75" customHeight="1" x14ac:dyDescent="0.25">
      <c r="A229" s="5">
        <v>226</v>
      </c>
      <c r="B229" s="99">
        <v>50</v>
      </c>
      <c r="C229" s="28" t="s">
        <v>241</v>
      </c>
      <c r="D229" s="29" t="s">
        <v>272</v>
      </c>
      <c r="E229" s="29" t="s">
        <v>291</v>
      </c>
      <c r="F229" s="28" t="s">
        <v>115</v>
      </c>
      <c r="G229" s="29" t="s">
        <v>244</v>
      </c>
      <c r="H229" s="25" t="s">
        <v>245</v>
      </c>
      <c r="I229" s="30">
        <v>10.16</v>
      </c>
      <c r="J229" s="7">
        <f t="shared" si="7"/>
        <v>7.62</v>
      </c>
      <c r="K229">
        <v>31</v>
      </c>
      <c r="L229" s="113">
        <f>J229*0.025</f>
        <v>0.1905</v>
      </c>
    </row>
    <row r="230" spans="1:12" ht="15.75" customHeight="1" x14ac:dyDescent="0.25">
      <c r="A230" s="5">
        <v>237</v>
      </c>
      <c r="B230" s="99">
        <v>61</v>
      </c>
      <c r="C230" s="28" t="s">
        <v>302</v>
      </c>
      <c r="D230" s="29" t="s">
        <v>303</v>
      </c>
      <c r="E230" s="29" t="s">
        <v>304</v>
      </c>
      <c r="F230" s="28" t="s">
        <v>115</v>
      </c>
      <c r="G230" s="29" t="s">
        <v>244</v>
      </c>
      <c r="H230" s="25" t="s">
        <v>245</v>
      </c>
      <c r="I230" s="30">
        <v>6.0640000000000001</v>
      </c>
      <c r="J230" s="32">
        <f t="shared" si="7"/>
        <v>4.548</v>
      </c>
      <c r="K230">
        <v>31</v>
      </c>
      <c r="L230" s="113">
        <f>J230*0.025</f>
        <v>0.11370000000000001</v>
      </c>
    </row>
    <row r="231" spans="1:12" ht="15.75" customHeight="1" x14ac:dyDescent="0.25">
      <c r="A231" s="5">
        <v>239</v>
      </c>
      <c r="B231" s="99">
        <v>63</v>
      </c>
      <c r="C231" s="28" t="s">
        <v>302</v>
      </c>
      <c r="D231" s="29" t="s">
        <v>303</v>
      </c>
      <c r="E231" s="29" t="s">
        <v>306</v>
      </c>
      <c r="F231" s="28" t="s">
        <v>115</v>
      </c>
      <c r="G231" s="29" t="s">
        <v>244</v>
      </c>
      <c r="H231" s="25" t="s">
        <v>245</v>
      </c>
      <c r="I231" s="30">
        <v>9.32</v>
      </c>
      <c r="J231" s="7">
        <f t="shared" si="7"/>
        <v>6.99</v>
      </c>
      <c r="K231">
        <v>31</v>
      </c>
      <c r="L231" s="113">
        <f>J231*0.025</f>
        <v>0.17475000000000002</v>
      </c>
    </row>
    <row r="232" spans="1:12" ht="15.75" customHeight="1" x14ac:dyDescent="0.25">
      <c r="A232" s="5">
        <v>240</v>
      </c>
      <c r="B232" s="99">
        <v>64</v>
      </c>
      <c r="C232" s="28" t="s">
        <v>302</v>
      </c>
      <c r="D232" s="29" t="s">
        <v>303</v>
      </c>
      <c r="E232" s="29" t="s">
        <v>307</v>
      </c>
      <c r="F232" s="28" t="s">
        <v>115</v>
      </c>
      <c r="G232" s="29" t="s">
        <v>244</v>
      </c>
      <c r="H232" s="25" t="s">
        <v>245</v>
      </c>
      <c r="I232" s="30">
        <v>9.7880000000000003</v>
      </c>
      <c r="J232" s="7">
        <f t="shared" si="7"/>
        <v>7.3410000000000002</v>
      </c>
      <c r="K232">
        <v>31</v>
      </c>
      <c r="L232" s="113">
        <f>J232*0.025</f>
        <v>0.18352500000000002</v>
      </c>
    </row>
    <row r="233" spans="1:12" ht="15.75" customHeight="1" x14ac:dyDescent="0.25">
      <c r="A233" s="5">
        <v>241</v>
      </c>
      <c r="B233" s="99">
        <v>65</v>
      </c>
      <c r="C233" s="28" t="s">
        <v>302</v>
      </c>
      <c r="D233" s="29" t="s">
        <v>303</v>
      </c>
      <c r="E233" s="29" t="s">
        <v>308</v>
      </c>
      <c r="F233" s="28" t="s">
        <v>115</v>
      </c>
      <c r="G233" s="29" t="s">
        <v>244</v>
      </c>
      <c r="H233" s="25" t="s">
        <v>245</v>
      </c>
      <c r="I233" s="30">
        <v>2.2280000000000002</v>
      </c>
      <c r="J233" s="7">
        <f t="shared" si="7"/>
        <v>1.6710000000000003</v>
      </c>
      <c r="K233">
        <v>31</v>
      </c>
      <c r="L233" s="113">
        <f>J233*0.025</f>
        <v>4.1775000000000007E-2</v>
      </c>
    </row>
    <row r="234" spans="1:12" ht="15.75" customHeight="1" x14ac:dyDescent="0.25">
      <c r="A234" s="5">
        <v>242</v>
      </c>
      <c r="B234" s="99">
        <v>66</v>
      </c>
      <c r="C234" s="28" t="s">
        <v>302</v>
      </c>
      <c r="D234" s="29" t="s">
        <v>303</v>
      </c>
      <c r="E234" s="29" t="s">
        <v>309</v>
      </c>
      <c r="F234" s="28" t="s">
        <v>115</v>
      </c>
      <c r="G234" s="29" t="s">
        <v>244</v>
      </c>
      <c r="H234" s="25" t="s">
        <v>245</v>
      </c>
      <c r="I234" s="30">
        <v>5.444</v>
      </c>
      <c r="J234" s="7">
        <f t="shared" si="7"/>
        <v>4.0830000000000002</v>
      </c>
      <c r="K234">
        <v>31</v>
      </c>
      <c r="L234" s="113">
        <f>J234*0.025</f>
        <v>0.10207500000000001</v>
      </c>
    </row>
    <row r="235" spans="1:12" ht="15.75" customHeight="1" x14ac:dyDescent="0.25">
      <c r="A235" s="5">
        <v>244</v>
      </c>
      <c r="B235" s="99">
        <v>68</v>
      </c>
      <c r="C235" s="28" t="s">
        <v>302</v>
      </c>
      <c r="D235" s="29" t="s">
        <v>303</v>
      </c>
      <c r="E235" s="29" t="s">
        <v>311</v>
      </c>
      <c r="F235" s="28" t="s">
        <v>115</v>
      </c>
      <c r="G235" s="29" t="s">
        <v>244</v>
      </c>
      <c r="H235" s="25" t="s">
        <v>245</v>
      </c>
      <c r="I235" s="30">
        <v>16.172000000000001</v>
      </c>
      <c r="J235" s="7">
        <f t="shared" si="7"/>
        <v>12.129000000000001</v>
      </c>
      <c r="K235">
        <v>31</v>
      </c>
      <c r="L235" s="113">
        <f>J235*0.025</f>
        <v>0.30322500000000008</v>
      </c>
    </row>
    <row r="236" spans="1:12" ht="15.75" customHeight="1" x14ac:dyDescent="0.25">
      <c r="A236" s="5">
        <v>245</v>
      </c>
      <c r="B236" s="99">
        <v>69</v>
      </c>
      <c r="C236" s="28" t="s">
        <v>302</v>
      </c>
      <c r="D236" s="29" t="s">
        <v>303</v>
      </c>
      <c r="E236" s="29" t="s">
        <v>70</v>
      </c>
      <c r="F236" s="28" t="s">
        <v>115</v>
      </c>
      <c r="G236" s="29" t="s">
        <v>244</v>
      </c>
      <c r="H236" s="25" t="s">
        <v>245</v>
      </c>
      <c r="I236" s="30">
        <v>2.84</v>
      </c>
      <c r="J236" s="7">
        <f t="shared" si="7"/>
        <v>2.13</v>
      </c>
      <c r="K236">
        <v>31</v>
      </c>
      <c r="L236" s="113">
        <f>J236*0.025</f>
        <v>5.3249999999999999E-2</v>
      </c>
    </row>
    <row r="237" spans="1:12" ht="15.75" customHeight="1" x14ac:dyDescent="0.25">
      <c r="A237" s="5">
        <v>246</v>
      </c>
      <c r="B237" s="99">
        <v>70</v>
      </c>
      <c r="C237" s="28" t="s">
        <v>302</v>
      </c>
      <c r="D237" s="29" t="s">
        <v>303</v>
      </c>
      <c r="E237" s="29" t="s">
        <v>1900</v>
      </c>
      <c r="F237" s="28" t="s">
        <v>115</v>
      </c>
      <c r="G237" s="29" t="s">
        <v>244</v>
      </c>
      <c r="H237" s="25" t="s">
        <v>245</v>
      </c>
      <c r="I237" s="30">
        <v>3.3519999999999999</v>
      </c>
      <c r="J237" s="7">
        <f t="shared" si="7"/>
        <v>2.5139999999999998</v>
      </c>
      <c r="K237">
        <v>31</v>
      </c>
      <c r="L237" s="113">
        <f>J237*0.025</f>
        <v>6.2850000000000003E-2</v>
      </c>
    </row>
    <row r="238" spans="1:12" ht="15.75" customHeight="1" x14ac:dyDescent="0.25">
      <c r="A238" s="5">
        <v>248</v>
      </c>
      <c r="B238" s="99">
        <v>72</v>
      </c>
      <c r="C238" s="28" t="s">
        <v>302</v>
      </c>
      <c r="D238" s="29" t="s">
        <v>313</v>
      </c>
      <c r="E238" s="29" t="s">
        <v>314</v>
      </c>
      <c r="F238" s="28" t="s">
        <v>115</v>
      </c>
      <c r="G238" s="29" t="s">
        <v>244</v>
      </c>
      <c r="H238" s="25" t="s">
        <v>245</v>
      </c>
      <c r="I238" s="30">
        <v>3.2719999999999998</v>
      </c>
      <c r="J238" s="7">
        <f t="shared" si="7"/>
        <v>2.4539999999999997</v>
      </c>
      <c r="K238">
        <v>31</v>
      </c>
      <c r="L238" s="113">
        <f>J238*0.025</f>
        <v>6.1349999999999995E-2</v>
      </c>
    </row>
    <row r="239" spans="1:12" ht="15.75" customHeight="1" x14ac:dyDescent="0.25">
      <c r="A239" s="5">
        <v>249</v>
      </c>
      <c r="B239" s="99">
        <v>73</v>
      </c>
      <c r="C239" s="28" t="s">
        <v>302</v>
      </c>
      <c r="D239" s="29" t="s">
        <v>313</v>
      </c>
      <c r="E239" s="29" t="s">
        <v>315</v>
      </c>
      <c r="F239" s="28" t="s">
        <v>115</v>
      </c>
      <c r="G239" s="29" t="s">
        <v>244</v>
      </c>
      <c r="H239" s="25" t="s">
        <v>245</v>
      </c>
      <c r="I239" s="30">
        <v>2.2360000000000002</v>
      </c>
      <c r="J239" s="7">
        <f t="shared" si="7"/>
        <v>1.6770000000000003</v>
      </c>
      <c r="K239">
        <v>31</v>
      </c>
      <c r="L239" s="113">
        <f>J239*0.025</f>
        <v>4.1925000000000011E-2</v>
      </c>
    </row>
    <row r="240" spans="1:12" ht="15.75" customHeight="1" x14ac:dyDescent="0.25">
      <c r="A240" s="5">
        <v>250</v>
      </c>
      <c r="B240" s="99">
        <v>74</v>
      </c>
      <c r="C240" s="28" t="s">
        <v>302</v>
      </c>
      <c r="D240" s="29" t="s">
        <v>313</v>
      </c>
      <c r="E240" s="29" t="s">
        <v>316</v>
      </c>
      <c r="F240" s="28" t="s">
        <v>115</v>
      </c>
      <c r="G240" s="29" t="s">
        <v>244</v>
      </c>
      <c r="H240" s="25" t="s">
        <v>245</v>
      </c>
      <c r="I240" s="30">
        <v>3.6040000000000001</v>
      </c>
      <c r="J240" s="7">
        <f t="shared" si="7"/>
        <v>2.7030000000000003</v>
      </c>
      <c r="K240">
        <v>31</v>
      </c>
      <c r="L240" s="113">
        <f>J240*0.025</f>
        <v>6.757500000000001E-2</v>
      </c>
    </row>
    <row r="241" spans="1:12" ht="15.75" customHeight="1" x14ac:dyDescent="0.25">
      <c r="A241" s="5">
        <v>252</v>
      </c>
      <c r="B241" s="99">
        <v>76</v>
      </c>
      <c r="C241" s="28" t="s">
        <v>302</v>
      </c>
      <c r="D241" s="29" t="s">
        <v>313</v>
      </c>
      <c r="E241" s="29" t="s">
        <v>318</v>
      </c>
      <c r="F241" s="28" t="s">
        <v>115</v>
      </c>
      <c r="G241" s="29" t="s">
        <v>244</v>
      </c>
      <c r="H241" s="25" t="s">
        <v>245</v>
      </c>
      <c r="I241" s="30">
        <v>3.76</v>
      </c>
      <c r="J241" s="7">
        <f t="shared" si="7"/>
        <v>2.82</v>
      </c>
      <c r="K241">
        <v>31</v>
      </c>
      <c r="L241" s="113">
        <f>J241*0.025</f>
        <v>7.0499999999999993E-2</v>
      </c>
    </row>
    <row r="242" spans="1:12" ht="15.75" customHeight="1" x14ac:dyDescent="0.25">
      <c r="A242" s="5">
        <v>253</v>
      </c>
      <c r="B242" s="99">
        <v>77</v>
      </c>
      <c r="C242" s="28" t="s">
        <v>302</v>
      </c>
      <c r="D242" s="29" t="s">
        <v>313</v>
      </c>
      <c r="E242" s="29" t="s">
        <v>319</v>
      </c>
      <c r="F242" s="28" t="s">
        <v>115</v>
      </c>
      <c r="G242" s="29" t="s">
        <v>244</v>
      </c>
      <c r="H242" s="25" t="s">
        <v>245</v>
      </c>
      <c r="I242" s="30">
        <v>3.46</v>
      </c>
      <c r="J242" s="7">
        <f t="shared" si="7"/>
        <v>2.5950000000000002</v>
      </c>
      <c r="K242">
        <v>31</v>
      </c>
      <c r="L242" s="113">
        <f>J242*0.025</f>
        <v>6.4875000000000002E-2</v>
      </c>
    </row>
    <row r="243" spans="1:12" ht="15.75" customHeight="1" x14ac:dyDescent="0.25">
      <c r="A243" s="5">
        <v>273</v>
      </c>
      <c r="B243" s="99">
        <v>97</v>
      </c>
      <c r="C243" s="28" t="s">
        <v>302</v>
      </c>
      <c r="D243" s="29" t="s">
        <v>344</v>
      </c>
      <c r="E243" s="29" t="s">
        <v>345</v>
      </c>
      <c r="F243" s="28" t="s">
        <v>115</v>
      </c>
      <c r="G243" s="29" t="s">
        <v>244</v>
      </c>
      <c r="H243" s="25" t="s">
        <v>245</v>
      </c>
      <c r="I243" s="30">
        <v>19.34</v>
      </c>
      <c r="J243" s="7">
        <f t="shared" si="7"/>
        <v>14.505000000000001</v>
      </c>
      <c r="K243">
        <v>31</v>
      </c>
      <c r="L243" s="113">
        <f>J243*0.025</f>
        <v>0.36262500000000003</v>
      </c>
    </row>
    <row r="244" spans="1:12" ht="15.75" customHeight="1" x14ac:dyDescent="0.25">
      <c r="A244" s="5">
        <v>274</v>
      </c>
      <c r="B244" s="99">
        <v>98</v>
      </c>
      <c r="C244" s="28" t="s">
        <v>302</v>
      </c>
      <c r="D244" s="29" t="s">
        <v>346</v>
      </c>
      <c r="E244" s="29" t="s">
        <v>347</v>
      </c>
      <c r="F244" s="28" t="s">
        <v>115</v>
      </c>
      <c r="G244" s="29" t="s">
        <v>244</v>
      </c>
      <c r="H244" s="25" t="s">
        <v>245</v>
      </c>
      <c r="I244" s="30">
        <v>14.068</v>
      </c>
      <c r="J244" s="7">
        <f t="shared" si="7"/>
        <v>10.550999999999998</v>
      </c>
      <c r="K244">
        <v>31</v>
      </c>
      <c r="L244" s="113">
        <f>J244*0.025</f>
        <v>0.26377499999999998</v>
      </c>
    </row>
    <row r="245" spans="1:12" ht="15.75" customHeight="1" x14ac:dyDescent="0.25">
      <c r="A245" s="5">
        <v>231</v>
      </c>
      <c r="B245" s="99">
        <v>55</v>
      </c>
      <c r="C245" s="28" t="s">
        <v>241</v>
      </c>
      <c r="D245" s="28" t="s">
        <v>296</v>
      </c>
      <c r="E245" s="33" t="s">
        <v>72</v>
      </c>
      <c r="F245" s="34" t="s">
        <v>297</v>
      </c>
      <c r="G245" s="33" t="s">
        <v>1904</v>
      </c>
      <c r="H245" s="25" t="s">
        <v>245</v>
      </c>
      <c r="I245" s="35">
        <v>2</v>
      </c>
      <c r="J245" s="7">
        <f t="shared" ref="J245:J250" si="8">I245*25/100</f>
        <v>0.5</v>
      </c>
      <c r="K245">
        <v>31</v>
      </c>
      <c r="L245" s="113">
        <f>J245*0.025</f>
        <v>1.2500000000000001E-2</v>
      </c>
    </row>
    <row r="246" spans="1:12" ht="15.75" customHeight="1" x14ac:dyDescent="0.25">
      <c r="A246" s="5">
        <v>232</v>
      </c>
      <c r="B246" s="99">
        <v>56</v>
      </c>
      <c r="C246" s="28" t="s">
        <v>241</v>
      </c>
      <c r="D246" s="28" t="s">
        <v>296</v>
      </c>
      <c r="E246" s="33" t="s">
        <v>216</v>
      </c>
      <c r="F246" s="34" t="s">
        <v>297</v>
      </c>
      <c r="G246" s="33" t="s">
        <v>1904</v>
      </c>
      <c r="H246" s="25" t="s">
        <v>245</v>
      </c>
      <c r="I246" s="35">
        <v>2</v>
      </c>
      <c r="J246" s="7">
        <f t="shared" si="8"/>
        <v>0.5</v>
      </c>
      <c r="K246">
        <v>31</v>
      </c>
      <c r="L246" s="113">
        <f>J246*0.025</f>
        <v>1.2500000000000001E-2</v>
      </c>
    </row>
    <row r="247" spans="1:12" ht="15.75" customHeight="1" x14ac:dyDescent="0.25">
      <c r="A247" s="5">
        <v>233</v>
      </c>
      <c r="B247" s="99">
        <v>57</v>
      </c>
      <c r="C247" s="28" t="s">
        <v>241</v>
      </c>
      <c r="D247" s="28" t="s">
        <v>296</v>
      </c>
      <c r="E247" s="33" t="s">
        <v>298</v>
      </c>
      <c r="F247" s="34" t="s">
        <v>297</v>
      </c>
      <c r="G247" s="33" t="s">
        <v>1904</v>
      </c>
      <c r="H247" s="25" t="s">
        <v>245</v>
      </c>
      <c r="I247" s="35">
        <v>0.5</v>
      </c>
      <c r="J247" s="7">
        <f t="shared" si="8"/>
        <v>0.125</v>
      </c>
      <c r="K247">
        <v>31</v>
      </c>
      <c r="L247" s="113">
        <f>J247*0.025</f>
        <v>3.1250000000000002E-3</v>
      </c>
    </row>
    <row r="248" spans="1:12" ht="15.75" customHeight="1" x14ac:dyDescent="0.25">
      <c r="A248" s="5">
        <v>234</v>
      </c>
      <c r="B248" s="99">
        <v>58</v>
      </c>
      <c r="C248" s="28" t="s">
        <v>241</v>
      </c>
      <c r="D248" s="28" t="s">
        <v>296</v>
      </c>
      <c r="E248" s="33" t="s">
        <v>299</v>
      </c>
      <c r="F248" s="34" t="s">
        <v>297</v>
      </c>
      <c r="G248" s="33" t="s">
        <v>1904</v>
      </c>
      <c r="H248" s="25" t="s">
        <v>245</v>
      </c>
      <c r="I248" s="35">
        <v>0.75</v>
      </c>
      <c r="J248" s="7">
        <f t="shared" si="8"/>
        <v>0.1875</v>
      </c>
      <c r="K248">
        <v>31</v>
      </c>
      <c r="L248" s="113">
        <f>J248*0.025</f>
        <v>4.6875000000000007E-3</v>
      </c>
    </row>
    <row r="249" spans="1:12" ht="15.75" customHeight="1" x14ac:dyDescent="0.25">
      <c r="A249" s="5">
        <v>235</v>
      </c>
      <c r="B249" s="99">
        <v>59</v>
      </c>
      <c r="C249" s="28" t="s">
        <v>241</v>
      </c>
      <c r="D249" s="28" t="s">
        <v>296</v>
      </c>
      <c r="E249" s="33" t="s">
        <v>300</v>
      </c>
      <c r="F249" s="34" t="s">
        <v>297</v>
      </c>
      <c r="G249" s="33" t="s">
        <v>1904</v>
      </c>
      <c r="H249" s="25" t="s">
        <v>245</v>
      </c>
      <c r="I249" s="35">
        <v>0.5</v>
      </c>
      <c r="J249" s="7">
        <f t="shared" si="8"/>
        <v>0.125</v>
      </c>
      <c r="K249">
        <v>31</v>
      </c>
      <c r="L249" s="113">
        <f>J249*0.025</f>
        <v>3.1250000000000002E-3</v>
      </c>
    </row>
    <row r="250" spans="1:12" ht="15.75" customHeight="1" x14ac:dyDescent="0.25">
      <c r="A250" s="5">
        <v>236</v>
      </c>
      <c r="B250" s="99">
        <v>60</v>
      </c>
      <c r="C250" s="28" t="s">
        <v>241</v>
      </c>
      <c r="D250" s="28" t="s">
        <v>296</v>
      </c>
      <c r="E250" s="33" t="s">
        <v>301</v>
      </c>
      <c r="F250" s="34" t="s">
        <v>297</v>
      </c>
      <c r="G250" s="33" t="s">
        <v>1904</v>
      </c>
      <c r="H250" s="25" t="s">
        <v>245</v>
      </c>
      <c r="I250" s="35">
        <v>1</v>
      </c>
      <c r="J250" s="7">
        <f t="shared" si="8"/>
        <v>0.25</v>
      </c>
      <c r="K250">
        <v>31</v>
      </c>
      <c r="L250" s="113">
        <f>J250*0.025</f>
        <v>6.2500000000000003E-3</v>
      </c>
    </row>
    <row r="251" spans="1:12" ht="15.75" customHeight="1" x14ac:dyDescent="0.25">
      <c r="A251" s="5">
        <v>260</v>
      </c>
      <c r="B251" s="99">
        <v>84</v>
      </c>
      <c r="C251" s="28" t="s">
        <v>302</v>
      </c>
      <c r="D251" s="28" t="s">
        <v>321</v>
      </c>
      <c r="E251" s="28" t="s">
        <v>327</v>
      </c>
      <c r="F251" s="28" t="s">
        <v>3</v>
      </c>
      <c r="G251" s="28" t="s">
        <v>251</v>
      </c>
      <c r="H251" s="25" t="s">
        <v>245</v>
      </c>
      <c r="I251" s="31">
        <v>1.756</v>
      </c>
      <c r="J251" s="7">
        <f>I251*50/100</f>
        <v>0.878</v>
      </c>
      <c r="K251">
        <v>31</v>
      </c>
      <c r="L251" s="113">
        <f>J251*0.025</f>
        <v>2.1950000000000001E-2</v>
      </c>
    </row>
    <row r="252" spans="1:12" ht="15.75" customHeight="1" x14ac:dyDescent="0.25">
      <c r="A252" s="5">
        <v>261</v>
      </c>
      <c r="B252" s="99">
        <v>85</v>
      </c>
      <c r="C252" s="28" t="s">
        <v>302</v>
      </c>
      <c r="D252" s="28" t="s">
        <v>321</v>
      </c>
      <c r="E252" s="28" t="s">
        <v>328</v>
      </c>
      <c r="F252" s="28" t="s">
        <v>3</v>
      </c>
      <c r="G252" s="28" t="s">
        <v>251</v>
      </c>
      <c r="H252" s="25" t="s">
        <v>245</v>
      </c>
      <c r="I252" s="31">
        <v>1.8720000000000001</v>
      </c>
      <c r="J252" s="7">
        <f>I252*50/100</f>
        <v>0.93600000000000005</v>
      </c>
      <c r="K252">
        <v>31</v>
      </c>
      <c r="L252" s="113">
        <f>J252*0.025</f>
        <v>2.3400000000000004E-2</v>
      </c>
    </row>
    <row r="253" spans="1:12" ht="15.75" customHeight="1" x14ac:dyDescent="0.25">
      <c r="A253" s="5">
        <v>262</v>
      </c>
      <c r="B253" s="99">
        <v>86</v>
      </c>
      <c r="C253" s="28" t="s">
        <v>302</v>
      </c>
      <c r="D253" s="28" t="s">
        <v>321</v>
      </c>
      <c r="E253" s="28" t="s">
        <v>329</v>
      </c>
      <c r="F253" s="28" t="s">
        <v>3</v>
      </c>
      <c r="G253" s="28" t="s">
        <v>251</v>
      </c>
      <c r="H253" s="25" t="s">
        <v>245</v>
      </c>
      <c r="I253" s="31">
        <v>3.8959999999999999</v>
      </c>
      <c r="J253" s="7">
        <f>I253*50/100</f>
        <v>1.9479999999999997</v>
      </c>
      <c r="K253">
        <v>31</v>
      </c>
      <c r="L253" s="113">
        <f>J253*0.025</f>
        <v>4.8699999999999993E-2</v>
      </c>
    </row>
    <row r="254" spans="1:12" ht="15.75" customHeight="1" x14ac:dyDescent="0.25">
      <c r="A254" s="5">
        <v>263</v>
      </c>
      <c r="B254" s="99">
        <v>87</v>
      </c>
      <c r="C254" s="28" t="s">
        <v>302</v>
      </c>
      <c r="D254" s="28" t="s">
        <v>321</v>
      </c>
      <c r="E254" s="28" t="s">
        <v>330</v>
      </c>
      <c r="F254" s="28" t="s">
        <v>3</v>
      </c>
      <c r="G254" s="28" t="s">
        <v>251</v>
      </c>
      <c r="H254" s="25" t="s">
        <v>245</v>
      </c>
      <c r="I254" s="31">
        <v>5.32</v>
      </c>
      <c r="J254" s="7">
        <f>I254*50/100</f>
        <v>2.66</v>
      </c>
      <c r="K254">
        <v>31</v>
      </c>
      <c r="L254" s="113">
        <f>J254*0.025</f>
        <v>6.6500000000000004E-2</v>
      </c>
    </row>
    <row r="255" spans="1:12" ht="15.75" customHeight="1" x14ac:dyDescent="0.25">
      <c r="A255" s="5">
        <v>264</v>
      </c>
      <c r="B255" s="99">
        <v>88</v>
      </c>
      <c r="C255" s="28" t="s">
        <v>302</v>
      </c>
      <c r="D255" s="28" t="s">
        <v>321</v>
      </c>
      <c r="E255" s="28" t="s">
        <v>331</v>
      </c>
      <c r="F255" s="28" t="s">
        <v>3</v>
      </c>
      <c r="G255" s="28" t="s">
        <v>251</v>
      </c>
      <c r="H255" s="25" t="s">
        <v>245</v>
      </c>
      <c r="I255" s="31">
        <v>3.9039999999999999</v>
      </c>
      <c r="J255" s="7">
        <f>I255*50/100</f>
        <v>1.952</v>
      </c>
      <c r="K255">
        <v>31</v>
      </c>
      <c r="L255" s="113">
        <f>J255*0.025</f>
        <v>4.8800000000000003E-2</v>
      </c>
    </row>
    <row r="256" spans="1:12" ht="15.75" customHeight="1" x14ac:dyDescent="0.25">
      <c r="A256" s="5">
        <v>123</v>
      </c>
      <c r="B256" s="97">
        <v>30</v>
      </c>
      <c r="C256" s="24" t="s">
        <v>177</v>
      </c>
      <c r="D256" s="24" t="s">
        <v>178</v>
      </c>
      <c r="E256" s="24" t="s">
        <v>179</v>
      </c>
      <c r="F256" s="24" t="s">
        <v>115</v>
      </c>
      <c r="G256" s="28" t="s">
        <v>251</v>
      </c>
      <c r="H256" s="25" t="s">
        <v>142</v>
      </c>
      <c r="I256" s="26">
        <v>24</v>
      </c>
      <c r="J256" s="7">
        <f t="shared" ref="J256:J274" si="9">I256*75/100</f>
        <v>18</v>
      </c>
      <c r="K256">
        <v>31</v>
      </c>
      <c r="L256" s="113">
        <f>J256*0.025</f>
        <v>0.45</v>
      </c>
    </row>
    <row r="257" spans="1:12" ht="15.75" customHeight="1" x14ac:dyDescent="0.25">
      <c r="A257" s="5">
        <v>184</v>
      </c>
      <c r="B257" s="99">
        <v>8</v>
      </c>
      <c r="C257" s="28" t="s">
        <v>241</v>
      </c>
      <c r="D257" s="28" t="s">
        <v>242</v>
      </c>
      <c r="E257" s="28" t="s">
        <v>70</v>
      </c>
      <c r="F257" s="28" t="s">
        <v>115</v>
      </c>
      <c r="G257" s="28" t="s">
        <v>251</v>
      </c>
      <c r="H257" s="25" t="s">
        <v>245</v>
      </c>
      <c r="I257" s="31">
        <v>18.532</v>
      </c>
      <c r="J257" s="7">
        <f t="shared" si="9"/>
        <v>13.899000000000001</v>
      </c>
      <c r="K257">
        <v>31</v>
      </c>
      <c r="L257" s="113">
        <f>J257*0.025</f>
        <v>0.34747500000000003</v>
      </c>
    </row>
    <row r="258" spans="1:12" ht="15.75" customHeight="1" x14ac:dyDescent="0.25">
      <c r="A258" s="5">
        <v>188</v>
      </c>
      <c r="B258" s="99">
        <v>12</v>
      </c>
      <c r="C258" s="28" t="s">
        <v>241</v>
      </c>
      <c r="D258" s="28" t="s">
        <v>252</v>
      </c>
      <c r="E258" s="28" t="s">
        <v>255</v>
      </c>
      <c r="F258" s="28" t="s">
        <v>115</v>
      </c>
      <c r="G258" s="28" t="s">
        <v>251</v>
      </c>
      <c r="H258" s="25" t="s">
        <v>245</v>
      </c>
      <c r="I258" s="31">
        <v>21.431999999999999</v>
      </c>
      <c r="J258" s="7">
        <f t="shared" si="9"/>
        <v>16.073999999999998</v>
      </c>
      <c r="K258">
        <v>31</v>
      </c>
      <c r="L258" s="113">
        <f>J258*0.025</f>
        <v>0.40184999999999998</v>
      </c>
    </row>
    <row r="259" spans="1:12" ht="15.75" customHeight="1" x14ac:dyDescent="0.25">
      <c r="A259" s="5">
        <v>205</v>
      </c>
      <c r="B259" s="99">
        <v>29</v>
      </c>
      <c r="C259" s="28" t="s">
        <v>241</v>
      </c>
      <c r="D259" s="28" t="s">
        <v>241</v>
      </c>
      <c r="E259" s="28" t="s">
        <v>270</v>
      </c>
      <c r="F259" s="28" t="s">
        <v>115</v>
      </c>
      <c r="G259" s="28" t="s">
        <v>251</v>
      </c>
      <c r="H259" s="25" t="s">
        <v>245</v>
      </c>
      <c r="I259" s="31">
        <v>35.783999999999999</v>
      </c>
      <c r="J259" s="7">
        <f t="shared" si="9"/>
        <v>26.837999999999997</v>
      </c>
      <c r="K259">
        <v>31</v>
      </c>
      <c r="L259" s="113">
        <f>J259*0.025</f>
        <v>0.67094999999999994</v>
      </c>
    </row>
    <row r="260" spans="1:12" ht="15.75" customHeight="1" x14ac:dyDescent="0.25">
      <c r="A260" s="5">
        <v>227</v>
      </c>
      <c r="B260" s="99">
        <v>51</v>
      </c>
      <c r="C260" s="28" t="s">
        <v>241</v>
      </c>
      <c r="D260" s="28" t="s">
        <v>272</v>
      </c>
      <c r="E260" s="28" t="s">
        <v>292</v>
      </c>
      <c r="F260" s="28" t="s">
        <v>115</v>
      </c>
      <c r="G260" s="28" t="s">
        <v>251</v>
      </c>
      <c r="H260" s="25" t="s">
        <v>245</v>
      </c>
      <c r="I260" s="31">
        <v>8.44</v>
      </c>
      <c r="J260" s="7">
        <f t="shared" si="9"/>
        <v>6.33</v>
      </c>
      <c r="K260">
        <v>31</v>
      </c>
      <c r="L260" s="113">
        <f>J260*0.025</f>
        <v>0.15825</v>
      </c>
    </row>
    <row r="261" spans="1:12" ht="15.75" customHeight="1" x14ac:dyDescent="0.25">
      <c r="A261" s="5">
        <v>228</v>
      </c>
      <c r="B261" s="99">
        <v>52</v>
      </c>
      <c r="C261" s="28" t="s">
        <v>241</v>
      </c>
      <c r="D261" s="28" t="s">
        <v>272</v>
      </c>
      <c r="E261" s="28" t="s">
        <v>293</v>
      </c>
      <c r="F261" s="28" t="s">
        <v>115</v>
      </c>
      <c r="G261" s="28" t="s">
        <v>251</v>
      </c>
      <c r="H261" s="25" t="s">
        <v>245</v>
      </c>
      <c r="I261" s="31">
        <v>7.8440000000000003</v>
      </c>
      <c r="J261" s="7">
        <f t="shared" si="9"/>
        <v>5.8830000000000009</v>
      </c>
      <c r="K261">
        <v>31</v>
      </c>
      <c r="L261" s="113">
        <f>J261*0.025</f>
        <v>0.14707500000000004</v>
      </c>
    </row>
    <row r="262" spans="1:12" ht="15.75" customHeight="1" x14ac:dyDescent="0.25">
      <c r="A262" s="5">
        <v>229</v>
      </c>
      <c r="B262" s="99">
        <v>53</v>
      </c>
      <c r="C262" s="28" t="s">
        <v>241</v>
      </c>
      <c r="D262" s="28" t="s">
        <v>272</v>
      </c>
      <c r="E262" s="28" t="s">
        <v>294</v>
      </c>
      <c r="F262" s="28" t="s">
        <v>115</v>
      </c>
      <c r="G262" s="28" t="s">
        <v>251</v>
      </c>
      <c r="H262" s="25" t="s">
        <v>245</v>
      </c>
      <c r="I262" s="31">
        <v>8.4499999999999993</v>
      </c>
      <c r="J262" s="7">
        <f t="shared" si="9"/>
        <v>6.3375000000000004</v>
      </c>
      <c r="K262">
        <v>31</v>
      </c>
      <c r="L262" s="113">
        <f>J262*0.025</f>
        <v>0.15843750000000001</v>
      </c>
    </row>
    <row r="263" spans="1:12" ht="15.75" customHeight="1" x14ac:dyDescent="0.25">
      <c r="A263" s="5">
        <v>255</v>
      </c>
      <c r="B263" s="99">
        <v>79</v>
      </c>
      <c r="C263" s="28" t="s">
        <v>302</v>
      </c>
      <c r="D263" s="28" t="s">
        <v>321</v>
      </c>
      <c r="E263" s="28" t="s">
        <v>322</v>
      </c>
      <c r="F263" s="28" t="s">
        <v>115</v>
      </c>
      <c r="G263" s="28" t="s">
        <v>251</v>
      </c>
      <c r="H263" s="25" t="s">
        <v>245</v>
      </c>
      <c r="I263" s="31">
        <v>20.948</v>
      </c>
      <c r="J263" s="7">
        <f t="shared" si="9"/>
        <v>15.711000000000002</v>
      </c>
      <c r="K263">
        <v>31</v>
      </c>
      <c r="L263" s="113">
        <f>J263*0.025</f>
        <v>0.3927750000000001</v>
      </c>
    </row>
    <row r="264" spans="1:12" ht="15.75" customHeight="1" x14ac:dyDescent="0.25">
      <c r="A264" s="5">
        <v>256</v>
      </c>
      <c r="B264" s="99">
        <v>80</v>
      </c>
      <c r="C264" s="28" t="s">
        <v>302</v>
      </c>
      <c r="D264" s="28" t="s">
        <v>321</v>
      </c>
      <c r="E264" s="28" t="s">
        <v>323</v>
      </c>
      <c r="F264" s="28" t="s">
        <v>115</v>
      </c>
      <c r="G264" s="28" t="s">
        <v>251</v>
      </c>
      <c r="H264" s="25" t="s">
        <v>245</v>
      </c>
      <c r="I264" s="31">
        <v>6.5919999999999996</v>
      </c>
      <c r="J264" s="7">
        <f t="shared" si="9"/>
        <v>4.944</v>
      </c>
      <c r="K264">
        <v>31</v>
      </c>
      <c r="L264" s="113">
        <f>J264*0.025</f>
        <v>0.1236</v>
      </c>
    </row>
    <row r="265" spans="1:12" ht="15.75" customHeight="1" x14ac:dyDescent="0.25">
      <c r="A265" s="5">
        <v>257</v>
      </c>
      <c r="B265" s="99">
        <v>81</v>
      </c>
      <c r="C265" s="28" t="s">
        <v>302</v>
      </c>
      <c r="D265" s="28" t="s">
        <v>321</v>
      </c>
      <c r="E265" s="28" t="s">
        <v>324</v>
      </c>
      <c r="F265" s="28" t="s">
        <v>115</v>
      </c>
      <c r="G265" s="28" t="s">
        <v>251</v>
      </c>
      <c r="H265" s="25" t="s">
        <v>245</v>
      </c>
      <c r="I265" s="31">
        <v>5.84</v>
      </c>
      <c r="J265" s="7">
        <f t="shared" si="9"/>
        <v>4.38</v>
      </c>
      <c r="K265">
        <v>31</v>
      </c>
      <c r="L265" s="113">
        <f>J265*0.025</f>
        <v>0.1095</v>
      </c>
    </row>
    <row r="266" spans="1:12" ht="15.75" customHeight="1" x14ac:dyDescent="0.25">
      <c r="A266" s="5">
        <v>258</v>
      </c>
      <c r="B266" s="99">
        <v>82</v>
      </c>
      <c r="C266" s="28" t="s">
        <v>302</v>
      </c>
      <c r="D266" s="28" t="s">
        <v>321</v>
      </c>
      <c r="E266" s="28" t="s">
        <v>325</v>
      </c>
      <c r="F266" s="28" t="s">
        <v>115</v>
      </c>
      <c r="G266" s="28" t="s">
        <v>251</v>
      </c>
      <c r="H266" s="25" t="s">
        <v>245</v>
      </c>
      <c r="I266" s="31">
        <v>2.504</v>
      </c>
      <c r="J266" s="7">
        <f t="shared" si="9"/>
        <v>1.8780000000000001</v>
      </c>
      <c r="K266">
        <v>31</v>
      </c>
      <c r="L266" s="113">
        <f>J266*0.025</f>
        <v>4.6950000000000006E-2</v>
      </c>
    </row>
    <row r="267" spans="1:12" ht="15.75" customHeight="1" x14ac:dyDescent="0.25">
      <c r="A267" s="5">
        <v>259</v>
      </c>
      <c r="B267" s="99">
        <v>83</v>
      </c>
      <c r="C267" s="28" t="s">
        <v>302</v>
      </c>
      <c r="D267" s="28" t="s">
        <v>321</v>
      </c>
      <c r="E267" s="28" t="s">
        <v>326</v>
      </c>
      <c r="F267" s="28" t="s">
        <v>115</v>
      </c>
      <c r="G267" s="28" t="s">
        <v>251</v>
      </c>
      <c r="H267" s="25" t="s">
        <v>245</v>
      </c>
      <c r="I267" s="31">
        <v>4.5919999999999996</v>
      </c>
      <c r="J267" s="7">
        <f t="shared" si="9"/>
        <v>3.444</v>
      </c>
      <c r="K267">
        <v>31</v>
      </c>
      <c r="L267" s="113">
        <f>J267*0.025</f>
        <v>8.610000000000001E-2</v>
      </c>
    </row>
    <row r="268" spans="1:12" ht="15.75" customHeight="1" x14ac:dyDescent="0.25">
      <c r="A268" s="5">
        <v>265</v>
      </c>
      <c r="B268" s="99">
        <v>89</v>
      </c>
      <c r="C268" s="28" t="s">
        <v>302</v>
      </c>
      <c r="D268" s="28" t="s">
        <v>313</v>
      </c>
      <c r="E268" s="28" t="s">
        <v>332</v>
      </c>
      <c r="F268" s="28" t="s">
        <v>115</v>
      </c>
      <c r="G268" s="28" t="s">
        <v>251</v>
      </c>
      <c r="H268" s="25" t="s">
        <v>245</v>
      </c>
      <c r="I268" s="31">
        <v>20.167999999999999</v>
      </c>
      <c r="J268" s="7">
        <f t="shared" si="9"/>
        <v>15.125999999999999</v>
      </c>
      <c r="K268">
        <v>31</v>
      </c>
      <c r="L268" s="113">
        <f>J268*0.025</f>
        <v>0.37814999999999999</v>
      </c>
    </row>
    <row r="269" spans="1:12" ht="15.75" customHeight="1" x14ac:dyDescent="0.25">
      <c r="A269" s="5">
        <v>266</v>
      </c>
      <c r="B269" s="99">
        <v>90</v>
      </c>
      <c r="C269" s="28" t="s">
        <v>302</v>
      </c>
      <c r="D269" s="28" t="s">
        <v>333</v>
      </c>
      <c r="E269" s="28" t="s">
        <v>334</v>
      </c>
      <c r="F269" s="28" t="s">
        <v>115</v>
      </c>
      <c r="G269" s="28" t="s">
        <v>251</v>
      </c>
      <c r="H269" s="25" t="s">
        <v>245</v>
      </c>
      <c r="I269" s="31">
        <v>22.148</v>
      </c>
      <c r="J269" s="7">
        <f t="shared" si="9"/>
        <v>16.611000000000001</v>
      </c>
      <c r="K269">
        <v>31</v>
      </c>
      <c r="L269" s="113">
        <f>J269*0.025</f>
        <v>0.41527500000000006</v>
      </c>
    </row>
    <row r="270" spans="1:12" ht="15.75" customHeight="1" x14ac:dyDescent="0.25">
      <c r="A270" s="5">
        <v>267</v>
      </c>
      <c r="B270" s="99">
        <v>91</v>
      </c>
      <c r="C270" s="28" t="s">
        <v>302</v>
      </c>
      <c r="D270" s="28" t="s">
        <v>335</v>
      </c>
      <c r="E270" s="28" t="s">
        <v>336</v>
      </c>
      <c r="F270" s="28" t="s">
        <v>115</v>
      </c>
      <c r="G270" s="28" t="s">
        <v>251</v>
      </c>
      <c r="H270" s="25" t="s">
        <v>245</v>
      </c>
      <c r="I270" s="31">
        <v>14.44</v>
      </c>
      <c r="J270" s="7">
        <f t="shared" si="9"/>
        <v>10.83</v>
      </c>
      <c r="K270">
        <v>31</v>
      </c>
      <c r="L270" s="113">
        <f>J270*0.025</f>
        <v>0.27074999999999999</v>
      </c>
    </row>
    <row r="271" spans="1:12" ht="15.75" customHeight="1" x14ac:dyDescent="0.25">
      <c r="A271" s="5">
        <v>268</v>
      </c>
      <c r="B271" s="99">
        <v>92</v>
      </c>
      <c r="C271" s="28" t="s">
        <v>302</v>
      </c>
      <c r="D271" s="28" t="s">
        <v>335</v>
      </c>
      <c r="E271" s="28" t="s">
        <v>337</v>
      </c>
      <c r="F271" s="28" t="s">
        <v>115</v>
      </c>
      <c r="G271" s="28" t="s">
        <v>251</v>
      </c>
      <c r="H271" s="25" t="s">
        <v>245</v>
      </c>
      <c r="I271" s="31">
        <v>4.4119999999999999</v>
      </c>
      <c r="J271" s="7">
        <f t="shared" si="9"/>
        <v>3.3089999999999997</v>
      </c>
      <c r="K271">
        <v>31</v>
      </c>
      <c r="L271" s="113">
        <f>J271*0.025</f>
        <v>8.2724999999999993E-2</v>
      </c>
    </row>
    <row r="272" spans="1:12" ht="15.75" customHeight="1" x14ac:dyDescent="0.25">
      <c r="A272" s="5">
        <v>271</v>
      </c>
      <c r="B272" s="99">
        <v>95</v>
      </c>
      <c r="C272" s="28" t="s">
        <v>302</v>
      </c>
      <c r="D272" s="29" t="s">
        <v>302</v>
      </c>
      <c r="E272" s="29" t="s">
        <v>342</v>
      </c>
      <c r="F272" s="28" t="s">
        <v>1105</v>
      </c>
      <c r="G272" s="28" t="s">
        <v>251</v>
      </c>
      <c r="H272" s="25" t="s">
        <v>245</v>
      </c>
      <c r="I272" s="30">
        <v>4</v>
      </c>
      <c r="J272" s="7">
        <f t="shared" si="9"/>
        <v>3</v>
      </c>
      <c r="K272">
        <v>31</v>
      </c>
      <c r="L272" s="113">
        <f>J272*0.025</f>
        <v>7.5000000000000011E-2</v>
      </c>
    </row>
    <row r="273" spans="1:12" ht="15.75" customHeight="1" x14ac:dyDescent="0.25">
      <c r="A273" s="5">
        <v>269</v>
      </c>
      <c r="B273" s="99">
        <v>93</v>
      </c>
      <c r="C273" s="28" t="s">
        <v>302</v>
      </c>
      <c r="D273" s="29" t="s">
        <v>338</v>
      </c>
      <c r="E273" s="29" t="s">
        <v>339</v>
      </c>
      <c r="F273" s="28" t="s">
        <v>340</v>
      </c>
      <c r="G273" s="28" t="s">
        <v>251</v>
      </c>
      <c r="H273" s="25" t="s">
        <v>245</v>
      </c>
      <c r="I273" s="30">
        <v>4</v>
      </c>
      <c r="J273" s="7">
        <f t="shared" si="9"/>
        <v>3</v>
      </c>
      <c r="K273">
        <v>31</v>
      </c>
      <c r="L273" s="113">
        <f>J273*0.025</f>
        <v>7.5000000000000011E-2</v>
      </c>
    </row>
    <row r="274" spans="1:12" ht="15.75" customHeight="1" x14ac:dyDescent="0.25">
      <c r="A274" s="5">
        <v>270</v>
      </c>
      <c r="B274" s="99">
        <v>94</v>
      </c>
      <c r="C274" s="28" t="s">
        <v>302</v>
      </c>
      <c r="D274" s="29" t="s">
        <v>302</v>
      </c>
      <c r="E274" s="29" t="s">
        <v>341</v>
      </c>
      <c r="F274" s="28" t="s">
        <v>340</v>
      </c>
      <c r="G274" s="28" t="s">
        <v>251</v>
      </c>
      <c r="H274" s="25" t="s">
        <v>245</v>
      </c>
      <c r="I274" s="30">
        <v>4</v>
      </c>
      <c r="J274" s="7">
        <f t="shared" si="9"/>
        <v>3</v>
      </c>
      <c r="K274">
        <v>31</v>
      </c>
      <c r="L274" s="113">
        <f>J274*0.025</f>
        <v>7.5000000000000011E-2</v>
      </c>
    </row>
    <row r="275" spans="1:12" x14ac:dyDescent="0.25">
      <c r="A275" s="5">
        <v>275</v>
      </c>
      <c r="B275" s="100">
        <v>1</v>
      </c>
      <c r="C275" s="36" t="s">
        <v>348</v>
      </c>
      <c r="D275" s="5" t="s">
        <v>349</v>
      </c>
      <c r="E275" s="5" t="s">
        <v>350</v>
      </c>
      <c r="F275" s="4" t="s">
        <v>141</v>
      </c>
      <c r="G275" s="37" t="s">
        <v>244</v>
      </c>
      <c r="H275" s="37" t="s">
        <v>351</v>
      </c>
      <c r="I275" s="38">
        <v>6.16</v>
      </c>
      <c r="J275" s="7">
        <f t="shared" ref="J275:J300" si="10">I275*50/100</f>
        <v>3.08</v>
      </c>
      <c r="K275">
        <v>32</v>
      </c>
      <c r="L275" s="113">
        <f>J275*0.025</f>
        <v>7.7000000000000013E-2</v>
      </c>
    </row>
    <row r="276" spans="1:12" x14ac:dyDescent="0.25">
      <c r="A276" s="5">
        <v>276</v>
      </c>
      <c r="B276" s="100">
        <v>2</v>
      </c>
      <c r="C276" s="36" t="s">
        <v>348</v>
      </c>
      <c r="D276" s="5" t="s">
        <v>349</v>
      </c>
      <c r="E276" s="5" t="s">
        <v>350</v>
      </c>
      <c r="F276" s="4" t="s">
        <v>141</v>
      </c>
      <c r="G276" s="37" t="s">
        <v>244</v>
      </c>
      <c r="H276" s="37" t="s">
        <v>351</v>
      </c>
      <c r="I276" s="38">
        <v>4</v>
      </c>
      <c r="J276" s="7">
        <f t="shared" si="10"/>
        <v>2</v>
      </c>
      <c r="K276">
        <v>32</v>
      </c>
      <c r="L276" s="113">
        <f>J276*0.025</f>
        <v>0.05</v>
      </c>
    </row>
    <row r="277" spans="1:12" x14ac:dyDescent="0.25">
      <c r="A277" s="5">
        <v>277</v>
      </c>
      <c r="B277" s="100">
        <v>3</v>
      </c>
      <c r="C277" s="36" t="s">
        <v>348</v>
      </c>
      <c r="D277" s="5" t="s">
        <v>352</v>
      </c>
      <c r="E277" s="5" t="s">
        <v>353</v>
      </c>
      <c r="F277" s="4" t="s">
        <v>141</v>
      </c>
      <c r="G277" s="37" t="s">
        <v>244</v>
      </c>
      <c r="H277" s="37" t="s">
        <v>351</v>
      </c>
      <c r="I277" s="38">
        <v>1.68</v>
      </c>
      <c r="J277" s="7">
        <f t="shared" si="10"/>
        <v>0.84</v>
      </c>
      <c r="K277">
        <v>32</v>
      </c>
      <c r="L277" s="113">
        <f>J277*0.025</f>
        <v>2.1000000000000001E-2</v>
      </c>
    </row>
    <row r="278" spans="1:12" x14ac:dyDescent="0.25">
      <c r="A278" s="5">
        <v>278</v>
      </c>
      <c r="B278" s="100">
        <v>4</v>
      </c>
      <c r="C278" s="36" t="s">
        <v>348</v>
      </c>
      <c r="D278" s="5" t="s">
        <v>352</v>
      </c>
      <c r="E278" s="5" t="s">
        <v>354</v>
      </c>
      <c r="F278" s="4" t="s">
        <v>141</v>
      </c>
      <c r="G278" s="37" t="s">
        <v>244</v>
      </c>
      <c r="H278" s="37" t="s">
        <v>351</v>
      </c>
      <c r="I278" s="38">
        <v>5.71</v>
      </c>
      <c r="J278" s="7">
        <f t="shared" si="10"/>
        <v>2.855</v>
      </c>
      <c r="K278">
        <v>32</v>
      </c>
      <c r="L278" s="113">
        <f>J278*0.025</f>
        <v>7.1375000000000008E-2</v>
      </c>
    </row>
    <row r="279" spans="1:12" x14ac:dyDescent="0.25">
      <c r="A279" s="5">
        <v>279</v>
      </c>
      <c r="B279" s="100">
        <v>5</v>
      </c>
      <c r="C279" s="36" t="s">
        <v>348</v>
      </c>
      <c r="D279" s="5" t="s">
        <v>355</v>
      </c>
      <c r="E279" s="5" t="s">
        <v>70</v>
      </c>
      <c r="F279" s="4" t="s">
        <v>141</v>
      </c>
      <c r="G279" s="37" t="s">
        <v>244</v>
      </c>
      <c r="H279" s="37" t="s">
        <v>351</v>
      </c>
      <c r="I279" s="38">
        <v>1.84</v>
      </c>
      <c r="J279" s="7">
        <f t="shared" si="10"/>
        <v>0.92</v>
      </c>
      <c r="K279">
        <v>32</v>
      </c>
      <c r="L279" s="113">
        <f>J279*0.025</f>
        <v>2.3000000000000003E-2</v>
      </c>
    </row>
    <row r="280" spans="1:12" x14ac:dyDescent="0.25">
      <c r="A280" s="5">
        <v>280</v>
      </c>
      <c r="B280" s="100">
        <v>6</v>
      </c>
      <c r="C280" s="36" t="s">
        <v>348</v>
      </c>
      <c r="D280" s="5" t="s">
        <v>356</v>
      </c>
      <c r="E280" s="5" t="s">
        <v>357</v>
      </c>
      <c r="F280" s="4" t="s">
        <v>141</v>
      </c>
      <c r="G280" s="37" t="s">
        <v>244</v>
      </c>
      <c r="H280" s="37" t="s">
        <v>351</v>
      </c>
      <c r="I280" s="38">
        <v>1.57</v>
      </c>
      <c r="J280" s="7">
        <f t="shared" si="10"/>
        <v>0.78500000000000003</v>
      </c>
      <c r="K280">
        <v>32</v>
      </c>
      <c r="L280" s="113">
        <f>J280*0.025</f>
        <v>1.9625000000000004E-2</v>
      </c>
    </row>
    <row r="281" spans="1:12" x14ac:dyDescent="0.25">
      <c r="A281" s="5">
        <v>281</v>
      </c>
      <c r="B281" s="100">
        <v>7</v>
      </c>
      <c r="C281" s="36" t="s">
        <v>348</v>
      </c>
      <c r="D281" s="5" t="s">
        <v>358</v>
      </c>
      <c r="E281" s="5" t="s">
        <v>359</v>
      </c>
      <c r="F281" s="4" t="s">
        <v>141</v>
      </c>
      <c r="G281" s="37" t="s">
        <v>244</v>
      </c>
      <c r="H281" s="37" t="s">
        <v>351</v>
      </c>
      <c r="I281" s="38">
        <v>8.6300000000000008</v>
      </c>
      <c r="J281" s="7">
        <f t="shared" si="10"/>
        <v>4.3150000000000004</v>
      </c>
      <c r="K281">
        <v>32</v>
      </c>
      <c r="L281" s="113">
        <f>J281*0.025</f>
        <v>0.10787500000000001</v>
      </c>
    </row>
    <row r="282" spans="1:12" x14ac:dyDescent="0.25">
      <c r="A282" s="5">
        <v>284</v>
      </c>
      <c r="B282" s="100">
        <v>10</v>
      </c>
      <c r="C282" s="36" t="s">
        <v>348</v>
      </c>
      <c r="D282" s="5" t="s">
        <v>362</v>
      </c>
      <c r="E282" s="5" t="s">
        <v>363</v>
      </c>
      <c r="F282" s="4" t="s">
        <v>141</v>
      </c>
      <c r="G282" s="37" t="s">
        <v>244</v>
      </c>
      <c r="H282" s="37" t="s">
        <v>351</v>
      </c>
      <c r="I282" s="38">
        <v>4.88</v>
      </c>
      <c r="J282" s="7">
        <f t="shared" si="10"/>
        <v>2.44</v>
      </c>
      <c r="K282">
        <v>32</v>
      </c>
      <c r="L282" s="113">
        <f>J282*0.025</f>
        <v>6.0999999999999999E-2</v>
      </c>
    </row>
    <row r="283" spans="1:12" x14ac:dyDescent="0.25">
      <c r="A283" s="5">
        <v>285</v>
      </c>
      <c r="B283" s="100">
        <v>11</v>
      </c>
      <c r="C283" s="36" t="s">
        <v>348</v>
      </c>
      <c r="D283" s="5" t="s">
        <v>362</v>
      </c>
      <c r="E283" s="5" t="s">
        <v>364</v>
      </c>
      <c r="F283" s="4" t="s">
        <v>141</v>
      </c>
      <c r="G283" s="37" t="s">
        <v>244</v>
      </c>
      <c r="H283" s="37" t="s">
        <v>351</v>
      </c>
      <c r="I283" s="38">
        <v>5.86</v>
      </c>
      <c r="J283" s="7">
        <f t="shared" si="10"/>
        <v>2.93</v>
      </c>
      <c r="K283">
        <v>32</v>
      </c>
      <c r="L283" s="113">
        <f>J283*0.025</f>
        <v>7.325000000000001E-2</v>
      </c>
    </row>
    <row r="284" spans="1:12" x14ac:dyDescent="0.25">
      <c r="A284" s="5">
        <v>288</v>
      </c>
      <c r="B284" s="100">
        <v>14</v>
      </c>
      <c r="C284" s="36" t="s">
        <v>348</v>
      </c>
      <c r="D284" s="5" t="s">
        <v>366</v>
      </c>
      <c r="E284" s="5"/>
      <c r="F284" s="4" t="s">
        <v>141</v>
      </c>
      <c r="G284" s="37" t="s">
        <v>244</v>
      </c>
      <c r="H284" s="37" t="s">
        <v>351</v>
      </c>
      <c r="I284" s="38">
        <v>3</v>
      </c>
      <c r="J284" s="7">
        <f t="shared" si="10"/>
        <v>1.5</v>
      </c>
      <c r="K284">
        <v>32</v>
      </c>
      <c r="L284" s="113">
        <f>J284*0.025</f>
        <v>3.7500000000000006E-2</v>
      </c>
    </row>
    <row r="285" spans="1:12" x14ac:dyDescent="0.25">
      <c r="A285" s="5">
        <v>289</v>
      </c>
      <c r="B285" s="100">
        <v>15</v>
      </c>
      <c r="C285" s="36" t="s">
        <v>348</v>
      </c>
      <c r="D285" s="5" t="s">
        <v>366</v>
      </c>
      <c r="E285" s="5"/>
      <c r="F285" s="4" t="s">
        <v>141</v>
      </c>
      <c r="G285" s="37" t="s">
        <v>244</v>
      </c>
      <c r="H285" s="37" t="s">
        <v>351</v>
      </c>
      <c r="I285" s="38">
        <v>180</v>
      </c>
      <c r="J285" s="7">
        <f t="shared" si="10"/>
        <v>90</v>
      </c>
      <c r="K285">
        <v>32</v>
      </c>
      <c r="L285" s="113">
        <f>J285*0.025</f>
        <v>2.25</v>
      </c>
    </row>
    <row r="286" spans="1:12" x14ac:dyDescent="0.25">
      <c r="A286" s="5">
        <v>290</v>
      </c>
      <c r="B286" s="100">
        <v>16</v>
      </c>
      <c r="C286" s="36" t="s">
        <v>348</v>
      </c>
      <c r="D286" s="5" t="s">
        <v>367</v>
      </c>
      <c r="E286" s="5" t="s">
        <v>368</v>
      </c>
      <c r="F286" s="4" t="s">
        <v>141</v>
      </c>
      <c r="G286" s="37" t="s">
        <v>244</v>
      </c>
      <c r="H286" s="37" t="s">
        <v>351</v>
      </c>
      <c r="I286" s="38">
        <v>5</v>
      </c>
      <c r="J286" s="7">
        <f t="shared" si="10"/>
        <v>2.5</v>
      </c>
      <c r="K286">
        <v>32</v>
      </c>
      <c r="L286" s="113">
        <f>J286*0.025</f>
        <v>6.25E-2</v>
      </c>
    </row>
    <row r="287" spans="1:12" x14ac:dyDescent="0.25">
      <c r="A287" s="5">
        <v>291</v>
      </c>
      <c r="B287" s="100">
        <v>17</v>
      </c>
      <c r="C287" s="36" t="s">
        <v>348</v>
      </c>
      <c r="D287" s="5" t="s">
        <v>367</v>
      </c>
      <c r="E287" s="5" t="s">
        <v>369</v>
      </c>
      <c r="F287" s="4" t="s">
        <v>141</v>
      </c>
      <c r="G287" s="37" t="s">
        <v>244</v>
      </c>
      <c r="H287" s="37" t="s">
        <v>351</v>
      </c>
      <c r="I287" s="38">
        <v>3.28</v>
      </c>
      <c r="J287" s="7">
        <f t="shared" si="10"/>
        <v>1.64</v>
      </c>
      <c r="K287">
        <v>32</v>
      </c>
      <c r="L287" s="113">
        <f>J287*0.025</f>
        <v>4.1000000000000002E-2</v>
      </c>
    </row>
    <row r="288" spans="1:12" x14ac:dyDescent="0.25">
      <c r="A288" s="5">
        <v>292</v>
      </c>
      <c r="B288" s="100">
        <v>18</v>
      </c>
      <c r="C288" s="36" t="s">
        <v>348</v>
      </c>
      <c r="D288" s="5" t="s">
        <v>370</v>
      </c>
      <c r="E288" s="5" t="s">
        <v>371</v>
      </c>
      <c r="F288" s="4" t="s">
        <v>141</v>
      </c>
      <c r="G288" s="37" t="s">
        <v>244</v>
      </c>
      <c r="H288" s="37" t="s">
        <v>351</v>
      </c>
      <c r="I288" s="38">
        <v>2.5</v>
      </c>
      <c r="J288" s="7">
        <f t="shared" si="10"/>
        <v>1.25</v>
      </c>
      <c r="K288">
        <v>32</v>
      </c>
      <c r="L288" s="113">
        <f>J288*0.025</f>
        <v>3.125E-2</v>
      </c>
    </row>
    <row r="289" spans="1:12" x14ac:dyDescent="0.25">
      <c r="A289" s="5">
        <v>293</v>
      </c>
      <c r="B289" s="100">
        <v>19</v>
      </c>
      <c r="C289" s="36" t="s">
        <v>348</v>
      </c>
      <c r="D289" s="5" t="s">
        <v>370</v>
      </c>
      <c r="E289" s="5" t="s">
        <v>372</v>
      </c>
      <c r="F289" s="4" t="s">
        <v>141</v>
      </c>
      <c r="G289" s="37" t="s">
        <v>244</v>
      </c>
      <c r="H289" s="37" t="s">
        <v>351</v>
      </c>
      <c r="I289" s="38">
        <v>2</v>
      </c>
      <c r="J289" s="7">
        <f t="shared" si="10"/>
        <v>1</v>
      </c>
      <c r="K289">
        <v>32</v>
      </c>
      <c r="L289" s="113">
        <f>J289*0.025</f>
        <v>2.5000000000000001E-2</v>
      </c>
    </row>
    <row r="290" spans="1:12" x14ac:dyDescent="0.25">
      <c r="A290" s="5">
        <v>294</v>
      </c>
      <c r="B290" s="100">
        <v>20</v>
      </c>
      <c r="C290" s="36" t="s">
        <v>348</v>
      </c>
      <c r="D290" s="5" t="s">
        <v>370</v>
      </c>
      <c r="E290" s="5"/>
      <c r="F290" s="4" t="s">
        <v>141</v>
      </c>
      <c r="G290" s="37" t="s">
        <v>244</v>
      </c>
      <c r="H290" s="37" t="s">
        <v>351</v>
      </c>
      <c r="I290" s="38">
        <v>0.7</v>
      </c>
      <c r="J290" s="7">
        <f t="shared" si="10"/>
        <v>0.35</v>
      </c>
      <c r="K290">
        <v>32</v>
      </c>
      <c r="L290" s="113">
        <f>J290*0.025</f>
        <v>8.7499999999999991E-3</v>
      </c>
    </row>
    <row r="291" spans="1:12" x14ac:dyDescent="0.25">
      <c r="A291" s="5">
        <v>295</v>
      </c>
      <c r="B291" s="100">
        <v>21</v>
      </c>
      <c r="C291" s="36" t="s">
        <v>348</v>
      </c>
      <c r="D291" s="5" t="s">
        <v>370</v>
      </c>
      <c r="E291" s="5" t="s">
        <v>373</v>
      </c>
      <c r="F291" s="4" t="s">
        <v>141</v>
      </c>
      <c r="G291" s="37" t="s">
        <v>244</v>
      </c>
      <c r="H291" s="37" t="s">
        <v>351</v>
      </c>
      <c r="I291" s="38">
        <v>2.5</v>
      </c>
      <c r="J291" s="7">
        <f t="shared" si="10"/>
        <v>1.25</v>
      </c>
      <c r="K291">
        <v>32</v>
      </c>
      <c r="L291" s="113">
        <f>J291*0.025</f>
        <v>3.125E-2</v>
      </c>
    </row>
    <row r="292" spans="1:12" x14ac:dyDescent="0.25">
      <c r="A292" s="5">
        <v>296</v>
      </c>
      <c r="B292" s="100">
        <v>22</v>
      </c>
      <c r="C292" s="36" t="s">
        <v>348</v>
      </c>
      <c r="D292" s="5" t="s">
        <v>370</v>
      </c>
      <c r="E292" s="5" t="s">
        <v>374</v>
      </c>
      <c r="F292" s="4" t="s">
        <v>141</v>
      </c>
      <c r="G292" s="37" t="s">
        <v>244</v>
      </c>
      <c r="H292" s="37" t="s">
        <v>351</v>
      </c>
      <c r="I292" s="38">
        <v>0.3</v>
      </c>
      <c r="J292" s="7">
        <f t="shared" si="10"/>
        <v>0.15</v>
      </c>
      <c r="K292">
        <v>32</v>
      </c>
      <c r="L292" s="113">
        <f>J292*0.025</f>
        <v>3.7499999999999999E-3</v>
      </c>
    </row>
    <row r="293" spans="1:12" x14ac:dyDescent="0.25">
      <c r="A293" s="5">
        <v>309</v>
      </c>
      <c r="B293" s="100">
        <v>35</v>
      </c>
      <c r="C293" s="4" t="s">
        <v>391</v>
      </c>
      <c r="D293" s="5" t="s">
        <v>392</v>
      </c>
      <c r="E293" s="5" t="s">
        <v>393</v>
      </c>
      <c r="F293" s="4" t="s">
        <v>141</v>
      </c>
      <c r="G293" s="37" t="s">
        <v>244</v>
      </c>
      <c r="H293" s="37" t="s">
        <v>351</v>
      </c>
      <c r="I293" s="38">
        <v>3.72</v>
      </c>
      <c r="J293" s="7">
        <f t="shared" si="10"/>
        <v>1.86</v>
      </c>
      <c r="K293">
        <v>32</v>
      </c>
      <c r="L293" s="113">
        <f>J293*0.025</f>
        <v>4.6500000000000007E-2</v>
      </c>
    </row>
    <row r="294" spans="1:12" x14ac:dyDescent="0.25">
      <c r="A294" s="5">
        <v>310</v>
      </c>
      <c r="B294" s="100">
        <v>36</v>
      </c>
      <c r="C294" s="4" t="s">
        <v>391</v>
      </c>
      <c r="D294" s="5" t="s">
        <v>392</v>
      </c>
      <c r="E294" s="5" t="s">
        <v>394</v>
      </c>
      <c r="F294" s="4" t="s">
        <v>141</v>
      </c>
      <c r="G294" s="37" t="s">
        <v>244</v>
      </c>
      <c r="H294" s="37" t="s">
        <v>351</v>
      </c>
      <c r="I294" s="38">
        <v>0.98</v>
      </c>
      <c r="J294" s="7">
        <f t="shared" si="10"/>
        <v>0.49</v>
      </c>
      <c r="K294">
        <v>32</v>
      </c>
      <c r="L294" s="113">
        <f>J294*0.025</f>
        <v>1.225E-2</v>
      </c>
    </row>
    <row r="295" spans="1:12" x14ac:dyDescent="0.25">
      <c r="A295" s="5">
        <v>311</v>
      </c>
      <c r="B295" s="100">
        <v>37</v>
      </c>
      <c r="C295" s="4" t="s">
        <v>391</v>
      </c>
      <c r="D295" s="5" t="s">
        <v>392</v>
      </c>
      <c r="E295" s="5"/>
      <c r="F295" s="4" t="s">
        <v>141</v>
      </c>
      <c r="G295" s="37" t="s">
        <v>244</v>
      </c>
      <c r="H295" s="37" t="s">
        <v>351</v>
      </c>
      <c r="I295" s="38">
        <v>5.13</v>
      </c>
      <c r="J295" s="7">
        <f t="shared" si="10"/>
        <v>2.5649999999999999</v>
      </c>
      <c r="K295">
        <v>32</v>
      </c>
      <c r="L295" s="113">
        <f>J295*0.025</f>
        <v>6.4125000000000001E-2</v>
      </c>
    </row>
    <row r="296" spans="1:12" x14ac:dyDescent="0.25">
      <c r="A296" s="5">
        <v>320</v>
      </c>
      <c r="B296" s="100">
        <v>46</v>
      </c>
      <c r="C296" s="4" t="s">
        <v>391</v>
      </c>
      <c r="D296" s="5" t="s">
        <v>405</v>
      </c>
      <c r="E296" s="5" t="s">
        <v>153</v>
      </c>
      <c r="F296" s="4" t="s">
        <v>141</v>
      </c>
      <c r="G296" s="37" t="s">
        <v>244</v>
      </c>
      <c r="H296" s="37" t="s">
        <v>351</v>
      </c>
      <c r="I296" s="38">
        <v>3.32</v>
      </c>
      <c r="J296" s="7">
        <f t="shared" si="10"/>
        <v>1.66</v>
      </c>
      <c r="K296">
        <v>32</v>
      </c>
      <c r="L296" s="113">
        <f>J296*0.025</f>
        <v>4.1500000000000002E-2</v>
      </c>
    </row>
    <row r="297" spans="1:12" x14ac:dyDescent="0.25">
      <c r="A297" s="5">
        <v>321</v>
      </c>
      <c r="B297" s="100">
        <v>47</v>
      </c>
      <c r="C297" s="4" t="s">
        <v>391</v>
      </c>
      <c r="D297" s="5" t="s">
        <v>405</v>
      </c>
      <c r="E297" s="5"/>
      <c r="F297" s="4" t="s">
        <v>141</v>
      </c>
      <c r="G297" s="37" t="s">
        <v>244</v>
      </c>
      <c r="H297" s="37" t="s">
        <v>351</v>
      </c>
      <c r="I297" s="38">
        <v>1.57</v>
      </c>
      <c r="J297" s="7">
        <f t="shared" si="10"/>
        <v>0.78500000000000003</v>
      </c>
      <c r="K297">
        <v>32</v>
      </c>
      <c r="L297" s="113">
        <f>J297*0.025</f>
        <v>1.9625000000000004E-2</v>
      </c>
    </row>
    <row r="298" spans="1:12" x14ac:dyDescent="0.25">
      <c r="A298" s="5">
        <v>326</v>
      </c>
      <c r="B298" s="101">
        <v>52</v>
      </c>
      <c r="C298" s="39" t="s">
        <v>391</v>
      </c>
      <c r="D298" s="40" t="s">
        <v>410</v>
      </c>
      <c r="E298" s="40" t="s">
        <v>411</v>
      </c>
      <c r="F298" s="39" t="s">
        <v>141</v>
      </c>
      <c r="G298" s="41" t="s">
        <v>244</v>
      </c>
      <c r="H298" s="41" t="s">
        <v>351</v>
      </c>
      <c r="I298" s="42">
        <v>1</v>
      </c>
      <c r="J298" s="7">
        <f t="shared" si="10"/>
        <v>0.5</v>
      </c>
      <c r="K298">
        <v>32</v>
      </c>
      <c r="L298" s="113">
        <f>J298*0.025</f>
        <v>1.2500000000000001E-2</v>
      </c>
    </row>
    <row r="299" spans="1:12" x14ac:dyDescent="0.25">
      <c r="A299" s="5">
        <v>327</v>
      </c>
      <c r="B299" s="101">
        <v>53</v>
      </c>
      <c r="C299" s="39" t="s">
        <v>391</v>
      </c>
      <c r="D299" s="40" t="s">
        <v>410</v>
      </c>
      <c r="E299" s="40" t="s">
        <v>412</v>
      </c>
      <c r="F299" s="39" t="s">
        <v>141</v>
      </c>
      <c r="G299" s="41" t="s">
        <v>244</v>
      </c>
      <c r="H299" s="41" t="s">
        <v>351</v>
      </c>
      <c r="I299" s="42">
        <v>1</v>
      </c>
      <c r="J299" s="7">
        <f t="shared" si="10"/>
        <v>0.5</v>
      </c>
      <c r="K299">
        <v>32</v>
      </c>
      <c r="L299" s="113">
        <f>J299*0.025</f>
        <v>1.2500000000000001E-2</v>
      </c>
    </row>
    <row r="300" spans="1:12" x14ac:dyDescent="0.25">
      <c r="A300" s="5">
        <v>328</v>
      </c>
      <c r="B300" s="101">
        <v>54</v>
      </c>
      <c r="C300" s="39" t="s">
        <v>391</v>
      </c>
      <c r="D300" s="40" t="s">
        <v>410</v>
      </c>
      <c r="E300" s="40" t="s">
        <v>413</v>
      </c>
      <c r="F300" s="39" t="s">
        <v>141</v>
      </c>
      <c r="G300" s="41" t="s">
        <v>244</v>
      </c>
      <c r="H300" s="41" t="s">
        <v>351</v>
      </c>
      <c r="I300" s="42">
        <v>1</v>
      </c>
      <c r="J300" s="7">
        <f t="shared" si="10"/>
        <v>0.5</v>
      </c>
      <c r="K300">
        <v>32</v>
      </c>
      <c r="L300" s="113">
        <f>J300*0.025</f>
        <v>1.2500000000000001E-2</v>
      </c>
    </row>
    <row r="301" spans="1:12" x14ac:dyDescent="0.25">
      <c r="A301" s="5">
        <v>282</v>
      </c>
      <c r="B301" s="100">
        <v>8</v>
      </c>
      <c r="C301" s="36" t="s">
        <v>348</v>
      </c>
      <c r="D301" s="5" t="s">
        <v>360</v>
      </c>
      <c r="E301" s="5" t="s">
        <v>70</v>
      </c>
      <c r="F301" s="4" t="s">
        <v>141</v>
      </c>
      <c r="G301" s="37" t="s">
        <v>244</v>
      </c>
      <c r="H301" s="37" t="s">
        <v>245</v>
      </c>
      <c r="I301" s="38">
        <v>1.27</v>
      </c>
      <c r="J301" s="7">
        <f t="shared" ref="J301:J314" si="11">I301*50/100</f>
        <v>0.63500000000000001</v>
      </c>
      <c r="K301">
        <v>32</v>
      </c>
      <c r="L301" s="113">
        <f>J301*0.025</f>
        <v>1.5875E-2</v>
      </c>
    </row>
    <row r="302" spans="1:12" x14ac:dyDescent="0.25">
      <c r="A302" s="5">
        <v>305</v>
      </c>
      <c r="B302" s="100">
        <v>31</v>
      </c>
      <c r="C302" s="36" t="s">
        <v>348</v>
      </c>
      <c r="D302" s="5" t="s">
        <v>388</v>
      </c>
      <c r="E302" s="5" t="s">
        <v>359</v>
      </c>
      <c r="F302" s="4" t="s">
        <v>141</v>
      </c>
      <c r="G302" s="37" t="s">
        <v>244</v>
      </c>
      <c r="H302" s="37" t="s">
        <v>245</v>
      </c>
      <c r="I302" s="38">
        <v>3.5</v>
      </c>
      <c r="J302" s="7">
        <f t="shared" si="11"/>
        <v>1.75</v>
      </c>
      <c r="K302">
        <v>32</v>
      </c>
      <c r="L302" s="113">
        <f>J302*0.025</f>
        <v>4.3750000000000004E-2</v>
      </c>
    </row>
    <row r="303" spans="1:12" x14ac:dyDescent="0.25">
      <c r="A303" s="5">
        <v>312</v>
      </c>
      <c r="B303" s="100">
        <v>38</v>
      </c>
      <c r="C303" s="4" t="s">
        <v>391</v>
      </c>
      <c r="D303" s="5" t="s">
        <v>395</v>
      </c>
      <c r="E303" s="5" t="s">
        <v>269</v>
      </c>
      <c r="F303" s="4" t="s">
        <v>141</v>
      </c>
      <c r="G303" s="37" t="s">
        <v>244</v>
      </c>
      <c r="H303" s="37" t="s">
        <v>245</v>
      </c>
      <c r="I303" s="38">
        <v>4.72</v>
      </c>
      <c r="J303" s="7">
        <f t="shared" si="11"/>
        <v>2.36</v>
      </c>
      <c r="K303">
        <v>32</v>
      </c>
      <c r="L303" s="113">
        <f>J303*0.025</f>
        <v>5.8999999999999997E-2</v>
      </c>
    </row>
    <row r="304" spans="1:12" x14ac:dyDescent="0.25">
      <c r="A304" s="5">
        <v>313</v>
      </c>
      <c r="B304" s="100">
        <v>39</v>
      </c>
      <c r="C304" s="4" t="s">
        <v>391</v>
      </c>
      <c r="D304" s="5" t="s">
        <v>395</v>
      </c>
      <c r="E304" s="5" t="s">
        <v>396</v>
      </c>
      <c r="F304" s="4" t="s">
        <v>141</v>
      </c>
      <c r="G304" s="37" t="s">
        <v>244</v>
      </c>
      <c r="H304" s="37" t="s">
        <v>245</v>
      </c>
      <c r="I304" s="38">
        <v>3.71</v>
      </c>
      <c r="J304" s="7">
        <f t="shared" si="11"/>
        <v>1.855</v>
      </c>
      <c r="K304">
        <v>32</v>
      </c>
      <c r="L304" s="113">
        <f>J304*0.025</f>
        <v>4.6375E-2</v>
      </c>
    </row>
    <row r="305" spans="1:12" x14ac:dyDescent="0.25">
      <c r="A305" s="5">
        <v>314</v>
      </c>
      <c r="B305" s="100">
        <v>40</v>
      </c>
      <c r="C305" s="4" t="s">
        <v>391</v>
      </c>
      <c r="D305" s="5" t="s">
        <v>397</v>
      </c>
      <c r="E305" s="5" t="s">
        <v>398</v>
      </c>
      <c r="F305" s="4" t="s">
        <v>141</v>
      </c>
      <c r="G305" s="37" t="s">
        <v>244</v>
      </c>
      <c r="H305" s="37" t="s">
        <v>245</v>
      </c>
      <c r="I305" s="38">
        <v>0.63</v>
      </c>
      <c r="J305" s="7">
        <f t="shared" si="11"/>
        <v>0.315</v>
      </c>
      <c r="K305">
        <v>32</v>
      </c>
      <c r="L305" s="113">
        <f>J305*0.025</f>
        <v>7.8750000000000001E-3</v>
      </c>
    </row>
    <row r="306" spans="1:12" x14ac:dyDescent="0.25">
      <c r="A306" s="5">
        <v>315</v>
      </c>
      <c r="B306" s="100">
        <v>41</v>
      </c>
      <c r="C306" s="4" t="s">
        <v>391</v>
      </c>
      <c r="D306" s="5" t="s">
        <v>397</v>
      </c>
      <c r="E306" s="5" t="s">
        <v>399</v>
      </c>
      <c r="F306" s="4" t="s">
        <v>141</v>
      </c>
      <c r="G306" s="37" t="s">
        <v>244</v>
      </c>
      <c r="H306" s="37" t="s">
        <v>245</v>
      </c>
      <c r="I306" s="38">
        <v>28.44</v>
      </c>
      <c r="J306" s="7">
        <f t="shared" si="11"/>
        <v>14.22</v>
      </c>
      <c r="K306">
        <v>32</v>
      </c>
      <c r="L306" s="113">
        <f>J306*0.025</f>
        <v>0.35550000000000004</v>
      </c>
    </row>
    <row r="307" spans="1:12" x14ac:dyDescent="0.25">
      <c r="A307" s="5">
        <v>317</v>
      </c>
      <c r="B307" s="100">
        <v>43</v>
      </c>
      <c r="C307" s="4" t="s">
        <v>391</v>
      </c>
      <c r="D307" s="5" t="s">
        <v>401</v>
      </c>
      <c r="E307" s="5" t="s">
        <v>402</v>
      </c>
      <c r="F307" s="4" t="s">
        <v>141</v>
      </c>
      <c r="G307" s="37" t="s">
        <v>244</v>
      </c>
      <c r="H307" s="37" t="s">
        <v>245</v>
      </c>
      <c r="I307" s="38">
        <v>3.95</v>
      </c>
      <c r="J307" s="7">
        <f t="shared" si="11"/>
        <v>1.9750000000000001</v>
      </c>
      <c r="K307">
        <v>32</v>
      </c>
      <c r="L307" s="113">
        <f>J307*0.025</f>
        <v>4.9375000000000002E-2</v>
      </c>
    </row>
    <row r="308" spans="1:12" x14ac:dyDescent="0.25">
      <c r="A308" s="5">
        <v>329</v>
      </c>
      <c r="B308" s="100">
        <v>55</v>
      </c>
      <c r="C308" s="4" t="s">
        <v>391</v>
      </c>
      <c r="D308" s="5" t="s">
        <v>414</v>
      </c>
      <c r="E308" s="5" t="s">
        <v>415</v>
      </c>
      <c r="F308" s="4" t="s">
        <v>141</v>
      </c>
      <c r="G308" s="37" t="s">
        <v>244</v>
      </c>
      <c r="H308" s="37" t="s">
        <v>245</v>
      </c>
      <c r="I308" s="38">
        <v>3</v>
      </c>
      <c r="J308" s="7">
        <f t="shared" si="11"/>
        <v>1.5</v>
      </c>
      <c r="K308">
        <v>32</v>
      </c>
      <c r="L308" s="113">
        <f>J308*0.025</f>
        <v>3.7500000000000006E-2</v>
      </c>
    </row>
    <row r="309" spans="1:12" x14ac:dyDescent="0.25">
      <c r="A309" s="5">
        <v>331</v>
      </c>
      <c r="B309" s="100">
        <v>57</v>
      </c>
      <c r="C309" s="4" t="s">
        <v>417</v>
      </c>
      <c r="D309" s="5" t="s">
        <v>417</v>
      </c>
      <c r="E309" s="5" t="s">
        <v>418</v>
      </c>
      <c r="F309" s="4" t="s">
        <v>141</v>
      </c>
      <c r="G309" s="37" t="s">
        <v>244</v>
      </c>
      <c r="H309" s="37" t="s">
        <v>245</v>
      </c>
      <c r="I309" s="38">
        <v>4</v>
      </c>
      <c r="J309" s="7">
        <f t="shared" si="11"/>
        <v>2</v>
      </c>
      <c r="K309">
        <v>32</v>
      </c>
      <c r="L309" s="113">
        <f>J309*0.025</f>
        <v>0.05</v>
      </c>
    </row>
    <row r="310" spans="1:12" x14ac:dyDescent="0.25">
      <c r="A310" s="5">
        <v>332</v>
      </c>
      <c r="B310" s="100">
        <v>58</v>
      </c>
      <c r="C310" s="4" t="s">
        <v>417</v>
      </c>
      <c r="D310" s="5" t="s">
        <v>417</v>
      </c>
      <c r="E310" s="5" t="s">
        <v>419</v>
      </c>
      <c r="F310" s="4" t="s">
        <v>141</v>
      </c>
      <c r="G310" s="37" t="s">
        <v>244</v>
      </c>
      <c r="H310" s="37" t="s">
        <v>245</v>
      </c>
      <c r="I310" s="38">
        <v>8</v>
      </c>
      <c r="J310" s="7">
        <f t="shared" si="11"/>
        <v>4</v>
      </c>
      <c r="K310">
        <v>32</v>
      </c>
      <c r="L310" s="113">
        <f>J310*0.025</f>
        <v>0.1</v>
      </c>
    </row>
    <row r="311" spans="1:12" x14ac:dyDescent="0.25">
      <c r="A311" s="5">
        <v>333</v>
      </c>
      <c r="B311" s="100">
        <v>59</v>
      </c>
      <c r="C311" s="4" t="s">
        <v>417</v>
      </c>
      <c r="D311" s="5" t="s">
        <v>417</v>
      </c>
      <c r="E311" s="5" t="s">
        <v>399</v>
      </c>
      <c r="F311" s="4" t="s">
        <v>141</v>
      </c>
      <c r="G311" s="37" t="s">
        <v>244</v>
      </c>
      <c r="H311" s="37" t="s">
        <v>245</v>
      </c>
      <c r="I311" s="38">
        <v>10</v>
      </c>
      <c r="J311" s="7">
        <f t="shared" si="11"/>
        <v>5</v>
      </c>
      <c r="K311">
        <v>32</v>
      </c>
      <c r="L311" s="113">
        <f>J311*0.025</f>
        <v>0.125</v>
      </c>
    </row>
    <row r="312" spans="1:12" x14ac:dyDescent="0.25">
      <c r="A312" s="5">
        <v>322</v>
      </c>
      <c r="B312" s="100">
        <v>48</v>
      </c>
      <c r="C312" s="4" t="s">
        <v>391</v>
      </c>
      <c r="D312" s="5" t="s">
        <v>406</v>
      </c>
      <c r="E312" s="5"/>
      <c r="F312" s="4" t="s">
        <v>141</v>
      </c>
      <c r="G312" s="37" t="s">
        <v>244</v>
      </c>
      <c r="H312" s="37" t="s">
        <v>407</v>
      </c>
      <c r="I312" s="38">
        <v>2.72</v>
      </c>
      <c r="J312" s="7">
        <f t="shared" si="11"/>
        <v>1.36</v>
      </c>
      <c r="K312">
        <v>32</v>
      </c>
      <c r="L312" s="113">
        <f>J312*0.025</f>
        <v>3.4000000000000002E-2</v>
      </c>
    </row>
    <row r="313" spans="1:12" x14ac:dyDescent="0.25">
      <c r="A313" s="5">
        <v>323</v>
      </c>
      <c r="B313" s="100">
        <v>49</v>
      </c>
      <c r="C313" s="4" t="s">
        <v>391</v>
      </c>
      <c r="D313" s="5" t="s">
        <v>406</v>
      </c>
      <c r="E313" s="5" t="s">
        <v>408</v>
      </c>
      <c r="F313" s="4" t="s">
        <v>141</v>
      </c>
      <c r="G313" s="37" t="s">
        <v>244</v>
      </c>
      <c r="H313" s="37" t="s">
        <v>407</v>
      </c>
      <c r="I313" s="38">
        <v>2.33</v>
      </c>
      <c r="J313" s="7">
        <f t="shared" si="11"/>
        <v>1.165</v>
      </c>
      <c r="K313">
        <v>32</v>
      </c>
      <c r="L313" s="113">
        <f>J313*0.025</f>
        <v>2.9125000000000002E-2</v>
      </c>
    </row>
    <row r="314" spans="1:12" x14ac:dyDescent="0.25">
      <c r="A314" s="5">
        <v>324</v>
      </c>
      <c r="B314" s="100">
        <v>50</v>
      </c>
      <c r="C314" s="4" t="s">
        <v>391</v>
      </c>
      <c r="D314" s="5" t="s">
        <v>406</v>
      </c>
      <c r="E314" s="5" t="s">
        <v>409</v>
      </c>
      <c r="F314" s="4" t="s">
        <v>141</v>
      </c>
      <c r="G314" s="37" t="s">
        <v>244</v>
      </c>
      <c r="H314" s="37" t="s">
        <v>407</v>
      </c>
      <c r="I314" s="38">
        <v>6.86</v>
      </c>
      <c r="J314" s="7">
        <f t="shared" si="11"/>
        <v>3.43</v>
      </c>
      <c r="K314">
        <v>32</v>
      </c>
      <c r="L314" s="113">
        <f>J314*0.025</f>
        <v>8.5750000000000007E-2</v>
      </c>
    </row>
    <row r="315" spans="1:12" x14ac:dyDescent="0.25">
      <c r="A315" s="5">
        <v>283</v>
      </c>
      <c r="B315" s="100">
        <v>9</v>
      </c>
      <c r="C315" s="36" t="s">
        <v>348</v>
      </c>
      <c r="D315" s="5" t="s">
        <v>360</v>
      </c>
      <c r="E315" s="5" t="s">
        <v>361</v>
      </c>
      <c r="F315" s="4" t="s">
        <v>141</v>
      </c>
      <c r="G315" s="37" t="s">
        <v>251</v>
      </c>
      <c r="H315" s="37" t="s">
        <v>245</v>
      </c>
      <c r="I315" s="38">
        <v>2</v>
      </c>
      <c r="J315" s="7">
        <f t="shared" ref="J315:J338" si="12">I315*50/100</f>
        <v>1</v>
      </c>
      <c r="K315">
        <v>32</v>
      </c>
      <c r="L315" s="113">
        <f>J315*0.025</f>
        <v>2.5000000000000001E-2</v>
      </c>
    </row>
    <row r="316" spans="1:12" x14ac:dyDescent="0.25">
      <c r="A316" s="5">
        <v>286</v>
      </c>
      <c r="B316" s="100">
        <v>12</v>
      </c>
      <c r="C316" s="36" t="s">
        <v>348</v>
      </c>
      <c r="D316" s="5" t="s">
        <v>362</v>
      </c>
      <c r="E316" s="5" t="s">
        <v>111</v>
      </c>
      <c r="F316" s="4" t="s">
        <v>141</v>
      </c>
      <c r="G316" s="37" t="s">
        <v>251</v>
      </c>
      <c r="H316" s="37" t="s">
        <v>142</v>
      </c>
      <c r="I316" s="38">
        <v>4</v>
      </c>
      <c r="J316" s="7">
        <f t="shared" si="12"/>
        <v>2</v>
      </c>
      <c r="K316">
        <v>32</v>
      </c>
      <c r="L316" s="113">
        <f>J316*0.025</f>
        <v>0.05</v>
      </c>
    </row>
    <row r="317" spans="1:12" x14ac:dyDescent="0.25">
      <c r="A317" s="5">
        <v>287</v>
      </c>
      <c r="B317" s="100">
        <v>13</v>
      </c>
      <c r="C317" s="36" t="s">
        <v>348</v>
      </c>
      <c r="D317" s="5" t="s">
        <v>362</v>
      </c>
      <c r="E317" s="5" t="s">
        <v>365</v>
      </c>
      <c r="F317" s="4" t="s">
        <v>141</v>
      </c>
      <c r="G317" s="37" t="s">
        <v>251</v>
      </c>
      <c r="H317" s="37" t="s">
        <v>142</v>
      </c>
      <c r="I317" s="38">
        <v>3</v>
      </c>
      <c r="J317" s="7">
        <f t="shared" si="12"/>
        <v>1.5</v>
      </c>
      <c r="K317">
        <v>32</v>
      </c>
      <c r="L317" s="113">
        <f>J317*0.025</f>
        <v>3.7500000000000006E-2</v>
      </c>
    </row>
    <row r="318" spans="1:12" x14ac:dyDescent="0.25">
      <c r="A318" s="5">
        <v>306</v>
      </c>
      <c r="B318" s="100">
        <v>32</v>
      </c>
      <c r="C318" s="36" t="s">
        <v>348</v>
      </c>
      <c r="D318" s="5" t="s">
        <v>388</v>
      </c>
      <c r="E318" s="5" t="s">
        <v>70</v>
      </c>
      <c r="F318" s="4" t="s">
        <v>141</v>
      </c>
      <c r="G318" s="37" t="s">
        <v>251</v>
      </c>
      <c r="H318" s="37" t="s">
        <v>142</v>
      </c>
      <c r="I318" s="38">
        <v>5</v>
      </c>
      <c r="J318" s="7">
        <f t="shared" si="12"/>
        <v>2.5</v>
      </c>
      <c r="K318">
        <v>32</v>
      </c>
      <c r="L318" s="113">
        <f>J318*0.025</f>
        <v>6.25E-2</v>
      </c>
    </row>
    <row r="319" spans="1:12" x14ac:dyDescent="0.25">
      <c r="A319" s="5">
        <v>307</v>
      </c>
      <c r="B319" s="100">
        <v>33</v>
      </c>
      <c r="C319" s="36" t="s">
        <v>348</v>
      </c>
      <c r="D319" s="5" t="s">
        <v>388</v>
      </c>
      <c r="E319" s="5" t="s">
        <v>72</v>
      </c>
      <c r="F319" s="4" t="s">
        <v>141</v>
      </c>
      <c r="G319" s="37" t="s">
        <v>251</v>
      </c>
      <c r="H319" s="37" t="s">
        <v>142</v>
      </c>
      <c r="I319" s="38">
        <v>2</v>
      </c>
      <c r="J319" s="7">
        <f t="shared" si="12"/>
        <v>1</v>
      </c>
      <c r="K319">
        <v>32</v>
      </c>
      <c r="L319" s="113">
        <f>J319*0.025</f>
        <v>2.5000000000000001E-2</v>
      </c>
    </row>
    <row r="320" spans="1:12" x14ac:dyDescent="0.25">
      <c r="A320" s="5">
        <v>308</v>
      </c>
      <c r="B320" s="100">
        <v>34</v>
      </c>
      <c r="C320" s="36" t="s">
        <v>348</v>
      </c>
      <c r="D320" s="5" t="s">
        <v>389</v>
      </c>
      <c r="E320" s="5" t="s">
        <v>390</v>
      </c>
      <c r="F320" s="4" t="s">
        <v>141</v>
      </c>
      <c r="G320" s="37" t="s">
        <v>251</v>
      </c>
      <c r="H320" s="37" t="s">
        <v>142</v>
      </c>
      <c r="I320" s="38">
        <v>5</v>
      </c>
      <c r="J320" s="7">
        <f t="shared" si="12"/>
        <v>2.5</v>
      </c>
      <c r="K320">
        <v>32</v>
      </c>
      <c r="L320" s="113">
        <f>J320*0.025</f>
        <v>6.25E-2</v>
      </c>
    </row>
    <row r="321" spans="1:12" x14ac:dyDescent="0.25">
      <c r="A321" s="5">
        <v>316</v>
      </c>
      <c r="B321" s="100">
        <v>42</v>
      </c>
      <c r="C321" s="4" t="s">
        <v>391</v>
      </c>
      <c r="D321" s="5" t="s">
        <v>397</v>
      </c>
      <c r="E321" s="5" t="s">
        <v>400</v>
      </c>
      <c r="F321" s="4" t="s">
        <v>141</v>
      </c>
      <c r="G321" s="37" t="s">
        <v>251</v>
      </c>
      <c r="H321" s="37" t="s">
        <v>245</v>
      </c>
      <c r="I321" s="38">
        <v>10</v>
      </c>
      <c r="J321" s="7">
        <f t="shared" si="12"/>
        <v>5</v>
      </c>
      <c r="K321">
        <v>32</v>
      </c>
      <c r="L321" s="113">
        <f>J321*0.025</f>
        <v>0.125</v>
      </c>
    </row>
    <row r="322" spans="1:12" x14ac:dyDescent="0.25">
      <c r="A322" s="5">
        <v>318</v>
      </c>
      <c r="B322" s="100">
        <v>44</v>
      </c>
      <c r="C322" s="4" t="s">
        <v>391</v>
      </c>
      <c r="D322" s="5" t="s">
        <v>401</v>
      </c>
      <c r="E322" s="5" t="s">
        <v>403</v>
      </c>
      <c r="F322" s="4" t="s">
        <v>141</v>
      </c>
      <c r="G322" s="37" t="s">
        <v>251</v>
      </c>
      <c r="H322" s="37" t="s">
        <v>245</v>
      </c>
      <c r="I322" s="38">
        <v>10</v>
      </c>
      <c r="J322" s="7">
        <f t="shared" si="12"/>
        <v>5</v>
      </c>
      <c r="K322">
        <v>32</v>
      </c>
      <c r="L322" s="113">
        <f>J322*0.025</f>
        <v>0.125</v>
      </c>
    </row>
    <row r="323" spans="1:12" x14ac:dyDescent="0.25">
      <c r="A323" s="5">
        <v>319</v>
      </c>
      <c r="B323" s="100">
        <v>45</v>
      </c>
      <c r="C323" s="4" t="s">
        <v>391</v>
      </c>
      <c r="D323" s="5" t="s">
        <v>401</v>
      </c>
      <c r="E323" s="5" t="s">
        <v>404</v>
      </c>
      <c r="F323" s="4" t="s">
        <v>141</v>
      </c>
      <c r="G323" s="37" t="s">
        <v>251</v>
      </c>
      <c r="H323" s="37" t="s">
        <v>245</v>
      </c>
      <c r="I323" s="38">
        <v>6</v>
      </c>
      <c r="J323" s="7">
        <f t="shared" si="12"/>
        <v>3</v>
      </c>
      <c r="K323">
        <v>32</v>
      </c>
      <c r="L323" s="113">
        <f>J323*0.025</f>
        <v>7.5000000000000011E-2</v>
      </c>
    </row>
    <row r="324" spans="1:12" x14ac:dyDescent="0.25">
      <c r="A324" s="5">
        <v>325</v>
      </c>
      <c r="B324" s="100">
        <v>51</v>
      </c>
      <c r="C324" s="4" t="s">
        <v>391</v>
      </c>
      <c r="D324" s="5" t="s">
        <v>406</v>
      </c>
      <c r="E324" s="5" t="s">
        <v>70</v>
      </c>
      <c r="F324" s="4" t="s">
        <v>141</v>
      </c>
      <c r="G324" s="37" t="s">
        <v>251</v>
      </c>
      <c r="H324" s="37" t="s">
        <v>245</v>
      </c>
      <c r="I324" s="38">
        <v>25</v>
      </c>
      <c r="J324" s="7">
        <f t="shared" si="12"/>
        <v>12.5</v>
      </c>
      <c r="K324">
        <v>32</v>
      </c>
      <c r="L324" s="113">
        <f>J324*0.025</f>
        <v>0.3125</v>
      </c>
    </row>
    <row r="325" spans="1:12" x14ac:dyDescent="0.25">
      <c r="A325" s="5">
        <v>330</v>
      </c>
      <c r="B325" s="100">
        <v>56</v>
      </c>
      <c r="C325" s="4" t="s">
        <v>391</v>
      </c>
      <c r="D325" s="5" t="s">
        <v>414</v>
      </c>
      <c r="E325" s="5" t="s">
        <v>416</v>
      </c>
      <c r="F325" s="4" t="s">
        <v>141</v>
      </c>
      <c r="G325" s="37" t="s">
        <v>251</v>
      </c>
      <c r="H325" s="37" t="s">
        <v>245</v>
      </c>
      <c r="I325" s="38">
        <v>15</v>
      </c>
      <c r="J325" s="7">
        <f t="shared" si="12"/>
        <v>7.5</v>
      </c>
      <c r="K325">
        <v>32</v>
      </c>
      <c r="L325" s="113">
        <f>J325*0.025</f>
        <v>0.1875</v>
      </c>
    </row>
    <row r="326" spans="1:12" x14ac:dyDescent="0.25">
      <c r="A326" s="5">
        <v>334</v>
      </c>
      <c r="B326" s="100">
        <v>60</v>
      </c>
      <c r="C326" s="4" t="s">
        <v>417</v>
      </c>
      <c r="D326" s="5" t="s">
        <v>420</v>
      </c>
      <c r="E326" s="5" t="s">
        <v>421</v>
      </c>
      <c r="F326" s="4" t="s">
        <v>141</v>
      </c>
      <c r="G326" s="37" t="s">
        <v>251</v>
      </c>
      <c r="H326" s="37" t="s">
        <v>245</v>
      </c>
      <c r="I326" s="38">
        <v>4</v>
      </c>
      <c r="J326" s="7">
        <f t="shared" si="12"/>
        <v>2</v>
      </c>
      <c r="K326">
        <v>32</v>
      </c>
      <c r="L326" s="113">
        <f>J326*0.025</f>
        <v>0.05</v>
      </c>
    </row>
    <row r="327" spans="1:12" x14ac:dyDescent="0.25">
      <c r="A327" s="5">
        <v>335</v>
      </c>
      <c r="B327" s="100">
        <v>61</v>
      </c>
      <c r="C327" s="4" t="s">
        <v>417</v>
      </c>
      <c r="D327" s="5" t="s">
        <v>422</v>
      </c>
      <c r="E327" s="5" t="s">
        <v>423</v>
      </c>
      <c r="F327" s="4" t="s">
        <v>141</v>
      </c>
      <c r="G327" s="37" t="s">
        <v>251</v>
      </c>
      <c r="H327" s="37" t="s">
        <v>245</v>
      </c>
      <c r="I327" s="38">
        <v>2</v>
      </c>
      <c r="J327" s="7">
        <f t="shared" si="12"/>
        <v>1</v>
      </c>
      <c r="K327">
        <v>32</v>
      </c>
      <c r="L327" s="113">
        <f>J327*0.025</f>
        <v>2.5000000000000001E-2</v>
      </c>
    </row>
    <row r="328" spans="1:12" x14ac:dyDescent="0.25">
      <c r="A328" s="5">
        <v>336</v>
      </c>
      <c r="B328" s="100">
        <v>62</v>
      </c>
      <c r="C328" s="4" t="s">
        <v>417</v>
      </c>
      <c r="D328" s="5" t="s">
        <v>424</v>
      </c>
      <c r="E328" s="5" t="s">
        <v>425</v>
      </c>
      <c r="F328" s="4" t="s">
        <v>141</v>
      </c>
      <c r="G328" s="37" t="s">
        <v>251</v>
      </c>
      <c r="H328" s="37" t="s">
        <v>245</v>
      </c>
      <c r="I328" s="38">
        <v>250</v>
      </c>
      <c r="J328" s="7">
        <f t="shared" si="12"/>
        <v>125</v>
      </c>
      <c r="K328">
        <v>32</v>
      </c>
      <c r="L328" s="113">
        <f>J328*0.025</f>
        <v>3.125</v>
      </c>
    </row>
    <row r="329" spans="1:12" x14ac:dyDescent="0.25">
      <c r="A329" s="5">
        <v>337</v>
      </c>
      <c r="B329" s="100">
        <v>63</v>
      </c>
      <c r="C329" s="4" t="s">
        <v>417</v>
      </c>
      <c r="D329" s="5" t="s">
        <v>426</v>
      </c>
      <c r="E329" s="5" t="s">
        <v>72</v>
      </c>
      <c r="F329" s="4" t="s">
        <v>141</v>
      </c>
      <c r="G329" s="37" t="s">
        <v>251</v>
      </c>
      <c r="H329" s="37" t="s">
        <v>245</v>
      </c>
      <c r="I329" s="38">
        <v>20</v>
      </c>
      <c r="J329" s="7">
        <f t="shared" si="12"/>
        <v>10</v>
      </c>
      <c r="K329">
        <v>32</v>
      </c>
      <c r="L329" s="113">
        <f>J329*0.025</f>
        <v>0.25</v>
      </c>
    </row>
    <row r="330" spans="1:12" x14ac:dyDescent="0.25">
      <c r="A330" s="5">
        <v>338</v>
      </c>
      <c r="B330" s="100">
        <v>64</v>
      </c>
      <c r="C330" s="4" t="s">
        <v>417</v>
      </c>
      <c r="D330" s="5" t="s">
        <v>426</v>
      </c>
      <c r="E330" s="5" t="s">
        <v>427</v>
      </c>
      <c r="F330" s="4" t="s">
        <v>141</v>
      </c>
      <c r="G330" s="37" t="s">
        <v>251</v>
      </c>
      <c r="H330" s="37" t="s">
        <v>245</v>
      </c>
      <c r="I330" s="38">
        <v>4</v>
      </c>
      <c r="J330" s="7">
        <f t="shared" si="12"/>
        <v>2</v>
      </c>
      <c r="K330">
        <v>32</v>
      </c>
      <c r="L330" s="113">
        <f>J330*0.025</f>
        <v>0.05</v>
      </c>
    </row>
    <row r="331" spans="1:12" x14ac:dyDescent="0.25">
      <c r="A331" s="5">
        <v>297</v>
      </c>
      <c r="B331" s="100">
        <v>23</v>
      </c>
      <c r="C331" s="36" t="s">
        <v>348</v>
      </c>
      <c r="D331" s="5" t="s">
        <v>375</v>
      </c>
      <c r="E331" s="5" t="s">
        <v>65</v>
      </c>
      <c r="F331" s="4" t="s">
        <v>141</v>
      </c>
      <c r="G331" s="37" t="s">
        <v>251</v>
      </c>
      <c r="H331" s="37" t="s">
        <v>376</v>
      </c>
      <c r="I331" s="38">
        <v>4</v>
      </c>
      <c r="J331" s="7">
        <f t="shared" si="12"/>
        <v>2</v>
      </c>
      <c r="K331">
        <v>32</v>
      </c>
      <c r="L331" s="113">
        <f>J331*0.025</f>
        <v>0.05</v>
      </c>
    </row>
    <row r="332" spans="1:12" x14ac:dyDescent="0.25">
      <c r="A332" s="5">
        <v>298</v>
      </c>
      <c r="B332" s="100">
        <v>24</v>
      </c>
      <c r="C332" s="36" t="s">
        <v>348</v>
      </c>
      <c r="D332" s="5" t="s">
        <v>377</v>
      </c>
      <c r="E332" s="5" t="s">
        <v>378</v>
      </c>
      <c r="F332" s="4" t="s">
        <v>141</v>
      </c>
      <c r="G332" s="37" t="s">
        <v>251</v>
      </c>
      <c r="H332" s="37" t="s">
        <v>376</v>
      </c>
      <c r="I332" s="38">
        <v>3</v>
      </c>
      <c r="J332" s="7">
        <f t="shared" si="12"/>
        <v>1.5</v>
      </c>
      <c r="K332">
        <v>32</v>
      </c>
      <c r="L332" s="113">
        <f>J332*0.025</f>
        <v>3.7500000000000006E-2</v>
      </c>
    </row>
    <row r="333" spans="1:12" x14ac:dyDescent="0.25">
      <c r="A333" s="5">
        <v>299</v>
      </c>
      <c r="B333" s="100">
        <v>25</v>
      </c>
      <c r="C333" s="36" t="s">
        <v>348</v>
      </c>
      <c r="D333" s="5" t="s">
        <v>377</v>
      </c>
      <c r="E333" s="5" t="s">
        <v>379</v>
      </c>
      <c r="F333" s="4" t="s">
        <v>141</v>
      </c>
      <c r="G333" s="37" t="s">
        <v>251</v>
      </c>
      <c r="H333" s="37" t="s">
        <v>376</v>
      </c>
      <c r="I333" s="38">
        <v>5</v>
      </c>
      <c r="J333" s="7">
        <f t="shared" si="12"/>
        <v>2.5</v>
      </c>
      <c r="K333">
        <v>32</v>
      </c>
      <c r="L333" s="113">
        <f>J333*0.025</f>
        <v>6.25E-2</v>
      </c>
    </row>
    <row r="334" spans="1:12" x14ac:dyDescent="0.25">
      <c r="A334" s="5">
        <v>300</v>
      </c>
      <c r="B334" s="100">
        <v>26</v>
      </c>
      <c r="C334" s="36" t="s">
        <v>348</v>
      </c>
      <c r="D334" s="5" t="s">
        <v>380</v>
      </c>
      <c r="E334" s="5" t="s">
        <v>381</v>
      </c>
      <c r="F334" s="4" t="s">
        <v>141</v>
      </c>
      <c r="G334" s="37" t="s">
        <v>251</v>
      </c>
      <c r="H334" s="37" t="s">
        <v>376</v>
      </c>
      <c r="I334" s="38">
        <v>8</v>
      </c>
      <c r="J334" s="7">
        <f t="shared" si="12"/>
        <v>4</v>
      </c>
      <c r="K334">
        <v>32</v>
      </c>
      <c r="L334" s="113">
        <f>J334*0.025</f>
        <v>0.1</v>
      </c>
    </row>
    <row r="335" spans="1:12" x14ac:dyDescent="0.25">
      <c r="A335" s="5">
        <v>301</v>
      </c>
      <c r="B335" s="100">
        <v>27</v>
      </c>
      <c r="C335" s="36" t="s">
        <v>348</v>
      </c>
      <c r="D335" s="5" t="s">
        <v>382</v>
      </c>
      <c r="E335" s="5" t="s">
        <v>383</v>
      </c>
      <c r="F335" s="4" t="s">
        <v>141</v>
      </c>
      <c r="G335" s="37" t="s">
        <v>251</v>
      </c>
      <c r="H335" s="37" t="s">
        <v>376</v>
      </c>
      <c r="I335" s="38">
        <v>15</v>
      </c>
      <c r="J335" s="7">
        <f t="shared" si="12"/>
        <v>7.5</v>
      </c>
      <c r="K335">
        <v>32</v>
      </c>
      <c r="L335" s="113">
        <f>J335*0.025</f>
        <v>0.1875</v>
      </c>
    </row>
    <row r="336" spans="1:12" x14ac:dyDescent="0.25">
      <c r="A336" s="5">
        <v>302</v>
      </c>
      <c r="B336" s="100">
        <v>28</v>
      </c>
      <c r="C336" s="36" t="s">
        <v>348</v>
      </c>
      <c r="D336" s="5" t="s">
        <v>382</v>
      </c>
      <c r="E336" s="5" t="s">
        <v>384</v>
      </c>
      <c r="F336" s="4" t="s">
        <v>141</v>
      </c>
      <c r="G336" s="37" t="s">
        <v>251</v>
      </c>
      <c r="H336" s="37" t="s">
        <v>376</v>
      </c>
      <c r="I336" s="38">
        <v>10</v>
      </c>
      <c r="J336" s="7">
        <f t="shared" si="12"/>
        <v>5</v>
      </c>
      <c r="K336">
        <v>32</v>
      </c>
      <c r="L336" s="113">
        <f>J336*0.025</f>
        <v>0.125</v>
      </c>
    </row>
    <row r="337" spans="1:12" x14ac:dyDescent="0.25">
      <c r="A337" s="5">
        <v>303</v>
      </c>
      <c r="B337" s="100">
        <v>29</v>
      </c>
      <c r="C337" s="36" t="s">
        <v>348</v>
      </c>
      <c r="D337" s="5" t="s">
        <v>382</v>
      </c>
      <c r="E337" s="5" t="s">
        <v>385</v>
      </c>
      <c r="F337" s="4" t="s">
        <v>141</v>
      </c>
      <c r="G337" s="37" t="s">
        <v>251</v>
      </c>
      <c r="H337" s="37" t="s">
        <v>376</v>
      </c>
      <c r="I337" s="38">
        <v>2</v>
      </c>
      <c r="J337" s="7">
        <f t="shared" si="12"/>
        <v>1</v>
      </c>
      <c r="K337">
        <v>32</v>
      </c>
      <c r="L337" s="113">
        <f>J337*0.025</f>
        <v>2.5000000000000001E-2</v>
      </c>
    </row>
    <row r="338" spans="1:12" x14ac:dyDescent="0.25">
      <c r="A338" s="5">
        <v>304</v>
      </c>
      <c r="B338" s="100">
        <v>30</v>
      </c>
      <c r="C338" s="36" t="s">
        <v>348</v>
      </c>
      <c r="D338" s="5" t="s">
        <v>386</v>
      </c>
      <c r="E338" s="5" t="s">
        <v>387</v>
      </c>
      <c r="F338" s="4" t="s">
        <v>141</v>
      </c>
      <c r="G338" s="37" t="s">
        <v>251</v>
      </c>
      <c r="H338" s="37" t="s">
        <v>376</v>
      </c>
      <c r="I338" s="38">
        <v>3</v>
      </c>
      <c r="J338" s="7">
        <f t="shared" si="12"/>
        <v>1.5</v>
      </c>
      <c r="K338">
        <v>32</v>
      </c>
      <c r="L338" s="113">
        <f>J338*0.025</f>
        <v>3.7500000000000006E-2</v>
      </c>
    </row>
    <row r="339" spans="1:12" x14ac:dyDescent="0.25">
      <c r="A339" s="5">
        <v>346</v>
      </c>
      <c r="B339" s="108">
        <v>8</v>
      </c>
      <c r="C339" s="4" t="s">
        <v>428</v>
      </c>
      <c r="D339" s="5" t="s">
        <v>428</v>
      </c>
      <c r="E339" s="5" t="s">
        <v>444</v>
      </c>
      <c r="F339" s="109" t="s">
        <v>141</v>
      </c>
      <c r="G339" s="5" t="s">
        <v>445</v>
      </c>
      <c r="H339" s="44" t="s">
        <v>245</v>
      </c>
      <c r="I339" s="38">
        <v>5</v>
      </c>
      <c r="J339" s="7">
        <f t="shared" ref="J339:J378" si="13">I339*50/100</f>
        <v>2.5</v>
      </c>
      <c r="K339">
        <v>33</v>
      </c>
      <c r="L339" s="113">
        <f>J339*0.025</f>
        <v>6.25E-2</v>
      </c>
    </row>
    <row r="340" spans="1:12" x14ac:dyDescent="0.25">
      <c r="A340" s="5">
        <v>347</v>
      </c>
      <c r="B340" s="108">
        <v>9</v>
      </c>
      <c r="C340" s="4" t="s">
        <v>428</v>
      </c>
      <c r="D340" s="5" t="s">
        <v>446</v>
      </c>
      <c r="E340" s="5" t="s">
        <v>447</v>
      </c>
      <c r="F340" s="109" t="s">
        <v>141</v>
      </c>
      <c r="G340" s="5" t="s">
        <v>445</v>
      </c>
      <c r="H340" s="44" t="s">
        <v>245</v>
      </c>
      <c r="I340" s="38">
        <v>3</v>
      </c>
      <c r="J340" s="7">
        <f t="shared" si="13"/>
        <v>1.5</v>
      </c>
      <c r="K340">
        <v>33</v>
      </c>
      <c r="L340" s="113">
        <f>J340*0.025</f>
        <v>3.7500000000000006E-2</v>
      </c>
    </row>
    <row r="341" spans="1:12" x14ac:dyDescent="0.25">
      <c r="A341" s="5">
        <v>348</v>
      </c>
      <c r="B341" s="108">
        <v>10</v>
      </c>
      <c r="C341" s="4" t="s">
        <v>428</v>
      </c>
      <c r="D341" s="5" t="s">
        <v>448</v>
      </c>
      <c r="E341" s="5" t="s">
        <v>447</v>
      </c>
      <c r="F341" s="109" t="s">
        <v>141</v>
      </c>
      <c r="G341" s="5" t="s">
        <v>445</v>
      </c>
      <c r="H341" s="44" t="s">
        <v>245</v>
      </c>
      <c r="I341" s="38">
        <v>2.5</v>
      </c>
      <c r="J341" s="7">
        <f t="shared" si="13"/>
        <v>1.25</v>
      </c>
      <c r="K341">
        <v>33</v>
      </c>
      <c r="L341" s="113">
        <f>J341*0.025</f>
        <v>3.125E-2</v>
      </c>
    </row>
    <row r="342" spans="1:12" x14ac:dyDescent="0.25">
      <c r="A342" s="5">
        <v>349</v>
      </c>
      <c r="B342" s="108">
        <v>11</v>
      </c>
      <c r="C342" s="4" t="s">
        <v>428</v>
      </c>
      <c r="D342" s="5" t="s">
        <v>432</v>
      </c>
      <c r="E342" s="5" t="s">
        <v>449</v>
      </c>
      <c r="F342" s="109" t="s">
        <v>141</v>
      </c>
      <c r="G342" s="5" t="s">
        <v>445</v>
      </c>
      <c r="H342" s="44" t="s">
        <v>245</v>
      </c>
      <c r="I342" s="38">
        <v>2.5</v>
      </c>
      <c r="J342" s="7">
        <f t="shared" si="13"/>
        <v>1.25</v>
      </c>
      <c r="K342">
        <v>33</v>
      </c>
      <c r="L342" s="113">
        <f>J342*0.025</f>
        <v>3.125E-2</v>
      </c>
    </row>
    <row r="343" spans="1:12" x14ac:dyDescent="0.25">
      <c r="A343" s="5">
        <v>350</v>
      </c>
      <c r="B343" s="108">
        <v>12</v>
      </c>
      <c r="C343" s="4" t="s">
        <v>428</v>
      </c>
      <c r="D343" s="5" t="s">
        <v>450</v>
      </c>
      <c r="E343" s="5" t="s">
        <v>451</v>
      </c>
      <c r="F343" s="109" t="s">
        <v>141</v>
      </c>
      <c r="G343" s="5" t="s">
        <v>445</v>
      </c>
      <c r="H343" s="44" t="s">
        <v>245</v>
      </c>
      <c r="I343" s="38">
        <v>13.42</v>
      </c>
      <c r="J343" s="7">
        <f t="shared" si="13"/>
        <v>6.71</v>
      </c>
      <c r="K343">
        <v>33</v>
      </c>
      <c r="L343" s="113">
        <f>J343*0.025</f>
        <v>0.16775000000000001</v>
      </c>
    </row>
    <row r="344" spans="1:12" x14ac:dyDescent="0.25">
      <c r="A344" s="5">
        <v>367</v>
      </c>
      <c r="B344" s="108">
        <v>29</v>
      </c>
      <c r="C344" s="4" t="s">
        <v>452</v>
      </c>
      <c r="D344" s="5" t="s">
        <v>465</v>
      </c>
      <c r="E344" s="5" t="s">
        <v>475</v>
      </c>
      <c r="F344" s="109" t="s">
        <v>141</v>
      </c>
      <c r="G344" s="5" t="s">
        <v>445</v>
      </c>
      <c r="H344" s="44" t="s">
        <v>245</v>
      </c>
      <c r="I344" s="38">
        <v>5.3</v>
      </c>
      <c r="J344" s="7">
        <f t="shared" si="13"/>
        <v>2.65</v>
      </c>
      <c r="K344">
        <v>33</v>
      </c>
      <c r="L344" s="113">
        <f>J344*0.025</f>
        <v>6.6250000000000003E-2</v>
      </c>
    </row>
    <row r="345" spans="1:12" x14ac:dyDescent="0.25">
      <c r="A345" s="5">
        <v>368</v>
      </c>
      <c r="B345" s="108">
        <v>30</v>
      </c>
      <c r="C345" s="4" t="s">
        <v>452</v>
      </c>
      <c r="D345" s="5" t="s">
        <v>465</v>
      </c>
      <c r="E345" s="5" t="s">
        <v>476</v>
      </c>
      <c r="F345" s="109" t="s">
        <v>141</v>
      </c>
      <c r="G345" s="5" t="s">
        <v>445</v>
      </c>
      <c r="H345" s="44" t="s">
        <v>245</v>
      </c>
      <c r="I345" s="38">
        <v>4.84</v>
      </c>
      <c r="J345" s="7">
        <f t="shared" si="13"/>
        <v>2.42</v>
      </c>
      <c r="K345">
        <v>33</v>
      </c>
      <c r="L345" s="113">
        <f>J345*0.025</f>
        <v>6.0499999999999998E-2</v>
      </c>
    </row>
    <row r="346" spans="1:12" x14ac:dyDescent="0.25">
      <c r="A346" s="5">
        <v>369</v>
      </c>
      <c r="B346" s="108">
        <v>31</v>
      </c>
      <c r="C346" s="4" t="s">
        <v>452</v>
      </c>
      <c r="D346" s="5" t="s">
        <v>465</v>
      </c>
      <c r="E346" s="5" t="s">
        <v>477</v>
      </c>
      <c r="F346" s="109" t="s">
        <v>141</v>
      </c>
      <c r="G346" s="5" t="s">
        <v>445</v>
      </c>
      <c r="H346" s="44" t="s">
        <v>245</v>
      </c>
      <c r="I346" s="38">
        <v>7.44</v>
      </c>
      <c r="J346" s="7">
        <f t="shared" si="13"/>
        <v>3.72</v>
      </c>
      <c r="K346">
        <v>33</v>
      </c>
      <c r="L346" s="113">
        <f>J346*0.025</f>
        <v>9.3000000000000013E-2</v>
      </c>
    </row>
    <row r="347" spans="1:12" x14ac:dyDescent="0.25">
      <c r="A347" s="5">
        <v>370</v>
      </c>
      <c r="B347" s="108">
        <v>32</v>
      </c>
      <c r="C347" s="4" t="s">
        <v>452</v>
      </c>
      <c r="D347" s="5" t="s">
        <v>466</v>
      </c>
      <c r="E347" s="5" t="s">
        <v>478</v>
      </c>
      <c r="F347" s="109" t="s">
        <v>141</v>
      </c>
      <c r="G347" s="5" t="s">
        <v>445</v>
      </c>
      <c r="H347" s="44" t="s">
        <v>245</v>
      </c>
      <c r="I347" s="38">
        <v>20</v>
      </c>
      <c r="J347" s="7">
        <f t="shared" si="13"/>
        <v>10</v>
      </c>
      <c r="K347">
        <v>33</v>
      </c>
      <c r="L347" s="113">
        <f>J347*0.025</f>
        <v>0.25</v>
      </c>
    </row>
    <row r="348" spans="1:12" x14ac:dyDescent="0.25">
      <c r="A348" s="5">
        <v>371</v>
      </c>
      <c r="B348" s="108">
        <v>33</v>
      </c>
      <c r="C348" s="4" t="s">
        <v>452</v>
      </c>
      <c r="D348" s="5" t="s">
        <v>466</v>
      </c>
      <c r="E348" s="5" t="s">
        <v>479</v>
      </c>
      <c r="F348" s="109" t="s">
        <v>141</v>
      </c>
      <c r="G348" s="5" t="s">
        <v>445</v>
      </c>
      <c r="H348" s="44" t="s">
        <v>245</v>
      </c>
      <c r="I348" s="38">
        <v>7.25</v>
      </c>
      <c r="J348" s="7">
        <f t="shared" si="13"/>
        <v>3.625</v>
      </c>
      <c r="K348">
        <v>33</v>
      </c>
      <c r="L348" s="113">
        <f>J348*0.025</f>
        <v>9.0625000000000011E-2</v>
      </c>
    </row>
    <row r="349" spans="1:12" x14ac:dyDescent="0.25">
      <c r="A349" s="5">
        <v>372</v>
      </c>
      <c r="B349" s="108">
        <v>34</v>
      </c>
      <c r="C349" s="4" t="s">
        <v>452</v>
      </c>
      <c r="D349" s="5" t="s">
        <v>466</v>
      </c>
      <c r="E349" s="5" t="s">
        <v>480</v>
      </c>
      <c r="F349" s="109" t="s">
        <v>141</v>
      </c>
      <c r="G349" s="5" t="s">
        <v>445</v>
      </c>
      <c r="H349" s="44" t="s">
        <v>245</v>
      </c>
      <c r="I349" s="38">
        <v>4.6500000000000004</v>
      </c>
      <c r="J349" s="7">
        <f t="shared" si="13"/>
        <v>2.3250000000000002</v>
      </c>
      <c r="K349">
        <v>33</v>
      </c>
      <c r="L349" s="113">
        <f>J349*0.025</f>
        <v>5.812500000000001E-2</v>
      </c>
    </row>
    <row r="350" spans="1:12" x14ac:dyDescent="0.25">
      <c r="A350" s="5">
        <v>373</v>
      </c>
      <c r="B350" s="108">
        <v>35</v>
      </c>
      <c r="C350" s="4" t="s">
        <v>452</v>
      </c>
      <c r="D350" s="5" t="s">
        <v>468</v>
      </c>
      <c r="E350" s="5" t="s">
        <v>481</v>
      </c>
      <c r="F350" s="109" t="s">
        <v>141</v>
      </c>
      <c r="G350" s="5" t="s">
        <v>445</v>
      </c>
      <c r="H350" s="44" t="s">
        <v>245</v>
      </c>
      <c r="I350" s="38">
        <v>8.7200000000000006</v>
      </c>
      <c r="J350" s="7">
        <f t="shared" si="13"/>
        <v>4.3600000000000003</v>
      </c>
      <c r="K350">
        <v>33</v>
      </c>
      <c r="L350" s="113">
        <f>J350*0.025</f>
        <v>0.10900000000000001</v>
      </c>
    </row>
    <row r="351" spans="1:12" x14ac:dyDescent="0.25">
      <c r="A351" s="5">
        <v>374</v>
      </c>
      <c r="B351" s="108">
        <v>36</v>
      </c>
      <c r="C351" s="4" t="s">
        <v>452</v>
      </c>
      <c r="D351" s="5" t="s">
        <v>468</v>
      </c>
      <c r="E351" s="5" t="s">
        <v>482</v>
      </c>
      <c r="F351" s="109" t="s">
        <v>141</v>
      </c>
      <c r="G351" s="5" t="s">
        <v>445</v>
      </c>
      <c r="H351" s="44" t="s">
        <v>245</v>
      </c>
      <c r="I351" s="38">
        <v>3.34</v>
      </c>
      <c r="J351" s="7">
        <f t="shared" si="13"/>
        <v>1.67</v>
      </c>
      <c r="K351">
        <v>33</v>
      </c>
      <c r="L351" s="113">
        <f>J351*0.025</f>
        <v>4.1750000000000002E-2</v>
      </c>
    </row>
    <row r="352" spans="1:12" x14ac:dyDescent="0.25">
      <c r="A352" s="5">
        <v>375</v>
      </c>
      <c r="B352" s="108">
        <v>37</v>
      </c>
      <c r="C352" s="4" t="s">
        <v>452</v>
      </c>
      <c r="D352" s="5" t="s">
        <v>468</v>
      </c>
      <c r="E352" s="5" t="s">
        <v>483</v>
      </c>
      <c r="F352" s="109" t="s">
        <v>141</v>
      </c>
      <c r="G352" s="5" t="s">
        <v>445</v>
      </c>
      <c r="H352" s="44" t="s">
        <v>245</v>
      </c>
      <c r="I352" s="38">
        <v>6.5</v>
      </c>
      <c r="J352" s="7">
        <f t="shared" si="13"/>
        <v>3.25</v>
      </c>
      <c r="K352">
        <v>33</v>
      </c>
      <c r="L352" s="113">
        <f>J352*0.025</f>
        <v>8.1250000000000003E-2</v>
      </c>
    </row>
    <row r="353" spans="1:12" x14ac:dyDescent="0.25">
      <c r="A353" s="5">
        <v>376</v>
      </c>
      <c r="B353" s="108">
        <v>38</v>
      </c>
      <c r="C353" s="4" t="s">
        <v>452</v>
      </c>
      <c r="D353" s="5" t="s">
        <v>452</v>
      </c>
      <c r="E353" s="5" t="s">
        <v>484</v>
      </c>
      <c r="F353" s="109" t="s">
        <v>141</v>
      </c>
      <c r="G353" s="5" t="s">
        <v>445</v>
      </c>
      <c r="H353" s="44" t="s">
        <v>245</v>
      </c>
      <c r="I353" s="38">
        <v>8</v>
      </c>
      <c r="J353" s="7">
        <f t="shared" si="13"/>
        <v>4</v>
      </c>
      <c r="K353">
        <v>33</v>
      </c>
      <c r="L353" s="113">
        <f>J353*0.025</f>
        <v>0.1</v>
      </c>
    </row>
    <row r="354" spans="1:12" x14ac:dyDescent="0.25">
      <c r="A354" s="5">
        <v>377</v>
      </c>
      <c r="B354" s="108">
        <v>39</v>
      </c>
      <c r="C354" s="4" t="s">
        <v>452</v>
      </c>
      <c r="D354" s="5" t="s">
        <v>452</v>
      </c>
      <c r="E354" s="5" t="s">
        <v>485</v>
      </c>
      <c r="F354" s="109" t="s">
        <v>141</v>
      </c>
      <c r="G354" s="5" t="s">
        <v>445</v>
      </c>
      <c r="H354" s="44" t="s">
        <v>245</v>
      </c>
      <c r="I354" s="38">
        <v>4</v>
      </c>
      <c r="J354" s="7">
        <f t="shared" si="13"/>
        <v>2</v>
      </c>
      <c r="K354">
        <v>33</v>
      </c>
      <c r="L354" s="113">
        <f>J354*0.025</f>
        <v>0.05</v>
      </c>
    </row>
    <row r="355" spans="1:12" x14ac:dyDescent="0.25">
      <c r="A355" s="5">
        <v>378</v>
      </c>
      <c r="B355" s="108">
        <v>40</v>
      </c>
      <c r="C355" s="4" t="s">
        <v>452</v>
      </c>
      <c r="D355" s="5" t="s">
        <v>452</v>
      </c>
      <c r="E355" s="5" t="s">
        <v>486</v>
      </c>
      <c r="F355" s="109" t="s">
        <v>141</v>
      </c>
      <c r="G355" s="5" t="s">
        <v>445</v>
      </c>
      <c r="H355" s="44" t="s">
        <v>245</v>
      </c>
      <c r="I355" s="38">
        <v>10</v>
      </c>
      <c r="J355" s="7">
        <f t="shared" si="13"/>
        <v>5</v>
      </c>
      <c r="K355">
        <v>33</v>
      </c>
      <c r="L355" s="113">
        <f>J355*0.025</f>
        <v>0.125</v>
      </c>
    </row>
    <row r="356" spans="1:12" x14ac:dyDescent="0.25">
      <c r="A356" s="5">
        <v>379</v>
      </c>
      <c r="B356" s="108">
        <v>41</v>
      </c>
      <c r="C356" s="4" t="s">
        <v>452</v>
      </c>
      <c r="D356" s="5" t="s">
        <v>452</v>
      </c>
      <c r="E356" s="5" t="s">
        <v>487</v>
      </c>
      <c r="F356" s="109" t="s">
        <v>141</v>
      </c>
      <c r="G356" s="5" t="s">
        <v>445</v>
      </c>
      <c r="H356" s="44" t="s">
        <v>245</v>
      </c>
      <c r="I356" s="38">
        <v>10.76</v>
      </c>
      <c r="J356" s="7">
        <f t="shared" si="13"/>
        <v>5.38</v>
      </c>
      <c r="K356">
        <v>33</v>
      </c>
      <c r="L356" s="113">
        <f>J356*0.025</f>
        <v>0.13450000000000001</v>
      </c>
    </row>
    <row r="357" spans="1:12" x14ac:dyDescent="0.25">
      <c r="A357" s="5">
        <v>380</v>
      </c>
      <c r="B357" s="108">
        <v>42</v>
      </c>
      <c r="C357" s="4" t="s">
        <v>452</v>
      </c>
      <c r="D357" s="5" t="s">
        <v>488</v>
      </c>
      <c r="E357" s="5" t="s">
        <v>463</v>
      </c>
      <c r="F357" s="109" t="s">
        <v>141</v>
      </c>
      <c r="G357" s="5" t="s">
        <v>445</v>
      </c>
      <c r="H357" s="44" t="s">
        <v>245</v>
      </c>
      <c r="I357" s="38">
        <v>11.54</v>
      </c>
      <c r="J357" s="7">
        <f t="shared" si="13"/>
        <v>5.77</v>
      </c>
      <c r="K357">
        <v>33</v>
      </c>
      <c r="L357" s="113">
        <f>J357*0.025</f>
        <v>0.14424999999999999</v>
      </c>
    </row>
    <row r="358" spans="1:12" x14ac:dyDescent="0.25">
      <c r="A358" s="5">
        <v>381</v>
      </c>
      <c r="B358" s="108">
        <v>43</v>
      </c>
      <c r="C358" s="4" t="s">
        <v>452</v>
      </c>
      <c r="D358" s="5" t="s">
        <v>489</v>
      </c>
      <c r="E358" s="5" t="s">
        <v>490</v>
      </c>
      <c r="F358" s="109" t="s">
        <v>141</v>
      </c>
      <c r="G358" s="5" t="s">
        <v>445</v>
      </c>
      <c r="H358" s="44" t="s">
        <v>245</v>
      </c>
      <c r="I358" s="38">
        <v>6.12</v>
      </c>
      <c r="J358" s="7">
        <f t="shared" si="13"/>
        <v>3.06</v>
      </c>
      <c r="K358">
        <v>33</v>
      </c>
      <c r="L358" s="113">
        <f>J358*0.025</f>
        <v>7.6500000000000012E-2</v>
      </c>
    </row>
    <row r="359" spans="1:12" x14ac:dyDescent="0.25">
      <c r="A359" s="5">
        <v>382</v>
      </c>
      <c r="B359" s="108">
        <v>44</v>
      </c>
      <c r="C359" s="4" t="s">
        <v>452</v>
      </c>
      <c r="D359" s="5" t="s">
        <v>489</v>
      </c>
      <c r="E359" s="5" t="s">
        <v>491</v>
      </c>
      <c r="F359" s="109" t="s">
        <v>141</v>
      </c>
      <c r="G359" s="5" t="s">
        <v>445</v>
      </c>
      <c r="H359" s="44" t="s">
        <v>245</v>
      </c>
      <c r="I359" s="38">
        <v>8.4</v>
      </c>
      <c r="J359" s="7">
        <f t="shared" si="13"/>
        <v>4.2</v>
      </c>
      <c r="K359">
        <v>33</v>
      </c>
      <c r="L359" s="113">
        <f>J359*0.025</f>
        <v>0.10500000000000001</v>
      </c>
    </row>
    <row r="360" spans="1:12" x14ac:dyDescent="0.25">
      <c r="A360" s="5">
        <v>383</v>
      </c>
      <c r="B360" s="108">
        <v>45</v>
      </c>
      <c r="C360" s="4" t="s">
        <v>452</v>
      </c>
      <c r="D360" s="5" t="s">
        <v>489</v>
      </c>
      <c r="E360" s="5" t="s">
        <v>492</v>
      </c>
      <c r="F360" s="109" t="s">
        <v>141</v>
      </c>
      <c r="G360" s="5" t="s">
        <v>445</v>
      </c>
      <c r="H360" s="44" t="s">
        <v>245</v>
      </c>
      <c r="I360" s="38">
        <v>5.5</v>
      </c>
      <c r="J360" s="7">
        <f t="shared" si="13"/>
        <v>2.75</v>
      </c>
      <c r="K360">
        <v>33</v>
      </c>
      <c r="L360" s="113">
        <f>J360*0.025</f>
        <v>6.8750000000000006E-2</v>
      </c>
    </row>
    <row r="361" spans="1:12" x14ac:dyDescent="0.25">
      <c r="A361" s="5">
        <v>384</v>
      </c>
      <c r="B361" s="108">
        <v>46</v>
      </c>
      <c r="C361" s="4" t="s">
        <v>452</v>
      </c>
      <c r="D361" s="5" t="s">
        <v>455</v>
      </c>
      <c r="E361" s="5" t="s">
        <v>447</v>
      </c>
      <c r="F361" s="109" t="s">
        <v>141</v>
      </c>
      <c r="G361" s="5" t="s">
        <v>445</v>
      </c>
      <c r="H361" s="44" t="s">
        <v>245</v>
      </c>
      <c r="I361" s="38">
        <v>7.77</v>
      </c>
      <c r="J361" s="7">
        <f t="shared" si="13"/>
        <v>3.8849999999999998</v>
      </c>
      <c r="K361">
        <v>33</v>
      </c>
      <c r="L361" s="113">
        <f>J361*0.025</f>
        <v>9.7125000000000003E-2</v>
      </c>
    </row>
    <row r="362" spans="1:12" x14ac:dyDescent="0.25">
      <c r="A362" s="5">
        <v>385</v>
      </c>
      <c r="B362" s="108">
        <v>47</v>
      </c>
      <c r="C362" s="4" t="s">
        <v>452</v>
      </c>
      <c r="D362" s="44" t="s">
        <v>493</v>
      </c>
      <c r="E362" s="5" t="s">
        <v>494</v>
      </c>
      <c r="F362" s="109" t="s">
        <v>141</v>
      </c>
      <c r="G362" s="5" t="s">
        <v>445</v>
      </c>
      <c r="H362" s="44" t="s">
        <v>245</v>
      </c>
      <c r="I362" s="38">
        <v>10</v>
      </c>
      <c r="J362" s="7">
        <f t="shared" si="13"/>
        <v>5</v>
      </c>
      <c r="K362">
        <v>33</v>
      </c>
      <c r="L362" s="113">
        <f>J362*0.025</f>
        <v>0.125</v>
      </c>
    </row>
    <row r="363" spans="1:12" x14ac:dyDescent="0.25">
      <c r="A363" s="5">
        <v>386</v>
      </c>
      <c r="B363" s="108">
        <v>48</v>
      </c>
      <c r="C363" s="4" t="s">
        <v>452</v>
      </c>
      <c r="D363" s="5" t="s">
        <v>493</v>
      </c>
      <c r="E363" s="5" t="s">
        <v>495</v>
      </c>
      <c r="F363" s="109" t="s">
        <v>141</v>
      </c>
      <c r="G363" s="5" t="s">
        <v>445</v>
      </c>
      <c r="H363" s="44" t="s">
        <v>245</v>
      </c>
      <c r="I363" s="38">
        <v>10</v>
      </c>
      <c r="J363" s="7">
        <f t="shared" si="13"/>
        <v>5</v>
      </c>
      <c r="K363">
        <v>33</v>
      </c>
      <c r="L363" s="113">
        <f>J363*0.025</f>
        <v>0.125</v>
      </c>
    </row>
    <row r="364" spans="1:12" x14ac:dyDescent="0.25">
      <c r="A364" s="5">
        <v>387</v>
      </c>
      <c r="B364" s="108">
        <v>49</v>
      </c>
      <c r="C364" s="4" t="s">
        <v>452</v>
      </c>
      <c r="D364" s="5" t="s">
        <v>493</v>
      </c>
      <c r="E364" s="5" t="s">
        <v>496</v>
      </c>
      <c r="F364" s="109" t="s">
        <v>141</v>
      </c>
      <c r="G364" s="5" t="s">
        <v>445</v>
      </c>
      <c r="H364" s="44" t="s">
        <v>245</v>
      </c>
      <c r="I364" s="38">
        <v>8</v>
      </c>
      <c r="J364" s="7">
        <f t="shared" si="13"/>
        <v>4</v>
      </c>
      <c r="K364">
        <v>33</v>
      </c>
      <c r="L364" s="113">
        <f>J364*0.025</f>
        <v>0.1</v>
      </c>
    </row>
    <row r="365" spans="1:12" x14ac:dyDescent="0.25">
      <c r="A365" s="5">
        <v>388</v>
      </c>
      <c r="B365" s="108">
        <v>50</v>
      </c>
      <c r="C365" s="4" t="s">
        <v>452</v>
      </c>
      <c r="D365" s="5" t="s">
        <v>497</v>
      </c>
      <c r="E365" s="5" t="s">
        <v>498</v>
      </c>
      <c r="F365" s="109" t="s">
        <v>141</v>
      </c>
      <c r="G365" s="5" t="s">
        <v>445</v>
      </c>
      <c r="H365" s="44" t="s">
        <v>245</v>
      </c>
      <c r="I365" s="38">
        <v>4</v>
      </c>
      <c r="J365" s="7">
        <f t="shared" si="13"/>
        <v>2</v>
      </c>
      <c r="K365">
        <v>33</v>
      </c>
      <c r="L365" s="113">
        <f>J365*0.025</f>
        <v>0.05</v>
      </c>
    </row>
    <row r="366" spans="1:12" x14ac:dyDescent="0.25">
      <c r="A366" s="5">
        <v>389</v>
      </c>
      <c r="B366" s="108">
        <v>51</v>
      </c>
      <c r="C366" s="4" t="s">
        <v>452</v>
      </c>
      <c r="D366" s="5" t="s">
        <v>497</v>
      </c>
      <c r="E366" s="5" t="s">
        <v>499</v>
      </c>
      <c r="F366" s="109" t="s">
        <v>141</v>
      </c>
      <c r="G366" s="5" t="s">
        <v>445</v>
      </c>
      <c r="H366" s="44" t="s">
        <v>245</v>
      </c>
      <c r="I366" s="38">
        <v>6</v>
      </c>
      <c r="J366" s="7">
        <f t="shared" si="13"/>
        <v>3</v>
      </c>
      <c r="K366">
        <v>33</v>
      </c>
      <c r="L366" s="113">
        <f>J366*0.025</f>
        <v>7.5000000000000011E-2</v>
      </c>
    </row>
    <row r="367" spans="1:12" x14ac:dyDescent="0.25">
      <c r="A367" s="5">
        <v>390</v>
      </c>
      <c r="B367" s="108">
        <v>52</v>
      </c>
      <c r="C367" s="4" t="s">
        <v>452</v>
      </c>
      <c r="D367" s="5" t="s">
        <v>497</v>
      </c>
      <c r="E367" s="5" t="s">
        <v>500</v>
      </c>
      <c r="F367" s="109" t="s">
        <v>141</v>
      </c>
      <c r="G367" s="5" t="s">
        <v>445</v>
      </c>
      <c r="H367" s="44" t="s">
        <v>245</v>
      </c>
      <c r="I367" s="38">
        <v>6</v>
      </c>
      <c r="J367" s="7">
        <f t="shared" si="13"/>
        <v>3</v>
      </c>
      <c r="K367">
        <v>33</v>
      </c>
      <c r="L367" s="113">
        <f>J367*0.025</f>
        <v>7.5000000000000011E-2</v>
      </c>
    </row>
    <row r="368" spans="1:12" x14ac:dyDescent="0.25">
      <c r="A368" s="5">
        <v>391</v>
      </c>
      <c r="B368" s="108">
        <v>53</v>
      </c>
      <c r="C368" s="4" t="s">
        <v>501</v>
      </c>
      <c r="D368" s="5" t="s">
        <v>502</v>
      </c>
      <c r="E368" s="5" t="s">
        <v>503</v>
      </c>
      <c r="F368" s="109" t="s">
        <v>141</v>
      </c>
      <c r="G368" s="5" t="s">
        <v>445</v>
      </c>
      <c r="H368" s="44" t="s">
        <v>245</v>
      </c>
      <c r="I368" s="38">
        <v>5.38</v>
      </c>
      <c r="J368" s="7">
        <f t="shared" si="13"/>
        <v>2.69</v>
      </c>
      <c r="K368">
        <v>33</v>
      </c>
      <c r="L368" s="113">
        <f>J368*0.025</f>
        <v>6.7250000000000004E-2</v>
      </c>
    </row>
    <row r="369" spans="1:12" x14ac:dyDescent="0.25">
      <c r="A369" s="5">
        <v>392</v>
      </c>
      <c r="B369" s="108">
        <v>54</v>
      </c>
      <c r="C369" s="4" t="s">
        <v>501</v>
      </c>
      <c r="D369" s="5" t="s">
        <v>502</v>
      </c>
      <c r="E369" s="5" t="s">
        <v>504</v>
      </c>
      <c r="F369" s="109" t="s">
        <v>141</v>
      </c>
      <c r="G369" s="5" t="s">
        <v>445</v>
      </c>
      <c r="H369" s="44" t="s">
        <v>245</v>
      </c>
      <c r="I369" s="38">
        <v>4</v>
      </c>
      <c r="J369" s="7">
        <f t="shared" si="13"/>
        <v>2</v>
      </c>
      <c r="K369">
        <v>33</v>
      </c>
      <c r="L369" s="113">
        <f>J369*0.025</f>
        <v>0.05</v>
      </c>
    </row>
    <row r="370" spans="1:12" x14ac:dyDescent="0.25">
      <c r="A370" s="5">
        <v>393</v>
      </c>
      <c r="B370" s="108">
        <v>55</v>
      </c>
      <c r="C370" s="4" t="s">
        <v>501</v>
      </c>
      <c r="D370" s="5" t="s">
        <v>505</v>
      </c>
      <c r="E370" s="5" t="s">
        <v>447</v>
      </c>
      <c r="F370" s="109" t="s">
        <v>141</v>
      </c>
      <c r="G370" s="5" t="s">
        <v>445</v>
      </c>
      <c r="H370" s="44" t="s">
        <v>245</v>
      </c>
      <c r="I370" s="38">
        <v>8</v>
      </c>
      <c r="J370" s="7">
        <f t="shared" si="13"/>
        <v>4</v>
      </c>
      <c r="K370">
        <v>33</v>
      </c>
      <c r="L370" s="113">
        <f>J370*0.025</f>
        <v>0.1</v>
      </c>
    </row>
    <row r="371" spans="1:12" x14ac:dyDescent="0.25">
      <c r="A371" s="5">
        <v>394</v>
      </c>
      <c r="B371" s="108">
        <v>56</v>
      </c>
      <c r="C371" s="4" t="s">
        <v>501</v>
      </c>
      <c r="D371" s="5" t="s">
        <v>506</v>
      </c>
      <c r="E371" s="5" t="s">
        <v>447</v>
      </c>
      <c r="F371" s="109" t="s">
        <v>141</v>
      </c>
      <c r="G371" s="5" t="s">
        <v>445</v>
      </c>
      <c r="H371" s="44" t="s">
        <v>245</v>
      </c>
      <c r="I371" s="38">
        <v>3.48</v>
      </c>
      <c r="J371" s="7">
        <f t="shared" si="13"/>
        <v>1.74</v>
      </c>
      <c r="K371">
        <v>33</v>
      </c>
      <c r="L371" s="113">
        <f>J371*0.025</f>
        <v>4.3500000000000004E-2</v>
      </c>
    </row>
    <row r="372" spans="1:12" x14ac:dyDescent="0.25">
      <c r="A372" s="5">
        <v>395</v>
      </c>
      <c r="B372" s="108">
        <v>57</v>
      </c>
      <c r="C372" s="4" t="s">
        <v>501</v>
      </c>
      <c r="D372" s="5" t="s">
        <v>507</v>
      </c>
      <c r="E372" s="5" t="s">
        <v>447</v>
      </c>
      <c r="F372" s="109" t="s">
        <v>141</v>
      </c>
      <c r="G372" s="5" t="s">
        <v>445</v>
      </c>
      <c r="H372" s="44" t="s">
        <v>245</v>
      </c>
      <c r="I372" s="38">
        <v>4</v>
      </c>
      <c r="J372" s="7">
        <f t="shared" si="13"/>
        <v>2</v>
      </c>
      <c r="K372">
        <v>33</v>
      </c>
      <c r="L372" s="113">
        <f>J372*0.025</f>
        <v>0.05</v>
      </c>
    </row>
    <row r="373" spans="1:12" x14ac:dyDescent="0.25">
      <c r="A373" s="5">
        <v>396</v>
      </c>
      <c r="B373" s="108">
        <v>58</v>
      </c>
      <c r="C373" s="4" t="s">
        <v>501</v>
      </c>
      <c r="D373" s="5" t="s">
        <v>508</v>
      </c>
      <c r="E373" s="5" t="s">
        <v>1901</v>
      </c>
      <c r="F373" s="109" t="s">
        <v>141</v>
      </c>
      <c r="G373" s="5" t="s">
        <v>445</v>
      </c>
      <c r="H373" s="44" t="s">
        <v>245</v>
      </c>
      <c r="I373" s="38">
        <v>120</v>
      </c>
      <c r="J373" s="7">
        <f t="shared" si="13"/>
        <v>60</v>
      </c>
      <c r="K373">
        <v>33</v>
      </c>
      <c r="L373" s="113">
        <f>J373*0.025</f>
        <v>1.5</v>
      </c>
    </row>
    <row r="374" spans="1:12" x14ac:dyDescent="0.25">
      <c r="A374" s="5">
        <v>397</v>
      </c>
      <c r="B374" s="108">
        <v>59</v>
      </c>
      <c r="C374" s="4" t="s">
        <v>501</v>
      </c>
      <c r="D374" s="5" t="s">
        <v>508</v>
      </c>
      <c r="E374" s="5" t="s">
        <v>447</v>
      </c>
      <c r="F374" s="109" t="s">
        <v>141</v>
      </c>
      <c r="G374" s="5" t="s">
        <v>445</v>
      </c>
      <c r="H374" s="44" t="s">
        <v>245</v>
      </c>
      <c r="I374" s="38">
        <v>13.48</v>
      </c>
      <c r="J374" s="7">
        <f t="shared" si="13"/>
        <v>6.74</v>
      </c>
      <c r="K374">
        <v>33</v>
      </c>
      <c r="L374" s="113">
        <f>J374*0.025</f>
        <v>0.16850000000000001</v>
      </c>
    </row>
    <row r="375" spans="1:12" x14ac:dyDescent="0.25">
      <c r="A375" s="5">
        <v>398</v>
      </c>
      <c r="B375" s="108">
        <v>60</v>
      </c>
      <c r="C375" s="4" t="s">
        <v>501</v>
      </c>
      <c r="D375" s="5" t="s">
        <v>508</v>
      </c>
      <c r="E375" s="5" t="s">
        <v>509</v>
      </c>
      <c r="F375" s="109" t="s">
        <v>141</v>
      </c>
      <c r="G375" s="5" t="s">
        <v>445</v>
      </c>
      <c r="H375" s="44" t="s">
        <v>245</v>
      </c>
      <c r="I375" s="38">
        <v>18.36</v>
      </c>
      <c r="J375" s="7">
        <f t="shared" si="13"/>
        <v>9.18</v>
      </c>
      <c r="K375">
        <v>33</v>
      </c>
      <c r="L375" s="113">
        <f>J375*0.025</f>
        <v>0.22950000000000001</v>
      </c>
    </row>
    <row r="376" spans="1:12" x14ac:dyDescent="0.25">
      <c r="A376" s="5">
        <v>399</v>
      </c>
      <c r="B376" s="108">
        <v>61</v>
      </c>
      <c r="C376" s="4" t="s">
        <v>501</v>
      </c>
      <c r="D376" s="5" t="s">
        <v>510</v>
      </c>
      <c r="E376" s="5" t="s">
        <v>511</v>
      </c>
      <c r="F376" s="109" t="s">
        <v>141</v>
      </c>
      <c r="G376" s="5" t="s">
        <v>445</v>
      </c>
      <c r="H376" s="44" t="s">
        <v>245</v>
      </c>
      <c r="I376" s="38">
        <v>4</v>
      </c>
      <c r="J376" s="7">
        <f t="shared" si="13"/>
        <v>2</v>
      </c>
      <c r="K376">
        <v>33</v>
      </c>
      <c r="L376" s="113">
        <f>J376*0.025</f>
        <v>0.05</v>
      </c>
    </row>
    <row r="377" spans="1:12" x14ac:dyDescent="0.25">
      <c r="A377" s="5">
        <v>400</v>
      </c>
      <c r="B377" s="108">
        <v>62</v>
      </c>
      <c r="C377" s="4" t="s">
        <v>501</v>
      </c>
      <c r="D377" s="5" t="s">
        <v>510</v>
      </c>
      <c r="E377" s="5" t="s">
        <v>512</v>
      </c>
      <c r="F377" s="109" t="s">
        <v>141</v>
      </c>
      <c r="G377" s="5" t="s">
        <v>445</v>
      </c>
      <c r="H377" s="44" t="s">
        <v>245</v>
      </c>
      <c r="I377" s="38">
        <v>4</v>
      </c>
      <c r="J377" s="7">
        <f t="shared" si="13"/>
        <v>2</v>
      </c>
      <c r="K377">
        <v>33</v>
      </c>
      <c r="L377" s="113">
        <f>J377*0.025</f>
        <v>0.05</v>
      </c>
    </row>
    <row r="378" spans="1:12" x14ac:dyDescent="0.25">
      <c r="A378" s="5">
        <v>401</v>
      </c>
      <c r="B378" s="108">
        <v>63</v>
      </c>
      <c r="C378" s="4" t="s">
        <v>501</v>
      </c>
      <c r="D378" s="5" t="s">
        <v>510</v>
      </c>
      <c r="E378" s="5" t="s">
        <v>447</v>
      </c>
      <c r="F378" s="109" t="s">
        <v>141</v>
      </c>
      <c r="G378" s="5" t="s">
        <v>445</v>
      </c>
      <c r="H378" s="44" t="s">
        <v>245</v>
      </c>
      <c r="I378" s="38">
        <v>2</v>
      </c>
      <c r="J378" s="7">
        <f t="shared" si="13"/>
        <v>1</v>
      </c>
      <c r="K378">
        <v>33</v>
      </c>
      <c r="L378" s="113">
        <f>J378*0.025</f>
        <v>2.5000000000000001E-2</v>
      </c>
    </row>
    <row r="379" spans="1:12" x14ac:dyDescent="0.25">
      <c r="A379" s="5">
        <v>341</v>
      </c>
      <c r="B379" s="108">
        <v>3</v>
      </c>
      <c r="C379" s="4" t="s">
        <v>428</v>
      </c>
      <c r="D379" s="5" t="s">
        <v>434</v>
      </c>
      <c r="E379" s="5" t="s">
        <v>435</v>
      </c>
      <c r="F379" s="109" t="s">
        <v>141</v>
      </c>
      <c r="G379" s="5" t="s">
        <v>251</v>
      </c>
      <c r="H379" s="44" t="s">
        <v>245</v>
      </c>
      <c r="I379" s="38">
        <v>7</v>
      </c>
      <c r="J379" s="7">
        <f t="shared" ref="J379:J399" si="14">I379*50/100</f>
        <v>3.5</v>
      </c>
      <c r="K379">
        <v>33</v>
      </c>
      <c r="L379" s="113">
        <f>J379*0.025</f>
        <v>8.7500000000000008E-2</v>
      </c>
    </row>
    <row r="380" spans="1:12" x14ac:dyDescent="0.25">
      <c r="A380" s="5">
        <v>342</v>
      </c>
      <c r="B380" s="108">
        <v>4</v>
      </c>
      <c r="C380" s="4" t="s">
        <v>428</v>
      </c>
      <c r="D380" s="5" t="s">
        <v>436</v>
      </c>
      <c r="E380" s="5" t="s">
        <v>437</v>
      </c>
      <c r="F380" s="109" t="s">
        <v>141</v>
      </c>
      <c r="G380" s="5" t="s">
        <v>251</v>
      </c>
      <c r="H380" s="44" t="s">
        <v>245</v>
      </c>
      <c r="I380" s="38">
        <v>20</v>
      </c>
      <c r="J380" s="7">
        <f t="shared" si="14"/>
        <v>10</v>
      </c>
      <c r="K380">
        <v>33</v>
      </c>
      <c r="L380" s="113">
        <f>J380*0.025</f>
        <v>0.25</v>
      </c>
    </row>
    <row r="381" spans="1:12" x14ac:dyDescent="0.25">
      <c r="A381" s="5">
        <v>343</v>
      </c>
      <c r="B381" s="108">
        <v>5</v>
      </c>
      <c r="C381" s="4" t="s">
        <v>428</v>
      </c>
      <c r="D381" s="5" t="s">
        <v>438</v>
      </c>
      <c r="E381" s="5" t="s">
        <v>439</v>
      </c>
      <c r="F381" s="109" t="s">
        <v>141</v>
      </c>
      <c r="G381" s="5" t="s">
        <v>251</v>
      </c>
      <c r="H381" s="44" t="s">
        <v>245</v>
      </c>
      <c r="I381" s="38">
        <v>5</v>
      </c>
      <c r="J381" s="7">
        <f t="shared" si="14"/>
        <v>2.5</v>
      </c>
      <c r="K381">
        <v>33</v>
      </c>
      <c r="L381" s="113">
        <f>J381*0.025</f>
        <v>6.25E-2</v>
      </c>
    </row>
    <row r="382" spans="1:12" x14ac:dyDescent="0.25">
      <c r="A382" s="5">
        <v>344</v>
      </c>
      <c r="B382" s="108">
        <v>6</v>
      </c>
      <c r="C382" s="4" t="s">
        <v>428</v>
      </c>
      <c r="D382" s="5" t="s">
        <v>440</v>
      </c>
      <c r="E382" s="5" t="s">
        <v>441</v>
      </c>
      <c r="F382" s="109" t="s">
        <v>141</v>
      </c>
      <c r="G382" s="5" t="s">
        <v>251</v>
      </c>
      <c r="H382" s="44" t="s">
        <v>245</v>
      </c>
      <c r="I382" s="38">
        <v>5</v>
      </c>
      <c r="J382" s="7">
        <f t="shared" si="14"/>
        <v>2.5</v>
      </c>
      <c r="K382">
        <v>33</v>
      </c>
      <c r="L382" s="113">
        <f>J382*0.025</f>
        <v>6.25E-2</v>
      </c>
    </row>
    <row r="383" spans="1:12" x14ac:dyDescent="0.25">
      <c r="A383" s="5">
        <v>345</v>
      </c>
      <c r="B383" s="108">
        <v>7</v>
      </c>
      <c r="C383" s="4" t="s">
        <v>428</v>
      </c>
      <c r="D383" s="5" t="s">
        <v>442</v>
      </c>
      <c r="E383" s="5" t="s">
        <v>443</v>
      </c>
      <c r="F383" s="109" t="s">
        <v>141</v>
      </c>
      <c r="G383" s="5" t="s">
        <v>251</v>
      </c>
      <c r="H383" s="44" t="s">
        <v>245</v>
      </c>
      <c r="I383" s="38">
        <v>5</v>
      </c>
      <c r="J383" s="7">
        <f t="shared" si="14"/>
        <v>2.5</v>
      </c>
      <c r="K383">
        <v>33</v>
      </c>
      <c r="L383" s="113">
        <f>J383*0.025</f>
        <v>6.25E-2</v>
      </c>
    </row>
    <row r="384" spans="1:12" x14ac:dyDescent="0.25">
      <c r="A384" s="5">
        <v>353</v>
      </c>
      <c r="B384" s="108">
        <v>15</v>
      </c>
      <c r="C384" s="4" t="s">
        <v>452</v>
      </c>
      <c r="D384" s="5" t="s">
        <v>457</v>
      </c>
      <c r="E384" s="5" t="s">
        <v>458</v>
      </c>
      <c r="F384" s="109" t="s">
        <v>141</v>
      </c>
      <c r="G384" s="5" t="s">
        <v>251</v>
      </c>
      <c r="H384" s="44" t="s">
        <v>245</v>
      </c>
      <c r="I384" s="38">
        <v>10</v>
      </c>
      <c r="J384" s="7">
        <f t="shared" si="14"/>
        <v>5</v>
      </c>
      <c r="K384">
        <v>33</v>
      </c>
      <c r="L384" s="113">
        <f>J384*0.025</f>
        <v>0.125</v>
      </c>
    </row>
    <row r="385" spans="1:12" x14ac:dyDescent="0.25">
      <c r="A385" s="5">
        <v>354</v>
      </c>
      <c r="B385" s="108">
        <v>16</v>
      </c>
      <c r="C385" s="4" t="s">
        <v>452</v>
      </c>
      <c r="D385" s="5" t="s">
        <v>459</v>
      </c>
      <c r="E385" s="5" t="s">
        <v>460</v>
      </c>
      <c r="F385" s="109" t="s">
        <v>141</v>
      </c>
      <c r="G385" s="5" t="s">
        <v>251</v>
      </c>
      <c r="H385" s="44" t="s">
        <v>245</v>
      </c>
      <c r="I385" s="38">
        <v>17.07</v>
      </c>
      <c r="J385" s="7">
        <f t="shared" si="14"/>
        <v>8.5350000000000001</v>
      </c>
      <c r="K385">
        <v>33</v>
      </c>
      <c r="L385" s="113">
        <f>J385*0.025</f>
        <v>0.21337500000000001</v>
      </c>
    </row>
    <row r="386" spans="1:12" x14ac:dyDescent="0.25">
      <c r="A386" s="5">
        <v>355</v>
      </c>
      <c r="B386" s="108">
        <v>17</v>
      </c>
      <c r="C386" s="4" t="s">
        <v>452</v>
      </c>
      <c r="D386" s="5" t="s">
        <v>459</v>
      </c>
      <c r="E386" s="5" t="s">
        <v>447</v>
      </c>
      <c r="F386" s="109" t="s">
        <v>141</v>
      </c>
      <c r="G386" s="5" t="s">
        <v>251</v>
      </c>
      <c r="H386" s="44" t="s">
        <v>245</v>
      </c>
      <c r="I386" s="38">
        <v>8.4600000000000009</v>
      </c>
      <c r="J386" s="7">
        <f t="shared" si="14"/>
        <v>4.2300000000000004</v>
      </c>
      <c r="K386">
        <v>33</v>
      </c>
      <c r="L386" s="113">
        <f>J386*0.025</f>
        <v>0.10575000000000001</v>
      </c>
    </row>
    <row r="387" spans="1:12" x14ac:dyDescent="0.25">
      <c r="A387" s="5">
        <v>356</v>
      </c>
      <c r="B387" s="108">
        <v>18</v>
      </c>
      <c r="C387" s="4" t="s">
        <v>452</v>
      </c>
      <c r="D387" s="5" t="s">
        <v>459</v>
      </c>
      <c r="E387" s="5" t="s">
        <v>461</v>
      </c>
      <c r="F387" s="109" t="s">
        <v>141</v>
      </c>
      <c r="G387" s="5" t="s">
        <v>251</v>
      </c>
      <c r="H387" s="44" t="s">
        <v>245</v>
      </c>
      <c r="I387" s="38">
        <v>6</v>
      </c>
      <c r="J387" s="7">
        <f t="shared" si="14"/>
        <v>3</v>
      </c>
      <c r="K387">
        <v>33</v>
      </c>
      <c r="L387" s="113">
        <f>J387*0.025</f>
        <v>7.5000000000000011E-2</v>
      </c>
    </row>
    <row r="388" spans="1:12" x14ac:dyDescent="0.25">
      <c r="A388" s="5">
        <v>357</v>
      </c>
      <c r="B388" s="108">
        <v>19</v>
      </c>
      <c r="C388" s="4" t="s">
        <v>452</v>
      </c>
      <c r="D388" s="5" t="s">
        <v>462</v>
      </c>
      <c r="E388" s="5" t="s">
        <v>463</v>
      </c>
      <c r="F388" s="109" t="s">
        <v>141</v>
      </c>
      <c r="G388" s="5" t="s">
        <v>251</v>
      </c>
      <c r="H388" s="44" t="s">
        <v>245</v>
      </c>
      <c r="I388" s="38">
        <v>24</v>
      </c>
      <c r="J388" s="7">
        <f t="shared" si="14"/>
        <v>12</v>
      </c>
      <c r="K388">
        <v>33</v>
      </c>
      <c r="L388" s="113">
        <f>J388*0.025</f>
        <v>0.30000000000000004</v>
      </c>
    </row>
    <row r="389" spans="1:12" x14ac:dyDescent="0.25">
      <c r="A389" s="5">
        <v>358</v>
      </c>
      <c r="B389" s="108">
        <v>20</v>
      </c>
      <c r="C389" s="4" t="s">
        <v>452</v>
      </c>
      <c r="D389" s="5" t="s">
        <v>462</v>
      </c>
      <c r="E389" s="5" t="s">
        <v>464</v>
      </c>
      <c r="F389" s="109" t="s">
        <v>141</v>
      </c>
      <c r="G389" s="5" t="s">
        <v>251</v>
      </c>
      <c r="H389" s="44" t="s">
        <v>245</v>
      </c>
      <c r="I389" s="38">
        <v>5</v>
      </c>
      <c r="J389" s="7">
        <f t="shared" si="14"/>
        <v>2.5</v>
      </c>
      <c r="K389">
        <v>33</v>
      </c>
      <c r="L389" s="113">
        <f>J389*0.025</f>
        <v>6.25E-2</v>
      </c>
    </row>
    <row r="390" spans="1:12" x14ac:dyDescent="0.25">
      <c r="A390" s="5">
        <v>359</v>
      </c>
      <c r="B390" s="108">
        <v>21</v>
      </c>
      <c r="C390" s="4" t="s">
        <v>452</v>
      </c>
      <c r="D390" s="5" t="s">
        <v>465</v>
      </c>
      <c r="E390" s="5" t="s">
        <v>463</v>
      </c>
      <c r="F390" s="109" t="s">
        <v>141</v>
      </c>
      <c r="G390" s="5" t="s">
        <v>251</v>
      </c>
      <c r="H390" s="44" t="s">
        <v>245</v>
      </c>
      <c r="I390" s="38">
        <v>30</v>
      </c>
      <c r="J390" s="7">
        <f t="shared" si="14"/>
        <v>15</v>
      </c>
      <c r="K390">
        <v>33</v>
      </c>
      <c r="L390" s="113">
        <f>J390*0.025</f>
        <v>0.375</v>
      </c>
    </row>
    <row r="391" spans="1:12" x14ac:dyDescent="0.25">
      <c r="A391" s="5">
        <v>360</v>
      </c>
      <c r="B391" s="108">
        <v>22</v>
      </c>
      <c r="C391" s="4" t="s">
        <v>452</v>
      </c>
      <c r="D391" s="5" t="s">
        <v>466</v>
      </c>
      <c r="E391" s="5" t="s">
        <v>467</v>
      </c>
      <c r="F391" s="109" t="s">
        <v>141</v>
      </c>
      <c r="G391" s="5" t="s">
        <v>251</v>
      </c>
      <c r="H391" s="44" t="s">
        <v>245</v>
      </c>
      <c r="I391" s="38">
        <v>6</v>
      </c>
      <c r="J391" s="7">
        <f t="shared" si="14"/>
        <v>3</v>
      </c>
      <c r="K391">
        <v>33</v>
      </c>
      <c r="L391" s="113">
        <f>J391*0.025</f>
        <v>7.5000000000000011E-2</v>
      </c>
    </row>
    <row r="392" spans="1:12" x14ac:dyDescent="0.25">
      <c r="A392" s="5">
        <v>361</v>
      </c>
      <c r="B392" s="108">
        <v>23</v>
      </c>
      <c r="C392" s="4" t="s">
        <v>452</v>
      </c>
      <c r="D392" s="5" t="s">
        <v>468</v>
      </c>
      <c r="E392" s="5" t="s">
        <v>469</v>
      </c>
      <c r="F392" s="109" t="s">
        <v>141</v>
      </c>
      <c r="G392" s="5" t="s">
        <v>251</v>
      </c>
      <c r="H392" s="44" t="s">
        <v>245</v>
      </c>
      <c r="I392" s="38">
        <v>30</v>
      </c>
      <c r="J392" s="7">
        <f t="shared" si="14"/>
        <v>15</v>
      </c>
      <c r="K392">
        <v>33</v>
      </c>
      <c r="L392" s="113">
        <f>J392*0.025</f>
        <v>0.375</v>
      </c>
    </row>
    <row r="393" spans="1:12" x14ac:dyDescent="0.25">
      <c r="A393" s="5">
        <v>362</v>
      </c>
      <c r="B393" s="108">
        <v>24</v>
      </c>
      <c r="C393" s="4" t="s">
        <v>452</v>
      </c>
      <c r="D393" s="5" t="s">
        <v>468</v>
      </c>
      <c r="E393" s="5" t="s">
        <v>470</v>
      </c>
      <c r="F393" s="109" t="s">
        <v>141</v>
      </c>
      <c r="G393" s="5" t="s">
        <v>251</v>
      </c>
      <c r="H393" s="44" t="s">
        <v>245</v>
      </c>
      <c r="I393" s="38">
        <v>0</v>
      </c>
      <c r="J393" s="7">
        <f t="shared" si="14"/>
        <v>0</v>
      </c>
      <c r="K393">
        <v>33</v>
      </c>
      <c r="L393" s="113">
        <f>J393*0.025</f>
        <v>0</v>
      </c>
    </row>
    <row r="394" spans="1:12" x14ac:dyDescent="0.25">
      <c r="A394" s="5">
        <v>363</v>
      </c>
      <c r="B394" s="108">
        <v>25</v>
      </c>
      <c r="C394" s="4" t="s">
        <v>452</v>
      </c>
      <c r="D394" s="5" t="s">
        <v>468</v>
      </c>
      <c r="E394" s="5" t="s">
        <v>471</v>
      </c>
      <c r="F394" s="109" t="s">
        <v>141</v>
      </c>
      <c r="G394" s="5" t="s">
        <v>251</v>
      </c>
      <c r="H394" s="44" t="s">
        <v>245</v>
      </c>
      <c r="I394" s="38">
        <v>5.07</v>
      </c>
      <c r="J394" s="7">
        <f t="shared" si="14"/>
        <v>2.5350000000000001</v>
      </c>
      <c r="K394">
        <v>33</v>
      </c>
      <c r="L394" s="113">
        <f>J394*0.025</f>
        <v>6.3375000000000001E-2</v>
      </c>
    </row>
    <row r="395" spans="1:12" x14ac:dyDescent="0.25">
      <c r="A395" s="5">
        <v>364</v>
      </c>
      <c r="B395" s="108">
        <v>26</v>
      </c>
      <c r="C395" s="4" t="s">
        <v>452</v>
      </c>
      <c r="D395" s="5" t="s">
        <v>452</v>
      </c>
      <c r="E395" s="5" t="s">
        <v>447</v>
      </c>
      <c r="F395" s="109" t="s">
        <v>141</v>
      </c>
      <c r="G395" s="5" t="s">
        <v>251</v>
      </c>
      <c r="H395" s="44" t="s">
        <v>245</v>
      </c>
      <c r="I395" s="38">
        <v>10</v>
      </c>
      <c r="J395" s="7">
        <f t="shared" si="14"/>
        <v>5</v>
      </c>
      <c r="K395">
        <v>33</v>
      </c>
      <c r="L395" s="113">
        <f>J395*0.025</f>
        <v>0.125</v>
      </c>
    </row>
    <row r="396" spans="1:12" x14ac:dyDescent="0.25">
      <c r="A396" s="5">
        <v>365</v>
      </c>
      <c r="B396" s="108">
        <v>27</v>
      </c>
      <c r="C396" s="4" t="s">
        <v>452</v>
      </c>
      <c r="D396" s="5" t="s">
        <v>452</v>
      </c>
      <c r="E396" s="5" t="s">
        <v>472</v>
      </c>
      <c r="F396" s="109" t="s">
        <v>141</v>
      </c>
      <c r="G396" s="5" t="s">
        <v>251</v>
      </c>
      <c r="H396" s="44" t="s">
        <v>245</v>
      </c>
      <c r="I396" s="38">
        <v>16</v>
      </c>
      <c r="J396" s="7">
        <f t="shared" si="14"/>
        <v>8</v>
      </c>
      <c r="K396">
        <v>33</v>
      </c>
      <c r="L396" s="113">
        <f>J396*0.025</f>
        <v>0.2</v>
      </c>
    </row>
    <row r="397" spans="1:12" x14ac:dyDescent="0.25">
      <c r="A397" s="5">
        <v>366</v>
      </c>
      <c r="B397" s="108">
        <v>28</v>
      </c>
      <c r="C397" s="4" t="s">
        <v>452</v>
      </c>
      <c r="D397" s="5" t="s">
        <v>473</v>
      </c>
      <c r="E397" s="5" t="s">
        <v>474</v>
      </c>
      <c r="F397" s="109" t="s">
        <v>141</v>
      </c>
      <c r="G397" s="5" t="s">
        <v>251</v>
      </c>
      <c r="H397" s="44" t="s">
        <v>245</v>
      </c>
      <c r="I397" s="38">
        <v>30</v>
      </c>
      <c r="J397" s="7">
        <f t="shared" si="14"/>
        <v>15</v>
      </c>
      <c r="K397">
        <v>33</v>
      </c>
      <c r="L397" s="113">
        <f>J397*0.025</f>
        <v>0.375</v>
      </c>
    </row>
    <row r="398" spans="1:12" x14ac:dyDescent="0.25">
      <c r="A398" s="5">
        <v>402</v>
      </c>
      <c r="B398" s="108">
        <v>64</v>
      </c>
      <c r="C398" s="4" t="s">
        <v>501</v>
      </c>
      <c r="D398" s="5" t="s">
        <v>502</v>
      </c>
      <c r="E398" s="5" t="s">
        <v>463</v>
      </c>
      <c r="F398" s="109" t="s">
        <v>141</v>
      </c>
      <c r="G398" s="5" t="s">
        <v>251</v>
      </c>
      <c r="H398" s="44" t="s">
        <v>245</v>
      </c>
      <c r="I398" s="38">
        <v>30</v>
      </c>
      <c r="J398" s="7">
        <f t="shared" si="14"/>
        <v>15</v>
      </c>
      <c r="K398">
        <v>33</v>
      </c>
      <c r="L398" s="113">
        <f>J398*0.025</f>
        <v>0.375</v>
      </c>
    </row>
    <row r="399" spans="1:12" x14ac:dyDescent="0.25">
      <c r="A399" s="5">
        <v>403</v>
      </c>
      <c r="B399" s="108">
        <v>65</v>
      </c>
      <c r="C399" s="4" t="s">
        <v>501</v>
      </c>
      <c r="D399" s="5" t="s">
        <v>506</v>
      </c>
      <c r="E399" s="5" t="s">
        <v>513</v>
      </c>
      <c r="F399" s="109" t="s">
        <v>141</v>
      </c>
      <c r="G399" s="5" t="s">
        <v>251</v>
      </c>
      <c r="H399" s="44" t="s">
        <v>245</v>
      </c>
      <c r="I399" s="38">
        <v>6</v>
      </c>
      <c r="J399" s="7">
        <f t="shared" si="14"/>
        <v>3</v>
      </c>
      <c r="K399">
        <v>33</v>
      </c>
      <c r="L399" s="113">
        <f>J399*0.025</f>
        <v>7.5000000000000011E-2</v>
      </c>
    </row>
    <row r="400" spans="1:12" x14ac:dyDescent="0.25">
      <c r="A400" s="5">
        <v>340</v>
      </c>
      <c r="B400" s="108">
        <v>2</v>
      </c>
      <c r="C400" s="4" t="s">
        <v>428</v>
      </c>
      <c r="D400" s="5" t="s">
        <v>432</v>
      </c>
      <c r="E400" s="5" t="s">
        <v>433</v>
      </c>
      <c r="F400" s="109" t="s">
        <v>430</v>
      </c>
      <c r="G400" s="5" t="s">
        <v>251</v>
      </c>
      <c r="H400" s="44" t="s">
        <v>245</v>
      </c>
      <c r="I400" s="38">
        <v>200</v>
      </c>
      <c r="J400" s="7">
        <f>I400*75/100</f>
        <v>150</v>
      </c>
      <c r="K400">
        <v>33</v>
      </c>
      <c r="L400" s="113">
        <f>J400*0.025</f>
        <v>3.75</v>
      </c>
    </row>
    <row r="401" spans="1:12" x14ac:dyDescent="0.25">
      <c r="A401" s="5">
        <v>351</v>
      </c>
      <c r="B401" s="108">
        <v>13</v>
      </c>
      <c r="C401" s="4" t="s">
        <v>452</v>
      </c>
      <c r="D401" s="5" t="s">
        <v>453</v>
      </c>
      <c r="E401" s="5" t="s">
        <v>454</v>
      </c>
      <c r="F401" s="109" t="s">
        <v>141</v>
      </c>
      <c r="G401" s="5" t="s">
        <v>116</v>
      </c>
      <c r="H401" s="44" t="s">
        <v>142</v>
      </c>
      <c r="I401" s="38">
        <v>100</v>
      </c>
      <c r="J401" s="7">
        <v>60</v>
      </c>
      <c r="K401">
        <v>33</v>
      </c>
      <c r="L401" s="113">
        <f>J401*0.015</f>
        <v>0.89999999999999991</v>
      </c>
    </row>
    <row r="402" spans="1:12" x14ac:dyDescent="0.25">
      <c r="A402" s="5">
        <v>352</v>
      </c>
      <c r="B402" s="108">
        <v>14</v>
      </c>
      <c r="C402" s="4" t="s">
        <v>452</v>
      </c>
      <c r="D402" s="5" t="s">
        <v>455</v>
      </c>
      <c r="E402" s="5" t="s">
        <v>456</v>
      </c>
      <c r="F402" s="109" t="s">
        <v>141</v>
      </c>
      <c r="G402" s="5" t="s">
        <v>116</v>
      </c>
      <c r="H402" s="44" t="s">
        <v>142</v>
      </c>
      <c r="I402" s="38">
        <v>1975</v>
      </c>
      <c r="J402" s="7">
        <v>37</v>
      </c>
      <c r="K402">
        <v>33</v>
      </c>
      <c r="L402" s="113">
        <f>J402*0.015</f>
        <v>0.55499999999999994</v>
      </c>
    </row>
    <row r="403" spans="1:12" x14ac:dyDescent="0.25">
      <c r="A403" s="5">
        <v>339</v>
      </c>
      <c r="B403" s="108">
        <v>1</v>
      </c>
      <c r="C403" s="4" t="s">
        <v>428</v>
      </c>
      <c r="D403" s="5" t="s">
        <v>428</v>
      </c>
      <c r="E403" s="5" t="s">
        <v>429</v>
      </c>
      <c r="F403" s="109" t="s">
        <v>430</v>
      </c>
      <c r="G403" s="5" t="s">
        <v>116</v>
      </c>
      <c r="H403" s="44" t="s">
        <v>431</v>
      </c>
      <c r="I403" s="38">
        <v>4930</v>
      </c>
      <c r="J403" s="7">
        <f>I403*75/100</f>
        <v>3697.5</v>
      </c>
      <c r="K403">
        <v>33</v>
      </c>
      <c r="L403" s="113">
        <f>J403*0.0075</f>
        <v>27.731249999999999</v>
      </c>
    </row>
    <row r="404" spans="1:12" ht="16.5" customHeight="1" x14ac:dyDescent="0.25">
      <c r="A404" s="5">
        <v>452</v>
      </c>
      <c r="B404" s="102">
        <v>49</v>
      </c>
      <c r="C404" s="4"/>
      <c r="D404" s="52" t="s">
        <v>588</v>
      </c>
      <c r="E404" s="52" t="s">
        <v>244</v>
      </c>
      <c r="F404" s="53" t="s">
        <v>141</v>
      </c>
      <c r="G404" s="5" t="s">
        <v>244</v>
      </c>
      <c r="H404" s="52" t="s">
        <v>351</v>
      </c>
      <c r="I404" s="38">
        <v>8</v>
      </c>
      <c r="J404" s="7">
        <f>I404*50/100</f>
        <v>4</v>
      </c>
      <c r="K404">
        <v>34</v>
      </c>
      <c r="L404" s="113">
        <f>J404*0.025</f>
        <v>0.1</v>
      </c>
    </row>
    <row r="405" spans="1:12" ht="16.5" customHeight="1" x14ac:dyDescent="0.25">
      <c r="A405" s="5">
        <v>459</v>
      </c>
      <c r="B405" s="102">
        <v>56</v>
      </c>
      <c r="C405" s="4"/>
      <c r="D405" s="52" t="s">
        <v>597</v>
      </c>
      <c r="E405" s="52" t="s">
        <v>516</v>
      </c>
      <c r="F405" s="4" t="s">
        <v>141</v>
      </c>
      <c r="G405" s="5" t="s">
        <v>244</v>
      </c>
      <c r="H405" s="52" t="s">
        <v>351</v>
      </c>
      <c r="I405" s="38">
        <v>14</v>
      </c>
      <c r="J405" s="7">
        <f>I405*50/100</f>
        <v>7</v>
      </c>
      <c r="K405">
        <v>34</v>
      </c>
      <c r="L405" s="113">
        <f>J405*0.025</f>
        <v>0.17500000000000002</v>
      </c>
    </row>
    <row r="406" spans="1:12" ht="16.5" customHeight="1" x14ac:dyDescent="0.25">
      <c r="A406" s="5">
        <v>460</v>
      </c>
      <c r="B406" s="102">
        <v>57</v>
      </c>
      <c r="C406" s="4"/>
      <c r="D406" s="52" t="s">
        <v>598</v>
      </c>
      <c r="E406" s="52" t="s">
        <v>516</v>
      </c>
      <c r="F406" s="4" t="s">
        <v>141</v>
      </c>
      <c r="G406" s="5" t="s">
        <v>244</v>
      </c>
      <c r="H406" s="52" t="s">
        <v>351</v>
      </c>
      <c r="I406" s="38">
        <v>5</v>
      </c>
      <c r="J406" s="7">
        <f>I406*50/100</f>
        <v>2.5</v>
      </c>
      <c r="K406">
        <v>34</v>
      </c>
      <c r="L406" s="113">
        <f>J406*0.025</f>
        <v>6.25E-2</v>
      </c>
    </row>
    <row r="407" spans="1:12" ht="16.5" customHeight="1" x14ac:dyDescent="0.25">
      <c r="A407" s="5">
        <v>461</v>
      </c>
      <c r="B407" s="102">
        <v>58</v>
      </c>
      <c r="C407" s="4"/>
      <c r="D407" s="52" t="s">
        <v>599</v>
      </c>
      <c r="E407" s="52" t="s">
        <v>516</v>
      </c>
      <c r="F407" s="4" t="s">
        <v>141</v>
      </c>
      <c r="G407" s="5" t="s">
        <v>244</v>
      </c>
      <c r="H407" s="52" t="s">
        <v>351</v>
      </c>
      <c r="I407" s="38">
        <v>6</v>
      </c>
      <c r="J407" s="7">
        <f>I407*50/100</f>
        <v>3</v>
      </c>
      <c r="K407">
        <v>34</v>
      </c>
      <c r="L407" s="113">
        <f>J407*0.025</f>
        <v>7.5000000000000011E-2</v>
      </c>
    </row>
    <row r="408" spans="1:12" ht="16.5" customHeight="1" x14ac:dyDescent="0.25">
      <c r="A408" s="5">
        <v>410</v>
      </c>
      <c r="B408" s="102">
        <v>7</v>
      </c>
      <c r="C408" s="46"/>
      <c r="D408" s="46" t="s">
        <v>522</v>
      </c>
      <c r="E408" s="46" t="s">
        <v>523</v>
      </c>
      <c r="F408" s="49" t="s">
        <v>141</v>
      </c>
      <c r="G408" s="5" t="s">
        <v>244</v>
      </c>
      <c r="H408" s="5" t="s">
        <v>142</v>
      </c>
      <c r="I408" s="48">
        <v>4</v>
      </c>
      <c r="J408" s="7">
        <f t="shared" ref="J408:J419" si="15">I408*50/100</f>
        <v>2</v>
      </c>
      <c r="K408">
        <v>34</v>
      </c>
      <c r="L408" s="113">
        <f>J408*0.025</f>
        <v>0.05</v>
      </c>
    </row>
    <row r="409" spans="1:12" ht="16.5" customHeight="1" x14ac:dyDescent="0.25">
      <c r="A409" s="5">
        <v>413</v>
      </c>
      <c r="B409" s="102">
        <v>10</v>
      </c>
      <c r="C409" s="45" t="s">
        <v>529</v>
      </c>
      <c r="D409" s="46" t="s">
        <v>530</v>
      </c>
      <c r="E409" s="46" t="s">
        <v>516</v>
      </c>
      <c r="F409" s="47" t="s">
        <v>141</v>
      </c>
      <c r="G409" s="5" t="s">
        <v>244</v>
      </c>
      <c r="H409" s="5" t="s">
        <v>142</v>
      </c>
      <c r="I409" s="48">
        <v>45</v>
      </c>
      <c r="J409" s="7">
        <f t="shared" si="15"/>
        <v>22.5</v>
      </c>
      <c r="K409">
        <v>34</v>
      </c>
      <c r="L409" s="113">
        <f>J409*0.025</f>
        <v>0.5625</v>
      </c>
    </row>
    <row r="410" spans="1:12" ht="16.5" customHeight="1" x14ac:dyDescent="0.25">
      <c r="A410" s="5">
        <v>420</v>
      </c>
      <c r="B410" s="102">
        <v>17</v>
      </c>
      <c r="C410" s="46"/>
      <c r="D410" s="46" t="s">
        <v>539</v>
      </c>
      <c r="E410" s="46" t="s">
        <v>540</v>
      </c>
      <c r="F410" s="47" t="s">
        <v>141</v>
      </c>
      <c r="G410" s="5" t="s">
        <v>244</v>
      </c>
      <c r="H410" s="5" t="s">
        <v>142</v>
      </c>
      <c r="I410" s="48">
        <v>5</v>
      </c>
      <c r="J410" s="50">
        <f t="shared" si="15"/>
        <v>2.5</v>
      </c>
      <c r="K410">
        <v>34</v>
      </c>
      <c r="L410" s="113">
        <f>J410*0.025</f>
        <v>6.25E-2</v>
      </c>
    </row>
    <row r="411" spans="1:12" ht="16.5" customHeight="1" x14ac:dyDescent="0.25">
      <c r="A411" s="5">
        <v>437</v>
      </c>
      <c r="B411" s="102">
        <v>34</v>
      </c>
      <c r="C411" s="45" t="s">
        <v>566</v>
      </c>
      <c r="D411" s="47" t="s">
        <v>567</v>
      </c>
      <c r="E411" s="47" t="s">
        <v>568</v>
      </c>
      <c r="F411" s="47" t="s">
        <v>141</v>
      </c>
      <c r="G411" s="5" t="s">
        <v>244</v>
      </c>
      <c r="H411" s="46" t="s">
        <v>142</v>
      </c>
      <c r="I411" s="48">
        <v>10</v>
      </c>
      <c r="J411" s="7">
        <f t="shared" si="15"/>
        <v>5</v>
      </c>
      <c r="K411">
        <v>34</v>
      </c>
      <c r="L411" s="113">
        <f>J411*0.025</f>
        <v>0.125</v>
      </c>
    </row>
    <row r="412" spans="1:12" ht="16.5" customHeight="1" x14ac:dyDescent="0.25">
      <c r="A412" s="5">
        <v>438</v>
      </c>
      <c r="B412" s="102">
        <v>35</v>
      </c>
      <c r="C412" s="45"/>
      <c r="D412" s="47" t="s">
        <v>569</v>
      </c>
      <c r="E412" s="47" t="s">
        <v>570</v>
      </c>
      <c r="F412" s="47" t="s">
        <v>141</v>
      </c>
      <c r="G412" s="5" t="s">
        <v>244</v>
      </c>
      <c r="H412" s="46" t="s">
        <v>142</v>
      </c>
      <c r="I412" s="48">
        <v>6</v>
      </c>
      <c r="J412" s="7">
        <f t="shared" si="15"/>
        <v>3</v>
      </c>
      <c r="K412">
        <v>34</v>
      </c>
      <c r="L412" s="113">
        <f>J412*0.025</f>
        <v>7.5000000000000011E-2</v>
      </c>
    </row>
    <row r="413" spans="1:12" ht="16.5" customHeight="1" x14ac:dyDescent="0.25">
      <c r="A413" s="5">
        <v>447</v>
      </c>
      <c r="B413" s="102">
        <v>44</v>
      </c>
      <c r="C413" s="4"/>
      <c r="D413" s="52" t="s">
        <v>583</v>
      </c>
      <c r="E413" s="52" t="s">
        <v>516</v>
      </c>
      <c r="F413" s="53" t="s">
        <v>141</v>
      </c>
      <c r="G413" s="5" t="s">
        <v>244</v>
      </c>
      <c r="H413" s="5" t="s">
        <v>142</v>
      </c>
      <c r="I413" s="38">
        <v>10.5</v>
      </c>
      <c r="J413" s="32">
        <f t="shared" si="15"/>
        <v>5.25</v>
      </c>
      <c r="K413">
        <v>34</v>
      </c>
      <c r="L413" s="113">
        <f>J413*0.025</f>
        <v>0.13125000000000001</v>
      </c>
    </row>
    <row r="414" spans="1:12" ht="16.5" customHeight="1" x14ac:dyDescent="0.25">
      <c r="A414" s="5">
        <v>448</v>
      </c>
      <c r="B414" s="102">
        <v>45</v>
      </c>
      <c r="C414" s="4"/>
      <c r="D414" s="52" t="s">
        <v>584</v>
      </c>
      <c r="E414" s="52" t="s">
        <v>516</v>
      </c>
      <c r="F414" s="53" t="s">
        <v>141</v>
      </c>
      <c r="G414" s="5" t="s">
        <v>244</v>
      </c>
      <c r="H414" s="5" t="s">
        <v>142</v>
      </c>
      <c r="I414" s="38">
        <v>11</v>
      </c>
      <c r="J414" s="7">
        <f t="shared" si="15"/>
        <v>5.5</v>
      </c>
      <c r="K414">
        <v>34</v>
      </c>
      <c r="L414" s="113">
        <f>J414*0.025</f>
        <v>0.13750000000000001</v>
      </c>
    </row>
    <row r="415" spans="1:12" ht="16.5" customHeight="1" x14ac:dyDescent="0.25">
      <c r="A415" s="5">
        <v>449</v>
      </c>
      <c r="B415" s="102">
        <v>46</v>
      </c>
      <c r="C415" s="4"/>
      <c r="D415" s="52" t="s">
        <v>585</v>
      </c>
      <c r="E415" s="52" t="s">
        <v>516</v>
      </c>
      <c r="F415" s="53" t="s">
        <v>141</v>
      </c>
      <c r="G415" s="52" t="s">
        <v>244</v>
      </c>
      <c r="H415" s="5" t="s">
        <v>142</v>
      </c>
      <c r="I415" s="38">
        <v>8</v>
      </c>
      <c r="J415" s="7">
        <f t="shared" si="15"/>
        <v>4</v>
      </c>
      <c r="K415">
        <v>34</v>
      </c>
      <c r="L415" s="113">
        <f>J415*0.025</f>
        <v>0.1</v>
      </c>
    </row>
    <row r="416" spans="1:12" ht="16.5" customHeight="1" x14ac:dyDescent="0.25">
      <c r="A416" s="5">
        <v>450</v>
      </c>
      <c r="B416" s="102">
        <v>47</v>
      </c>
      <c r="C416" s="4"/>
      <c r="D416" s="52" t="s">
        <v>586</v>
      </c>
      <c r="E416" s="52" t="s">
        <v>244</v>
      </c>
      <c r="F416" s="53" t="s">
        <v>141</v>
      </c>
      <c r="G416" s="5" t="s">
        <v>244</v>
      </c>
      <c r="H416" s="5" t="s">
        <v>142</v>
      </c>
      <c r="I416" s="38">
        <v>9.5</v>
      </c>
      <c r="J416" s="7">
        <f t="shared" si="15"/>
        <v>4.75</v>
      </c>
      <c r="K416">
        <v>34</v>
      </c>
      <c r="L416" s="113">
        <f>J416*0.025</f>
        <v>0.11875000000000001</v>
      </c>
    </row>
    <row r="417" spans="1:12" ht="16.5" customHeight="1" x14ac:dyDescent="0.25">
      <c r="A417" s="5">
        <v>451</v>
      </c>
      <c r="B417" s="102">
        <v>48</v>
      </c>
      <c r="C417" s="4"/>
      <c r="D417" s="52" t="s">
        <v>587</v>
      </c>
      <c r="E417" s="52" t="s">
        <v>244</v>
      </c>
      <c r="F417" s="53" t="s">
        <v>141</v>
      </c>
      <c r="G417" s="5" t="s">
        <v>244</v>
      </c>
      <c r="H417" s="5" t="s">
        <v>142</v>
      </c>
      <c r="I417" s="38">
        <v>10.5</v>
      </c>
      <c r="J417" s="7">
        <f t="shared" si="15"/>
        <v>5.25</v>
      </c>
      <c r="K417">
        <v>34</v>
      </c>
      <c r="L417" s="113">
        <f>J417*0.025</f>
        <v>0.13125000000000001</v>
      </c>
    </row>
    <row r="418" spans="1:12" ht="16.5" customHeight="1" x14ac:dyDescent="0.25">
      <c r="A418" s="5">
        <v>456</v>
      </c>
      <c r="B418" s="102">
        <v>53</v>
      </c>
      <c r="C418" s="4" t="s">
        <v>592</v>
      </c>
      <c r="D418" s="52" t="s">
        <v>593</v>
      </c>
      <c r="E418" s="52" t="s">
        <v>516</v>
      </c>
      <c r="F418" s="4" t="s">
        <v>141</v>
      </c>
      <c r="G418" s="5" t="s">
        <v>244</v>
      </c>
      <c r="H418" s="5" t="s">
        <v>142</v>
      </c>
      <c r="I418" s="57">
        <v>7.5</v>
      </c>
      <c r="J418" s="7">
        <f t="shared" si="15"/>
        <v>3.75</v>
      </c>
      <c r="K418">
        <v>34</v>
      </c>
      <c r="L418" s="113">
        <f>J418*0.025</f>
        <v>9.375E-2</v>
      </c>
    </row>
    <row r="419" spans="1:12" ht="16.5" customHeight="1" x14ac:dyDescent="0.25">
      <c r="A419" s="5">
        <v>458</v>
      </c>
      <c r="B419" s="102">
        <v>55</v>
      </c>
      <c r="C419" s="4"/>
      <c r="D419" s="52" t="s">
        <v>596</v>
      </c>
      <c r="E419" s="52" t="s">
        <v>516</v>
      </c>
      <c r="F419" s="4" t="s">
        <v>141</v>
      </c>
      <c r="G419" s="5" t="s">
        <v>244</v>
      </c>
      <c r="H419" s="5" t="s">
        <v>142</v>
      </c>
      <c r="I419" s="58">
        <v>5</v>
      </c>
      <c r="J419" s="7">
        <f t="shared" si="15"/>
        <v>2.5</v>
      </c>
      <c r="K419">
        <v>34</v>
      </c>
      <c r="L419" s="113">
        <f>J419*0.025</f>
        <v>6.25E-2</v>
      </c>
    </row>
    <row r="420" spans="1:12" ht="16.5" customHeight="1" x14ac:dyDescent="0.25">
      <c r="A420" s="5">
        <v>457</v>
      </c>
      <c r="B420" s="102">
        <v>54</v>
      </c>
      <c r="C420" s="4"/>
      <c r="D420" s="52" t="s">
        <v>594</v>
      </c>
      <c r="E420" s="52" t="s">
        <v>516</v>
      </c>
      <c r="F420" s="4" t="s">
        <v>595</v>
      </c>
      <c r="G420" s="5" t="s">
        <v>244</v>
      </c>
      <c r="H420" s="5" t="s">
        <v>142</v>
      </c>
      <c r="I420" s="58">
        <v>14</v>
      </c>
      <c r="J420" s="51">
        <f>I420*75/100</f>
        <v>10.5</v>
      </c>
      <c r="K420">
        <v>34</v>
      </c>
      <c r="L420" s="113">
        <f>J420*0.025</f>
        <v>0.26250000000000001</v>
      </c>
    </row>
    <row r="421" spans="1:12" ht="16.5" customHeight="1" x14ac:dyDescent="0.25">
      <c r="A421" s="5">
        <v>478</v>
      </c>
      <c r="B421" s="102">
        <v>75</v>
      </c>
      <c r="C421" s="4"/>
      <c r="D421" s="52" t="s">
        <v>617</v>
      </c>
      <c r="E421" s="5" t="s">
        <v>618</v>
      </c>
      <c r="F421" s="4" t="s">
        <v>595</v>
      </c>
      <c r="G421" s="5" t="s">
        <v>244</v>
      </c>
      <c r="H421" s="5" t="s">
        <v>142</v>
      </c>
      <c r="I421" s="38">
        <v>30</v>
      </c>
      <c r="J421" s="7">
        <f>I421*75/100</f>
        <v>22.5</v>
      </c>
      <c r="K421">
        <v>34</v>
      </c>
      <c r="L421" s="113">
        <f>J421*0.025</f>
        <v>0.5625</v>
      </c>
    </row>
    <row r="422" spans="1:12" ht="16.5" customHeight="1" x14ac:dyDescent="0.25">
      <c r="A422" s="5">
        <v>453</v>
      </c>
      <c r="B422" s="102">
        <v>50</v>
      </c>
      <c r="C422" s="4"/>
      <c r="D422" s="52" t="s">
        <v>589</v>
      </c>
      <c r="E422" s="52" t="s">
        <v>244</v>
      </c>
      <c r="F422" s="53" t="s">
        <v>1902</v>
      </c>
      <c r="G422" s="5" t="s">
        <v>244</v>
      </c>
      <c r="H422" s="52" t="s">
        <v>351</v>
      </c>
      <c r="I422" s="38">
        <v>5</v>
      </c>
      <c r="J422" s="7">
        <f t="shared" ref="J422:J431" si="16">I422*25/100</f>
        <v>1.25</v>
      </c>
      <c r="K422">
        <v>34</v>
      </c>
      <c r="L422" s="113">
        <f>J422*0.025</f>
        <v>3.125E-2</v>
      </c>
    </row>
    <row r="423" spans="1:12" ht="16.5" customHeight="1" x14ac:dyDescent="0.25">
      <c r="A423" s="5">
        <v>454</v>
      </c>
      <c r="B423" s="102">
        <v>51</v>
      </c>
      <c r="C423" s="4"/>
      <c r="D423" s="52" t="s">
        <v>590</v>
      </c>
      <c r="E423" s="52" t="s">
        <v>244</v>
      </c>
      <c r="F423" s="53" t="s">
        <v>1902</v>
      </c>
      <c r="G423" s="5" t="s">
        <v>244</v>
      </c>
      <c r="H423" s="52" t="s">
        <v>351</v>
      </c>
      <c r="I423" s="38">
        <v>6</v>
      </c>
      <c r="J423" s="7">
        <f t="shared" si="16"/>
        <v>1.5</v>
      </c>
      <c r="K423">
        <v>34</v>
      </c>
      <c r="L423" s="113">
        <f>J423*0.025</f>
        <v>3.7500000000000006E-2</v>
      </c>
    </row>
    <row r="424" spans="1:12" ht="16.5" customHeight="1" x14ac:dyDescent="0.25">
      <c r="A424" s="5">
        <v>455</v>
      </c>
      <c r="B424" s="102">
        <v>52</v>
      </c>
      <c r="C424" s="4"/>
      <c r="D424" s="52" t="s">
        <v>591</v>
      </c>
      <c r="E424" s="52" t="s">
        <v>244</v>
      </c>
      <c r="F424" s="53" t="s">
        <v>1902</v>
      </c>
      <c r="G424" s="5" t="s">
        <v>244</v>
      </c>
      <c r="H424" s="52" t="s">
        <v>351</v>
      </c>
      <c r="I424" s="38">
        <v>6.5</v>
      </c>
      <c r="J424" s="7">
        <f t="shared" si="16"/>
        <v>1.625</v>
      </c>
      <c r="K424">
        <v>34</v>
      </c>
      <c r="L424" s="113">
        <f>J424*0.025</f>
        <v>4.0625000000000001E-2</v>
      </c>
    </row>
    <row r="425" spans="1:12" ht="16.5" customHeight="1" x14ac:dyDescent="0.25">
      <c r="A425" s="5">
        <v>465</v>
      </c>
      <c r="B425" s="102">
        <v>62</v>
      </c>
      <c r="C425" s="4"/>
      <c r="D425" s="52" t="s">
        <v>604</v>
      </c>
      <c r="E425" s="52" t="s">
        <v>244</v>
      </c>
      <c r="F425" s="4" t="s">
        <v>1902</v>
      </c>
      <c r="G425" s="5" t="s">
        <v>244</v>
      </c>
      <c r="H425" s="52" t="s">
        <v>351</v>
      </c>
      <c r="I425" s="38">
        <v>6</v>
      </c>
      <c r="J425" s="7">
        <f t="shared" si="16"/>
        <v>1.5</v>
      </c>
      <c r="K425">
        <v>34</v>
      </c>
      <c r="L425" s="113">
        <f>J425*0.025</f>
        <v>3.7500000000000006E-2</v>
      </c>
    </row>
    <row r="426" spans="1:12" ht="16.5" customHeight="1" x14ac:dyDescent="0.25">
      <c r="A426" s="5">
        <v>466</v>
      </c>
      <c r="B426" s="102">
        <v>63</v>
      </c>
      <c r="C426" s="4"/>
      <c r="D426" s="52" t="s">
        <v>605</v>
      </c>
      <c r="E426" s="52" t="s">
        <v>244</v>
      </c>
      <c r="F426" s="4" t="s">
        <v>1902</v>
      </c>
      <c r="G426" s="5" t="s">
        <v>244</v>
      </c>
      <c r="H426" s="52" t="s">
        <v>351</v>
      </c>
      <c r="I426" s="38">
        <v>12</v>
      </c>
      <c r="J426" s="7">
        <f t="shared" si="16"/>
        <v>3</v>
      </c>
      <c r="K426">
        <v>34</v>
      </c>
      <c r="L426" s="113">
        <f>J426*0.025</f>
        <v>7.5000000000000011E-2</v>
      </c>
    </row>
    <row r="427" spans="1:12" ht="16.5" customHeight="1" x14ac:dyDescent="0.25">
      <c r="A427" s="5">
        <v>467</v>
      </c>
      <c r="B427" s="102">
        <v>64</v>
      </c>
      <c r="C427" s="4"/>
      <c r="D427" s="52" t="s">
        <v>606</v>
      </c>
      <c r="E427" s="52" t="s">
        <v>244</v>
      </c>
      <c r="F427" s="4" t="s">
        <v>1902</v>
      </c>
      <c r="G427" s="5" t="s">
        <v>244</v>
      </c>
      <c r="H427" s="52" t="s">
        <v>351</v>
      </c>
      <c r="I427" s="38">
        <v>13</v>
      </c>
      <c r="J427" s="7">
        <f t="shared" si="16"/>
        <v>3.25</v>
      </c>
      <c r="K427">
        <v>34</v>
      </c>
      <c r="L427" s="113">
        <f>J427*0.025</f>
        <v>8.1250000000000003E-2</v>
      </c>
    </row>
    <row r="428" spans="1:12" ht="16.5" customHeight="1" x14ac:dyDescent="0.25">
      <c r="A428" s="5">
        <v>481</v>
      </c>
      <c r="B428" s="102">
        <v>78</v>
      </c>
      <c r="C428" s="4"/>
      <c r="D428" s="52" t="s">
        <v>617</v>
      </c>
      <c r="E428" s="5" t="s">
        <v>622</v>
      </c>
      <c r="F428" s="4" t="s">
        <v>1902</v>
      </c>
      <c r="G428" s="5" t="s">
        <v>244</v>
      </c>
      <c r="H428" s="52" t="s">
        <v>351</v>
      </c>
      <c r="I428" s="38">
        <v>11</v>
      </c>
      <c r="J428" s="7">
        <f t="shared" si="16"/>
        <v>2.75</v>
      </c>
      <c r="K428">
        <v>34</v>
      </c>
      <c r="L428" s="113">
        <f>J428*0.025</f>
        <v>6.8750000000000006E-2</v>
      </c>
    </row>
    <row r="429" spans="1:12" ht="16.5" customHeight="1" x14ac:dyDescent="0.25">
      <c r="A429" s="5">
        <v>482</v>
      </c>
      <c r="B429" s="102">
        <v>79</v>
      </c>
      <c r="C429" s="4"/>
      <c r="D429" s="52" t="s">
        <v>623</v>
      </c>
      <c r="E429" s="5" t="s">
        <v>244</v>
      </c>
      <c r="F429" s="4" t="s">
        <v>1902</v>
      </c>
      <c r="G429" s="5" t="s">
        <v>244</v>
      </c>
      <c r="H429" s="52" t="s">
        <v>351</v>
      </c>
      <c r="I429" s="38">
        <v>10</v>
      </c>
      <c r="J429" s="7">
        <f t="shared" si="16"/>
        <v>2.5</v>
      </c>
      <c r="K429">
        <v>34</v>
      </c>
      <c r="L429" s="113">
        <f>J429*0.025</f>
        <v>6.25E-2</v>
      </c>
    </row>
    <row r="430" spans="1:12" ht="16.5" customHeight="1" x14ac:dyDescent="0.25">
      <c r="A430" s="5">
        <v>483</v>
      </c>
      <c r="B430" s="102">
        <v>80</v>
      </c>
      <c r="C430" s="4"/>
      <c r="D430" s="52" t="s">
        <v>624</v>
      </c>
      <c r="E430" s="5" t="s">
        <v>244</v>
      </c>
      <c r="F430" s="4" t="s">
        <v>1902</v>
      </c>
      <c r="G430" s="5" t="s">
        <v>244</v>
      </c>
      <c r="H430" s="52" t="s">
        <v>351</v>
      </c>
      <c r="I430" s="38">
        <v>5</v>
      </c>
      <c r="J430" s="7">
        <f t="shared" si="16"/>
        <v>1.25</v>
      </c>
      <c r="K430">
        <v>34</v>
      </c>
      <c r="L430" s="113">
        <f>J430*0.025</f>
        <v>3.125E-2</v>
      </c>
    </row>
    <row r="431" spans="1:12" ht="16.5" customHeight="1" x14ac:dyDescent="0.25">
      <c r="A431" s="5">
        <v>484</v>
      </c>
      <c r="B431" s="102">
        <v>81</v>
      </c>
      <c r="C431" s="4"/>
      <c r="D431" s="52" t="s">
        <v>625</v>
      </c>
      <c r="E431" s="5" t="s">
        <v>244</v>
      </c>
      <c r="F431" s="4" t="s">
        <v>1902</v>
      </c>
      <c r="G431" s="5" t="s">
        <v>244</v>
      </c>
      <c r="H431" s="52" t="s">
        <v>351</v>
      </c>
      <c r="I431" s="38">
        <v>5</v>
      </c>
      <c r="J431" s="7">
        <f t="shared" si="16"/>
        <v>1.25</v>
      </c>
      <c r="K431">
        <v>34</v>
      </c>
      <c r="L431" s="113">
        <f>J431*0.025</f>
        <v>3.125E-2</v>
      </c>
    </row>
    <row r="432" spans="1:12" ht="16.5" customHeight="1" x14ac:dyDescent="0.25">
      <c r="A432" s="5">
        <v>404</v>
      </c>
      <c r="B432" s="102">
        <v>1</v>
      </c>
      <c r="C432" s="45" t="s">
        <v>514</v>
      </c>
      <c r="D432" s="46" t="s">
        <v>515</v>
      </c>
      <c r="E432" s="46" t="s">
        <v>516</v>
      </c>
      <c r="F432" s="47" t="s">
        <v>1902</v>
      </c>
      <c r="G432" s="5" t="s">
        <v>244</v>
      </c>
      <c r="H432" s="5" t="s">
        <v>142</v>
      </c>
      <c r="I432" s="48">
        <v>4</v>
      </c>
      <c r="J432" s="7">
        <f t="shared" ref="J432:J459" si="17">I432*25/100</f>
        <v>1</v>
      </c>
      <c r="K432">
        <v>34</v>
      </c>
      <c r="L432" s="113">
        <f>J432*0.025</f>
        <v>2.5000000000000001E-2</v>
      </c>
    </row>
    <row r="433" spans="1:12" ht="16.5" customHeight="1" x14ac:dyDescent="0.25">
      <c r="A433" s="5">
        <v>405</v>
      </c>
      <c r="B433" s="102">
        <v>2</v>
      </c>
      <c r="C433" s="46"/>
      <c r="D433" s="46" t="s">
        <v>517</v>
      </c>
      <c r="E433" s="46" t="s">
        <v>516</v>
      </c>
      <c r="F433" s="47" t="s">
        <v>1902</v>
      </c>
      <c r="G433" s="5" t="s">
        <v>244</v>
      </c>
      <c r="H433" s="5" t="s">
        <v>142</v>
      </c>
      <c r="I433" s="48">
        <v>3</v>
      </c>
      <c r="J433" s="7">
        <f t="shared" si="17"/>
        <v>0.75</v>
      </c>
      <c r="K433">
        <v>34</v>
      </c>
      <c r="L433" s="113">
        <f>J433*0.025</f>
        <v>1.8750000000000003E-2</v>
      </c>
    </row>
    <row r="434" spans="1:12" ht="16.5" customHeight="1" x14ac:dyDescent="0.25">
      <c r="A434" s="5">
        <v>406</v>
      </c>
      <c r="B434" s="102">
        <v>3</v>
      </c>
      <c r="C434" s="46"/>
      <c r="D434" s="46"/>
      <c r="E434" s="46" t="s">
        <v>518</v>
      </c>
      <c r="F434" s="47" t="s">
        <v>1902</v>
      </c>
      <c r="G434" s="5" t="s">
        <v>244</v>
      </c>
      <c r="H434" s="5" t="s">
        <v>142</v>
      </c>
      <c r="I434" s="48">
        <v>5</v>
      </c>
      <c r="J434" s="7">
        <f t="shared" si="17"/>
        <v>1.25</v>
      </c>
      <c r="K434">
        <v>34</v>
      </c>
      <c r="L434" s="113">
        <f>J434*0.025</f>
        <v>3.125E-2</v>
      </c>
    </row>
    <row r="435" spans="1:12" ht="16.5" customHeight="1" x14ac:dyDescent="0.25">
      <c r="A435" s="5">
        <v>407</v>
      </c>
      <c r="B435" s="102">
        <v>4</v>
      </c>
      <c r="C435" s="46"/>
      <c r="D435" s="46"/>
      <c r="E435" s="46" t="s">
        <v>519</v>
      </c>
      <c r="F435" s="47" t="s">
        <v>1902</v>
      </c>
      <c r="G435" s="5" t="s">
        <v>244</v>
      </c>
      <c r="H435" s="5" t="s">
        <v>142</v>
      </c>
      <c r="I435" s="48">
        <v>2</v>
      </c>
      <c r="J435" s="7">
        <f t="shared" si="17"/>
        <v>0.5</v>
      </c>
      <c r="K435">
        <v>34</v>
      </c>
      <c r="L435" s="113">
        <f>J435*0.025</f>
        <v>1.2500000000000001E-2</v>
      </c>
    </row>
    <row r="436" spans="1:12" ht="16.5" customHeight="1" x14ac:dyDescent="0.25">
      <c r="A436" s="5">
        <v>408</v>
      </c>
      <c r="B436" s="102">
        <v>5</v>
      </c>
      <c r="C436" s="46"/>
      <c r="D436" s="46" t="s">
        <v>520</v>
      </c>
      <c r="E436" s="46" t="s">
        <v>516</v>
      </c>
      <c r="F436" s="47" t="s">
        <v>1902</v>
      </c>
      <c r="G436" s="5" t="s">
        <v>244</v>
      </c>
      <c r="H436" s="5" t="s">
        <v>142</v>
      </c>
      <c r="I436" s="48">
        <v>1</v>
      </c>
      <c r="J436" s="50">
        <f t="shared" si="17"/>
        <v>0.25</v>
      </c>
      <c r="K436">
        <v>34</v>
      </c>
      <c r="L436" s="113">
        <f>J436*0.025</f>
        <v>6.2500000000000003E-3</v>
      </c>
    </row>
    <row r="437" spans="1:12" ht="16.5" customHeight="1" x14ac:dyDescent="0.25">
      <c r="A437" s="5">
        <v>409</v>
      </c>
      <c r="B437" s="102">
        <v>6</v>
      </c>
      <c r="C437" s="46"/>
      <c r="D437" s="46" t="s">
        <v>521</v>
      </c>
      <c r="E437" s="46" t="s">
        <v>516</v>
      </c>
      <c r="F437" s="47" t="s">
        <v>1902</v>
      </c>
      <c r="G437" s="5" t="s">
        <v>244</v>
      </c>
      <c r="H437" s="5" t="s">
        <v>142</v>
      </c>
      <c r="I437" s="48">
        <v>12</v>
      </c>
      <c r="J437" s="7">
        <f t="shared" si="17"/>
        <v>3</v>
      </c>
      <c r="K437">
        <v>34</v>
      </c>
      <c r="L437" s="113">
        <f>J437*0.025</f>
        <v>7.5000000000000011E-2</v>
      </c>
    </row>
    <row r="438" spans="1:12" ht="16.5" customHeight="1" x14ac:dyDescent="0.25">
      <c r="A438" s="5">
        <v>414</v>
      </c>
      <c r="B438" s="102">
        <v>11</v>
      </c>
      <c r="C438" s="46"/>
      <c r="D438" s="46" t="s">
        <v>531</v>
      </c>
      <c r="E438" s="46" t="s">
        <v>516</v>
      </c>
      <c r="F438" s="47" t="s">
        <v>1902</v>
      </c>
      <c r="G438" s="5" t="s">
        <v>244</v>
      </c>
      <c r="H438" s="5" t="s">
        <v>142</v>
      </c>
      <c r="I438" s="48">
        <v>5</v>
      </c>
      <c r="J438" s="7">
        <f t="shared" si="17"/>
        <v>1.25</v>
      </c>
      <c r="K438">
        <v>34</v>
      </c>
      <c r="L438" s="113">
        <f>J438*0.025</f>
        <v>3.125E-2</v>
      </c>
    </row>
    <row r="439" spans="1:12" ht="16.5" customHeight="1" x14ac:dyDescent="0.25">
      <c r="A439" s="5">
        <v>415</v>
      </c>
      <c r="B439" s="102">
        <v>12</v>
      </c>
      <c r="C439" s="46"/>
      <c r="D439" s="46" t="s">
        <v>532</v>
      </c>
      <c r="E439" s="46" t="s">
        <v>516</v>
      </c>
      <c r="F439" s="47" t="s">
        <v>1902</v>
      </c>
      <c r="G439" s="5" t="s">
        <v>244</v>
      </c>
      <c r="H439" s="5" t="s">
        <v>142</v>
      </c>
      <c r="I439" s="48">
        <v>6</v>
      </c>
      <c r="J439" s="7">
        <f t="shared" si="17"/>
        <v>1.5</v>
      </c>
      <c r="K439">
        <v>34</v>
      </c>
      <c r="L439" s="113">
        <f>J439*0.025</f>
        <v>3.7500000000000006E-2</v>
      </c>
    </row>
    <row r="440" spans="1:12" ht="16.5" customHeight="1" x14ac:dyDescent="0.25">
      <c r="A440" s="5">
        <v>416</v>
      </c>
      <c r="B440" s="102">
        <v>13</v>
      </c>
      <c r="C440" s="46"/>
      <c r="D440" s="46" t="s">
        <v>533</v>
      </c>
      <c r="E440" s="46" t="s">
        <v>516</v>
      </c>
      <c r="F440" s="47" t="s">
        <v>1902</v>
      </c>
      <c r="G440" s="5" t="s">
        <v>244</v>
      </c>
      <c r="H440" s="5" t="s">
        <v>142</v>
      </c>
      <c r="I440" s="48">
        <v>4</v>
      </c>
      <c r="J440" s="7">
        <f t="shared" si="17"/>
        <v>1</v>
      </c>
      <c r="K440">
        <v>34</v>
      </c>
      <c r="L440" s="113">
        <f>J440*0.025</f>
        <v>2.5000000000000001E-2</v>
      </c>
    </row>
    <row r="441" spans="1:12" ht="16.5" customHeight="1" x14ac:dyDescent="0.25">
      <c r="A441" s="5">
        <v>417</v>
      </c>
      <c r="B441" s="102">
        <v>14</v>
      </c>
      <c r="C441" s="45" t="s">
        <v>534</v>
      </c>
      <c r="D441" s="46" t="s">
        <v>535</v>
      </c>
      <c r="E441" s="46" t="s">
        <v>516</v>
      </c>
      <c r="F441" s="47" t="s">
        <v>1902</v>
      </c>
      <c r="G441" s="5" t="s">
        <v>244</v>
      </c>
      <c r="H441" s="5" t="s">
        <v>142</v>
      </c>
      <c r="I441" s="48">
        <v>6</v>
      </c>
      <c r="J441" s="7">
        <f t="shared" si="17"/>
        <v>1.5</v>
      </c>
      <c r="K441">
        <v>34</v>
      </c>
      <c r="L441" s="113">
        <f>J441*0.025</f>
        <v>3.7500000000000006E-2</v>
      </c>
    </row>
    <row r="442" spans="1:12" ht="16.5" customHeight="1" x14ac:dyDescent="0.25">
      <c r="A442" s="5">
        <v>418</v>
      </c>
      <c r="B442" s="102">
        <v>15</v>
      </c>
      <c r="C442" s="46"/>
      <c r="D442" s="46" t="s">
        <v>536</v>
      </c>
      <c r="E442" s="46" t="s">
        <v>537</v>
      </c>
      <c r="F442" s="47" t="s">
        <v>1902</v>
      </c>
      <c r="G442" s="5" t="s">
        <v>244</v>
      </c>
      <c r="H442" s="5" t="s">
        <v>142</v>
      </c>
      <c r="I442" s="48">
        <v>6</v>
      </c>
      <c r="J442" s="7">
        <f t="shared" si="17"/>
        <v>1.5</v>
      </c>
      <c r="K442">
        <v>34</v>
      </c>
      <c r="L442" s="113">
        <f>J442*0.025</f>
        <v>3.7500000000000006E-2</v>
      </c>
    </row>
    <row r="443" spans="1:12" ht="16.5" customHeight="1" x14ac:dyDescent="0.25">
      <c r="A443" s="5">
        <v>419</v>
      </c>
      <c r="B443" s="102">
        <v>16</v>
      </c>
      <c r="C443" s="46"/>
      <c r="D443" s="46"/>
      <c r="E443" s="46" t="s">
        <v>538</v>
      </c>
      <c r="F443" s="47" t="s">
        <v>1902</v>
      </c>
      <c r="G443" s="5" t="s">
        <v>244</v>
      </c>
      <c r="H443" s="5" t="s">
        <v>142</v>
      </c>
      <c r="I443" s="48">
        <v>3</v>
      </c>
      <c r="J443" s="7">
        <f t="shared" si="17"/>
        <v>0.75</v>
      </c>
      <c r="K443">
        <v>34</v>
      </c>
      <c r="L443" s="113">
        <f>J443*0.025</f>
        <v>1.8750000000000003E-2</v>
      </c>
    </row>
    <row r="444" spans="1:12" ht="16.5" customHeight="1" x14ac:dyDescent="0.25">
      <c r="A444" s="5">
        <v>421</v>
      </c>
      <c r="B444" s="102">
        <v>18</v>
      </c>
      <c r="C444" s="46"/>
      <c r="D444" s="46"/>
      <c r="E444" s="46" t="s">
        <v>541</v>
      </c>
      <c r="F444" s="47" t="s">
        <v>1902</v>
      </c>
      <c r="G444" s="5" t="s">
        <v>244</v>
      </c>
      <c r="H444" s="5" t="s">
        <v>142</v>
      </c>
      <c r="I444" s="48">
        <v>2</v>
      </c>
      <c r="J444" s="7">
        <f t="shared" si="17"/>
        <v>0.5</v>
      </c>
      <c r="K444">
        <v>34</v>
      </c>
      <c r="L444" s="113">
        <f>J444*0.025</f>
        <v>1.2500000000000001E-2</v>
      </c>
    </row>
    <row r="445" spans="1:12" ht="16.5" customHeight="1" x14ac:dyDescent="0.25">
      <c r="A445" s="5">
        <v>422</v>
      </c>
      <c r="B445" s="102">
        <v>19</v>
      </c>
      <c r="C445" s="46"/>
      <c r="D445" s="46" t="s">
        <v>542</v>
      </c>
      <c r="E445" s="46" t="s">
        <v>543</v>
      </c>
      <c r="F445" s="47" t="s">
        <v>1902</v>
      </c>
      <c r="G445" s="5" t="s">
        <v>244</v>
      </c>
      <c r="H445" s="5" t="s">
        <v>142</v>
      </c>
      <c r="I445" s="48">
        <v>10</v>
      </c>
      <c r="J445" s="32">
        <f t="shared" si="17"/>
        <v>2.5</v>
      </c>
      <c r="K445">
        <v>34</v>
      </c>
      <c r="L445" s="113">
        <f>J445*0.025</f>
        <v>6.25E-2</v>
      </c>
    </row>
    <row r="446" spans="1:12" ht="16.5" customHeight="1" x14ac:dyDescent="0.25">
      <c r="A446" s="5">
        <v>423</v>
      </c>
      <c r="B446" s="102">
        <v>20</v>
      </c>
      <c r="C446" s="46"/>
      <c r="D446" s="46"/>
      <c r="E446" s="46" t="s">
        <v>544</v>
      </c>
      <c r="F446" s="47" t="s">
        <v>1902</v>
      </c>
      <c r="G446" s="5" t="s">
        <v>244</v>
      </c>
      <c r="H446" s="5" t="s">
        <v>142</v>
      </c>
      <c r="I446" s="48">
        <v>2</v>
      </c>
      <c r="J446" s="7">
        <f t="shared" si="17"/>
        <v>0.5</v>
      </c>
      <c r="K446">
        <v>34</v>
      </c>
      <c r="L446" s="113">
        <f>J446*0.025</f>
        <v>1.2500000000000001E-2</v>
      </c>
    </row>
    <row r="447" spans="1:12" ht="16.5" customHeight="1" x14ac:dyDescent="0.25">
      <c r="A447" s="5">
        <v>424</v>
      </c>
      <c r="B447" s="102">
        <v>21</v>
      </c>
      <c r="C447" s="46"/>
      <c r="D447" s="46" t="s">
        <v>545</v>
      </c>
      <c r="E447" s="47" t="s">
        <v>546</v>
      </c>
      <c r="F447" s="47" t="s">
        <v>1902</v>
      </c>
      <c r="G447" s="5" t="s">
        <v>244</v>
      </c>
      <c r="H447" s="5" t="s">
        <v>142</v>
      </c>
      <c r="I447" s="48">
        <v>6</v>
      </c>
      <c r="J447" s="50">
        <f t="shared" si="17"/>
        <v>1.5</v>
      </c>
      <c r="K447">
        <v>34</v>
      </c>
      <c r="L447" s="113">
        <f>J447*0.025</f>
        <v>3.7500000000000006E-2</v>
      </c>
    </row>
    <row r="448" spans="1:12" ht="16.5" customHeight="1" x14ac:dyDescent="0.25">
      <c r="A448" s="5">
        <v>425</v>
      </c>
      <c r="B448" s="102">
        <v>22</v>
      </c>
      <c r="C448" s="46"/>
      <c r="D448" s="46" t="s">
        <v>547</v>
      </c>
      <c r="E448" s="47" t="s">
        <v>548</v>
      </c>
      <c r="F448" s="47" t="s">
        <v>1902</v>
      </c>
      <c r="G448" s="5" t="s">
        <v>244</v>
      </c>
      <c r="H448" s="5" t="s">
        <v>142</v>
      </c>
      <c r="I448" s="48">
        <v>4</v>
      </c>
      <c r="J448" s="7">
        <f t="shared" si="17"/>
        <v>1</v>
      </c>
      <c r="K448">
        <v>34</v>
      </c>
      <c r="L448" s="113">
        <f>J448*0.025</f>
        <v>2.5000000000000001E-2</v>
      </c>
    </row>
    <row r="449" spans="1:12" ht="16.5" customHeight="1" x14ac:dyDescent="0.25">
      <c r="A449" s="5">
        <v>426</v>
      </c>
      <c r="B449" s="102">
        <v>23</v>
      </c>
      <c r="C449" s="46"/>
      <c r="D449" s="46"/>
      <c r="E449" s="47" t="s">
        <v>549</v>
      </c>
      <c r="F449" s="47" t="s">
        <v>1902</v>
      </c>
      <c r="G449" s="5" t="s">
        <v>244</v>
      </c>
      <c r="H449" s="5" t="s">
        <v>142</v>
      </c>
      <c r="I449" s="48">
        <v>2</v>
      </c>
      <c r="J449" s="7">
        <f t="shared" si="17"/>
        <v>0.5</v>
      </c>
      <c r="K449">
        <v>34</v>
      </c>
      <c r="L449" s="113">
        <f>J449*0.025</f>
        <v>1.2500000000000001E-2</v>
      </c>
    </row>
    <row r="450" spans="1:12" ht="16.5" customHeight="1" x14ac:dyDescent="0.25">
      <c r="A450" s="5">
        <v>429</v>
      </c>
      <c r="B450" s="102">
        <v>26</v>
      </c>
      <c r="C450" s="45" t="s">
        <v>555</v>
      </c>
      <c r="D450" s="46" t="s">
        <v>556</v>
      </c>
      <c r="E450" s="47" t="s">
        <v>541</v>
      </c>
      <c r="F450" s="47" t="s">
        <v>1902</v>
      </c>
      <c r="G450" s="5" t="s">
        <v>244</v>
      </c>
      <c r="H450" s="5" t="s">
        <v>142</v>
      </c>
      <c r="I450" s="48">
        <v>4</v>
      </c>
      <c r="J450" s="7">
        <f t="shared" si="17"/>
        <v>1</v>
      </c>
      <c r="K450">
        <v>34</v>
      </c>
      <c r="L450" s="113">
        <f>J450*0.025</f>
        <v>2.5000000000000001E-2</v>
      </c>
    </row>
    <row r="451" spans="1:12" ht="16.5" customHeight="1" x14ac:dyDescent="0.25">
      <c r="A451" s="5">
        <v>430</v>
      </c>
      <c r="B451" s="102">
        <v>27</v>
      </c>
      <c r="C451" s="46"/>
      <c r="D451" s="46" t="s">
        <v>556</v>
      </c>
      <c r="E451" s="47" t="s">
        <v>557</v>
      </c>
      <c r="F451" s="47" t="s">
        <v>1902</v>
      </c>
      <c r="G451" s="5" t="s">
        <v>244</v>
      </c>
      <c r="H451" s="5" t="s">
        <v>142</v>
      </c>
      <c r="I451" s="48">
        <v>4</v>
      </c>
      <c r="J451" s="7">
        <f t="shared" si="17"/>
        <v>1</v>
      </c>
      <c r="K451">
        <v>34</v>
      </c>
      <c r="L451" s="113">
        <f>J451*0.025</f>
        <v>2.5000000000000001E-2</v>
      </c>
    </row>
    <row r="452" spans="1:12" ht="16.5" customHeight="1" x14ac:dyDescent="0.25">
      <c r="A452" s="5">
        <v>431</v>
      </c>
      <c r="B452" s="102">
        <v>28</v>
      </c>
      <c r="C452" s="46"/>
      <c r="D452" s="46" t="s">
        <v>556</v>
      </c>
      <c r="E452" s="47" t="s">
        <v>558</v>
      </c>
      <c r="F452" s="47" t="s">
        <v>1902</v>
      </c>
      <c r="G452" s="5" t="s">
        <v>244</v>
      </c>
      <c r="H452" s="5" t="s">
        <v>142</v>
      </c>
      <c r="I452" s="48">
        <v>5</v>
      </c>
      <c r="J452" s="32">
        <f t="shared" si="17"/>
        <v>1.25</v>
      </c>
      <c r="K452">
        <v>34</v>
      </c>
      <c r="L452" s="113">
        <f>J452*0.025</f>
        <v>3.125E-2</v>
      </c>
    </row>
    <row r="453" spans="1:12" ht="16.5" customHeight="1" x14ac:dyDescent="0.25">
      <c r="A453" s="5">
        <v>432</v>
      </c>
      <c r="B453" s="102">
        <v>29</v>
      </c>
      <c r="C453" s="46"/>
      <c r="D453" s="46" t="s">
        <v>556</v>
      </c>
      <c r="E453" s="47" t="s">
        <v>559</v>
      </c>
      <c r="F453" s="47" t="s">
        <v>1902</v>
      </c>
      <c r="G453" s="5" t="s">
        <v>244</v>
      </c>
      <c r="H453" s="5" t="s">
        <v>142</v>
      </c>
      <c r="I453" s="48">
        <v>3</v>
      </c>
      <c r="J453" s="7">
        <f t="shared" si="17"/>
        <v>0.75</v>
      </c>
      <c r="K453">
        <v>34</v>
      </c>
      <c r="L453" s="113">
        <f>J453*0.025</f>
        <v>1.8750000000000003E-2</v>
      </c>
    </row>
    <row r="454" spans="1:12" ht="16.5" customHeight="1" x14ac:dyDescent="0.25">
      <c r="A454" s="5">
        <v>433</v>
      </c>
      <c r="B454" s="102">
        <v>30</v>
      </c>
      <c r="C454" s="46"/>
      <c r="D454" s="52" t="s">
        <v>560</v>
      </c>
      <c r="E454" s="53" t="s">
        <v>516</v>
      </c>
      <c r="F454" s="47" t="s">
        <v>1902</v>
      </c>
      <c r="G454" s="5" t="s">
        <v>244</v>
      </c>
      <c r="H454" s="5" t="s">
        <v>142</v>
      </c>
      <c r="I454" s="54">
        <v>5</v>
      </c>
      <c r="J454" s="7">
        <f t="shared" si="17"/>
        <v>1.25</v>
      </c>
      <c r="K454">
        <v>34</v>
      </c>
      <c r="L454" s="113">
        <f>J454*0.025</f>
        <v>3.125E-2</v>
      </c>
    </row>
    <row r="455" spans="1:12" ht="16.5" customHeight="1" x14ac:dyDescent="0.25">
      <c r="A455" s="5">
        <v>462</v>
      </c>
      <c r="B455" s="102">
        <v>59</v>
      </c>
      <c r="C455" s="4" t="s">
        <v>600</v>
      </c>
      <c r="D455" s="52" t="s">
        <v>601</v>
      </c>
      <c r="E455" s="52" t="s">
        <v>244</v>
      </c>
      <c r="F455" s="4" t="s">
        <v>1902</v>
      </c>
      <c r="G455" s="5" t="s">
        <v>244</v>
      </c>
      <c r="H455" s="5" t="s">
        <v>142</v>
      </c>
      <c r="I455" s="38">
        <v>5</v>
      </c>
      <c r="J455" s="7">
        <f t="shared" si="17"/>
        <v>1.25</v>
      </c>
      <c r="K455">
        <v>34</v>
      </c>
      <c r="L455" s="113">
        <f>J455*0.025</f>
        <v>3.125E-2</v>
      </c>
    </row>
    <row r="456" spans="1:12" ht="16.5" customHeight="1" x14ac:dyDescent="0.25">
      <c r="A456" s="5">
        <v>463</v>
      </c>
      <c r="B456" s="102">
        <v>60</v>
      </c>
      <c r="C456" s="4"/>
      <c r="D456" s="52" t="s">
        <v>602</v>
      </c>
      <c r="E456" s="52" t="s">
        <v>244</v>
      </c>
      <c r="F456" s="4" t="s">
        <v>1902</v>
      </c>
      <c r="G456" s="5" t="s">
        <v>244</v>
      </c>
      <c r="H456" s="5" t="s">
        <v>142</v>
      </c>
      <c r="I456" s="38">
        <v>6</v>
      </c>
      <c r="J456" s="7">
        <f t="shared" si="17"/>
        <v>1.5</v>
      </c>
      <c r="K456">
        <v>34</v>
      </c>
      <c r="L456" s="113">
        <f>J456*0.025</f>
        <v>3.7500000000000006E-2</v>
      </c>
    </row>
    <row r="457" spans="1:12" ht="16.5" customHeight="1" x14ac:dyDescent="0.25">
      <c r="A457" s="5">
        <v>464</v>
      </c>
      <c r="B457" s="102">
        <v>61</v>
      </c>
      <c r="C457" s="4"/>
      <c r="D457" s="52" t="s">
        <v>603</v>
      </c>
      <c r="E457" s="52" t="s">
        <v>244</v>
      </c>
      <c r="F457" s="4" t="s">
        <v>1902</v>
      </c>
      <c r="G457" s="5" t="s">
        <v>244</v>
      </c>
      <c r="H457" s="5" t="s">
        <v>142</v>
      </c>
      <c r="I457" s="38">
        <v>7</v>
      </c>
      <c r="J457" s="7">
        <f t="shared" si="17"/>
        <v>1.75</v>
      </c>
      <c r="K457">
        <v>34</v>
      </c>
      <c r="L457" s="113">
        <f>J457*0.025</f>
        <v>4.3750000000000004E-2</v>
      </c>
    </row>
    <row r="458" spans="1:12" ht="16.5" customHeight="1" x14ac:dyDescent="0.25">
      <c r="A458" s="5">
        <v>479</v>
      </c>
      <c r="B458" s="102">
        <v>76</v>
      </c>
      <c r="C458" s="4"/>
      <c r="D458" s="52" t="s">
        <v>617</v>
      </c>
      <c r="E458" s="5" t="s">
        <v>619</v>
      </c>
      <c r="F458" s="4" t="s">
        <v>1902</v>
      </c>
      <c r="G458" s="5" t="s">
        <v>244</v>
      </c>
      <c r="H458" s="5" t="s">
        <v>142</v>
      </c>
      <c r="I458" s="38">
        <v>15</v>
      </c>
      <c r="J458" s="7">
        <f t="shared" si="17"/>
        <v>3.75</v>
      </c>
      <c r="K458">
        <v>34</v>
      </c>
      <c r="L458" s="113">
        <f>J458*0.025</f>
        <v>9.375E-2</v>
      </c>
    </row>
    <row r="459" spans="1:12" ht="16.5" customHeight="1" x14ac:dyDescent="0.25">
      <c r="A459" s="5">
        <v>480</v>
      </c>
      <c r="B459" s="102">
        <v>77</v>
      </c>
      <c r="C459" s="4"/>
      <c r="D459" s="52" t="s">
        <v>620</v>
      </c>
      <c r="E459" s="5" t="s">
        <v>621</v>
      </c>
      <c r="F459" s="4" t="s">
        <v>1902</v>
      </c>
      <c r="G459" s="5" t="s">
        <v>244</v>
      </c>
      <c r="H459" s="5" t="s">
        <v>142</v>
      </c>
      <c r="I459" s="38">
        <v>12</v>
      </c>
      <c r="J459" s="7">
        <f t="shared" si="17"/>
        <v>3</v>
      </c>
      <c r="K459">
        <v>34</v>
      </c>
      <c r="L459" s="113">
        <f>J459*0.025</f>
        <v>7.5000000000000011E-2</v>
      </c>
    </row>
    <row r="460" spans="1:12" ht="16.5" customHeight="1" x14ac:dyDescent="0.25">
      <c r="A460" s="5">
        <v>442</v>
      </c>
      <c r="B460" s="102">
        <v>39</v>
      </c>
      <c r="C460" s="4" t="s">
        <v>577</v>
      </c>
      <c r="D460" s="52" t="s">
        <v>578</v>
      </c>
      <c r="E460" s="52" t="s">
        <v>516</v>
      </c>
      <c r="F460" s="53" t="s">
        <v>141</v>
      </c>
      <c r="G460" s="53" t="s">
        <v>251</v>
      </c>
      <c r="H460" s="52" t="s">
        <v>351</v>
      </c>
      <c r="I460" s="54">
        <v>2</v>
      </c>
      <c r="J460" s="7">
        <f>I460*50/100</f>
        <v>1</v>
      </c>
      <c r="K460">
        <v>34</v>
      </c>
      <c r="L460" s="113">
        <f>J460*0.025</f>
        <v>2.5000000000000001E-2</v>
      </c>
    </row>
    <row r="461" spans="1:12" ht="16.5" customHeight="1" x14ac:dyDescent="0.25">
      <c r="A461" s="5">
        <v>443</v>
      </c>
      <c r="B461" s="102">
        <v>40</v>
      </c>
      <c r="C461" s="4"/>
      <c r="D461" s="52" t="s">
        <v>579</v>
      </c>
      <c r="E461" s="52" t="s">
        <v>516</v>
      </c>
      <c r="F461" s="53" t="s">
        <v>141</v>
      </c>
      <c r="G461" s="53" t="s">
        <v>251</v>
      </c>
      <c r="H461" s="52" t="s">
        <v>351</v>
      </c>
      <c r="I461" s="38">
        <v>3</v>
      </c>
      <c r="J461" s="7">
        <f>I461*50/100</f>
        <v>1.5</v>
      </c>
      <c r="K461">
        <v>34</v>
      </c>
      <c r="L461" s="113">
        <f>J461*0.025</f>
        <v>3.7500000000000006E-2</v>
      </c>
    </row>
    <row r="462" spans="1:12" ht="16.5" customHeight="1" x14ac:dyDescent="0.25">
      <c r="A462" s="5">
        <v>444</v>
      </c>
      <c r="B462" s="102">
        <v>41</v>
      </c>
      <c r="C462" s="4"/>
      <c r="D462" s="52" t="s">
        <v>580</v>
      </c>
      <c r="E462" s="52" t="s">
        <v>516</v>
      </c>
      <c r="F462" s="53" t="s">
        <v>141</v>
      </c>
      <c r="G462" s="53" t="s">
        <v>251</v>
      </c>
      <c r="H462" s="52" t="s">
        <v>351</v>
      </c>
      <c r="I462" s="38">
        <v>3</v>
      </c>
      <c r="J462" s="7">
        <f>I462*50/100</f>
        <v>1.5</v>
      </c>
      <c r="K462">
        <v>34</v>
      </c>
      <c r="L462" s="113">
        <f>J462*0.025</f>
        <v>3.7500000000000006E-2</v>
      </c>
    </row>
    <row r="463" spans="1:12" ht="16.5" customHeight="1" x14ac:dyDescent="0.25">
      <c r="A463" s="5">
        <v>445</v>
      </c>
      <c r="B463" s="102">
        <v>42</v>
      </c>
      <c r="C463" s="4"/>
      <c r="D463" s="52" t="s">
        <v>581</v>
      </c>
      <c r="E463" s="52" t="s">
        <v>516</v>
      </c>
      <c r="F463" s="53" t="s">
        <v>141</v>
      </c>
      <c r="G463" s="53" t="s">
        <v>251</v>
      </c>
      <c r="H463" s="52" t="s">
        <v>351</v>
      </c>
      <c r="I463" s="38">
        <v>2.5</v>
      </c>
      <c r="J463" s="7">
        <f>I463*50/100</f>
        <v>1.25</v>
      </c>
      <c r="K463">
        <v>34</v>
      </c>
      <c r="L463" s="113">
        <f>J463*0.025</f>
        <v>3.125E-2</v>
      </c>
    </row>
    <row r="464" spans="1:12" ht="16.5" customHeight="1" x14ac:dyDescent="0.25">
      <c r="A464" s="5">
        <v>469</v>
      </c>
      <c r="B464" s="102">
        <v>66</v>
      </c>
      <c r="C464" s="4"/>
      <c r="D464" s="52" t="s">
        <v>609</v>
      </c>
      <c r="E464" s="52" t="s">
        <v>244</v>
      </c>
      <c r="F464" s="4" t="s">
        <v>141</v>
      </c>
      <c r="G464" s="5" t="s">
        <v>251</v>
      </c>
      <c r="H464" s="52" t="s">
        <v>351</v>
      </c>
      <c r="I464" s="38">
        <v>4</v>
      </c>
      <c r="J464" s="7">
        <f>I464*50/100</f>
        <v>2</v>
      </c>
      <c r="K464">
        <v>34</v>
      </c>
      <c r="L464" s="113">
        <f>J464*0.025</f>
        <v>0.05</v>
      </c>
    </row>
    <row r="465" spans="1:12" ht="16.5" customHeight="1" x14ac:dyDescent="0.25">
      <c r="A465" s="5">
        <v>440</v>
      </c>
      <c r="B465" s="102">
        <v>37</v>
      </c>
      <c r="C465" s="45" t="s">
        <v>573</v>
      </c>
      <c r="D465" s="46" t="s">
        <v>574</v>
      </c>
      <c r="E465" s="46" t="s">
        <v>541</v>
      </c>
      <c r="F465" s="47" t="s">
        <v>141</v>
      </c>
      <c r="G465" s="47" t="s">
        <v>251</v>
      </c>
      <c r="H465" s="46" t="s">
        <v>142</v>
      </c>
      <c r="I465" s="48">
        <v>10</v>
      </c>
      <c r="J465" s="7">
        <f>I465*50/100</f>
        <v>5</v>
      </c>
      <c r="K465">
        <v>34</v>
      </c>
      <c r="L465" s="113">
        <f>J465*0.025</f>
        <v>0.125</v>
      </c>
    </row>
    <row r="466" spans="1:12" ht="16.5" customHeight="1" x14ac:dyDescent="0.25">
      <c r="A466" s="5">
        <v>427</v>
      </c>
      <c r="B466" s="102">
        <v>24</v>
      </c>
      <c r="C466" s="46"/>
      <c r="D466" s="46" t="s">
        <v>550</v>
      </c>
      <c r="E466" s="47" t="s">
        <v>551</v>
      </c>
      <c r="F466" s="47" t="s">
        <v>115</v>
      </c>
      <c r="G466" s="5" t="s">
        <v>552</v>
      </c>
      <c r="H466" s="5" t="s">
        <v>142</v>
      </c>
      <c r="I466" s="48">
        <v>80</v>
      </c>
      <c r="J466" s="7">
        <f>I466*75/100</f>
        <v>60</v>
      </c>
      <c r="K466">
        <v>34</v>
      </c>
      <c r="L466" s="113">
        <f>J466*0.025</f>
        <v>1.5</v>
      </c>
    </row>
    <row r="467" spans="1:12" ht="16.5" customHeight="1" x14ac:dyDescent="0.25">
      <c r="A467" s="5">
        <v>439</v>
      </c>
      <c r="B467" s="102">
        <v>36</v>
      </c>
      <c r="C467" s="46"/>
      <c r="D467" s="46" t="s">
        <v>571</v>
      </c>
      <c r="E467" s="47" t="s">
        <v>572</v>
      </c>
      <c r="F467" s="47" t="s">
        <v>115</v>
      </c>
      <c r="G467" s="53" t="s">
        <v>251</v>
      </c>
      <c r="H467" s="46" t="s">
        <v>142</v>
      </c>
      <c r="I467" s="56">
        <v>18</v>
      </c>
      <c r="J467" s="7">
        <f>I467*75/100</f>
        <v>13.5</v>
      </c>
      <c r="K467">
        <v>34</v>
      </c>
      <c r="L467" s="113">
        <f>J467*0.025</f>
        <v>0.33750000000000002</v>
      </c>
    </row>
    <row r="468" spans="1:12" ht="16.5" customHeight="1" x14ac:dyDescent="0.25">
      <c r="A468" s="5">
        <v>446</v>
      </c>
      <c r="B468" s="102">
        <v>43</v>
      </c>
      <c r="C468" s="4"/>
      <c r="D468" s="52" t="s">
        <v>582</v>
      </c>
      <c r="E468" s="52" t="s">
        <v>516</v>
      </c>
      <c r="F468" s="53" t="s">
        <v>1902</v>
      </c>
      <c r="G468" s="53" t="s">
        <v>251</v>
      </c>
      <c r="H468" s="52" t="s">
        <v>351</v>
      </c>
      <c r="I468" s="38">
        <v>3.5</v>
      </c>
      <c r="J468" s="7">
        <f t="shared" ref="J468:J477" si="18">I468*25/100</f>
        <v>0.875</v>
      </c>
      <c r="K468">
        <v>34</v>
      </c>
      <c r="L468" s="114">
        <f>J468*0.025</f>
        <v>2.1875000000000002E-2</v>
      </c>
    </row>
    <row r="469" spans="1:12" ht="16.5" customHeight="1" x14ac:dyDescent="0.25">
      <c r="A469" s="5">
        <v>468</v>
      </c>
      <c r="B469" s="102">
        <v>65</v>
      </c>
      <c r="C469" s="4" t="s">
        <v>607</v>
      </c>
      <c r="D469" s="52" t="s">
        <v>608</v>
      </c>
      <c r="E469" s="52" t="s">
        <v>244</v>
      </c>
      <c r="F469" s="4" t="s">
        <v>1902</v>
      </c>
      <c r="G469" s="5" t="s">
        <v>251</v>
      </c>
      <c r="H469" s="52" t="s">
        <v>351</v>
      </c>
      <c r="I469" s="38">
        <v>3</v>
      </c>
      <c r="J469" s="51">
        <f t="shared" si="18"/>
        <v>0.75</v>
      </c>
      <c r="K469">
        <v>34</v>
      </c>
      <c r="L469" s="114">
        <f>J469*0.025</f>
        <v>1.8750000000000003E-2</v>
      </c>
    </row>
    <row r="470" spans="1:12" ht="16.5" customHeight="1" x14ac:dyDescent="0.25">
      <c r="A470" s="5">
        <v>470</v>
      </c>
      <c r="B470" s="102">
        <v>67</v>
      </c>
      <c r="C470" s="4"/>
      <c r="D470" s="52" t="s">
        <v>610</v>
      </c>
      <c r="E470" s="52" t="s">
        <v>244</v>
      </c>
      <c r="F470" s="4" t="s">
        <v>1902</v>
      </c>
      <c r="G470" s="5" t="s">
        <v>251</v>
      </c>
      <c r="H470" s="52" t="s">
        <v>351</v>
      </c>
      <c r="I470" s="38">
        <v>3</v>
      </c>
      <c r="J470" s="7">
        <f t="shared" si="18"/>
        <v>0.75</v>
      </c>
      <c r="K470">
        <v>34</v>
      </c>
      <c r="L470" s="114">
        <f>J470*0.025</f>
        <v>1.8750000000000003E-2</v>
      </c>
    </row>
    <row r="471" spans="1:12" ht="16.5" customHeight="1" x14ac:dyDescent="0.25">
      <c r="A471" s="5">
        <v>471</v>
      </c>
      <c r="B471" s="102">
        <v>68</v>
      </c>
      <c r="C471" s="4"/>
      <c r="D471" s="52" t="s">
        <v>611</v>
      </c>
      <c r="E471" s="52" t="s">
        <v>244</v>
      </c>
      <c r="F471" s="4" t="s">
        <v>1902</v>
      </c>
      <c r="G471" s="5" t="s">
        <v>251</v>
      </c>
      <c r="H471" s="52" t="s">
        <v>351</v>
      </c>
      <c r="I471" s="38">
        <v>3.5</v>
      </c>
      <c r="J471" s="7">
        <f t="shared" si="18"/>
        <v>0.875</v>
      </c>
      <c r="K471">
        <v>34</v>
      </c>
      <c r="L471" s="114">
        <f>J471*0.025</f>
        <v>2.1875000000000002E-2</v>
      </c>
    </row>
    <row r="472" spans="1:12" ht="16.5" customHeight="1" x14ac:dyDescent="0.25">
      <c r="A472" s="5">
        <v>472</v>
      </c>
      <c r="B472" s="102">
        <v>69</v>
      </c>
      <c r="C472" s="4"/>
      <c r="D472" s="52" t="s">
        <v>612</v>
      </c>
      <c r="E472" s="52" t="s">
        <v>244</v>
      </c>
      <c r="F472" s="4" t="s">
        <v>1902</v>
      </c>
      <c r="G472" s="5" t="s">
        <v>251</v>
      </c>
      <c r="H472" s="52" t="s">
        <v>351</v>
      </c>
      <c r="I472" s="38">
        <v>3</v>
      </c>
      <c r="J472" s="7">
        <f t="shared" si="18"/>
        <v>0.75</v>
      </c>
      <c r="K472">
        <v>34</v>
      </c>
      <c r="L472" s="114">
        <f>J472*0.025</f>
        <v>1.8750000000000003E-2</v>
      </c>
    </row>
    <row r="473" spans="1:12" ht="16.5" customHeight="1" x14ac:dyDescent="0.25">
      <c r="A473" s="5">
        <v>473</v>
      </c>
      <c r="B473" s="102">
        <v>70</v>
      </c>
      <c r="C473" s="4"/>
      <c r="D473" s="52" t="s">
        <v>613</v>
      </c>
      <c r="E473" s="52" t="s">
        <v>244</v>
      </c>
      <c r="F473" s="4" t="s">
        <v>1902</v>
      </c>
      <c r="G473" s="5" t="s">
        <v>251</v>
      </c>
      <c r="H473" s="52" t="s">
        <v>351</v>
      </c>
      <c r="I473" s="38">
        <v>4</v>
      </c>
      <c r="J473" s="7">
        <f t="shared" si="18"/>
        <v>1</v>
      </c>
      <c r="K473">
        <v>34</v>
      </c>
      <c r="L473" s="114">
        <f>J473*0.025</f>
        <v>2.5000000000000001E-2</v>
      </c>
    </row>
    <row r="474" spans="1:12" ht="16.5" customHeight="1" x14ac:dyDescent="0.25">
      <c r="A474" s="5">
        <v>474</v>
      </c>
      <c r="B474" s="102">
        <v>71</v>
      </c>
      <c r="C474" s="4"/>
      <c r="D474" s="52" t="s">
        <v>614</v>
      </c>
      <c r="E474" s="52" t="s">
        <v>244</v>
      </c>
      <c r="F474" s="4" t="s">
        <v>1902</v>
      </c>
      <c r="G474" s="5" t="s">
        <v>251</v>
      </c>
      <c r="H474" s="52" t="s">
        <v>351</v>
      </c>
      <c r="I474" s="38">
        <v>3.5</v>
      </c>
      <c r="J474" s="7">
        <f t="shared" si="18"/>
        <v>0.875</v>
      </c>
      <c r="K474">
        <v>34</v>
      </c>
      <c r="L474" s="114">
        <f>J474*0.025</f>
        <v>2.1875000000000002E-2</v>
      </c>
    </row>
    <row r="475" spans="1:12" ht="16.5" customHeight="1" x14ac:dyDescent="0.25">
      <c r="A475" s="5">
        <v>475</v>
      </c>
      <c r="B475" s="102">
        <v>72</v>
      </c>
      <c r="C475" s="4"/>
      <c r="D475" s="52" t="s">
        <v>615</v>
      </c>
      <c r="E475" s="52" t="s">
        <v>244</v>
      </c>
      <c r="F475" s="4" t="s">
        <v>1902</v>
      </c>
      <c r="G475" s="5" t="s">
        <v>251</v>
      </c>
      <c r="H475" s="52" t="s">
        <v>351</v>
      </c>
      <c r="I475" s="38">
        <v>3</v>
      </c>
      <c r="J475" s="7">
        <f t="shared" si="18"/>
        <v>0.75</v>
      </c>
      <c r="K475">
        <v>34</v>
      </c>
      <c r="L475" s="114">
        <f>J475*0.025</f>
        <v>1.8750000000000003E-2</v>
      </c>
    </row>
    <row r="476" spans="1:12" ht="16.5" customHeight="1" x14ac:dyDescent="0.25">
      <c r="A476" s="5">
        <v>476</v>
      </c>
      <c r="B476" s="102">
        <v>73</v>
      </c>
      <c r="C476" s="4"/>
      <c r="D476" s="52" t="s">
        <v>616</v>
      </c>
      <c r="E476" s="52" t="s">
        <v>244</v>
      </c>
      <c r="F476" s="4" t="s">
        <v>1902</v>
      </c>
      <c r="G476" s="5" t="s">
        <v>251</v>
      </c>
      <c r="H476" s="52" t="s">
        <v>351</v>
      </c>
      <c r="I476" s="38">
        <v>3</v>
      </c>
      <c r="J476" s="7">
        <f t="shared" si="18"/>
        <v>0.75</v>
      </c>
      <c r="K476">
        <v>34</v>
      </c>
      <c r="L476" s="114">
        <f>J476*0.025</f>
        <v>1.8750000000000003E-2</v>
      </c>
    </row>
    <row r="477" spans="1:12" ht="16.5" customHeight="1" x14ac:dyDescent="0.25">
      <c r="A477" s="5">
        <v>477</v>
      </c>
      <c r="B477" s="102">
        <v>74</v>
      </c>
      <c r="C477" s="4"/>
      <c r="D477" s="52" t="s">
        <v>344</v>
      </c>
      <c r="E477" s="52" t="s">
        <v>244</v>
      </c>
      <c r="F477" s="4" t="s">
        <v>1902</v>
      </c>
      <c r="G477" s="5" t="s">
        <v>251</v>
      </c>
      <c r="H477" s="52" t="s">
        <v>351</v>
      </c>
      <c r="I477" s="38">
        <v>3</v>
      </c>
      <c r="J477" s="7">
        <f t="shared" si="18"/>
        <v>0.75</v>
      </c>
      <c r="K477">
        <v>34</v>
      </c>
      <c r="L477" s="114">
        <f>J477*0.025</f>
        <v>1.8750000000000003E-2</v>
      </c>
    </row>
    <row r="478" spans="1:12" ht="16.5" customHeight="1" x14ac:dyDescent="0.25">
      <c r="A478" s="5">
        <v>411</v>
      </c>
      <c r="B478" s="102">
        <v>8</v>
      </c>
      <c r="C478" s="46"/>
      <c r="D478" s="46" t="s">
        <v>524</v>
      </c>
      <c r="E478" s="34" t="s">
        <v>525</v>
      </c>
      <c r="F478" s="49" t="s">
        <v>141</v>
      </c>
      <c r="G478" s="49" t="s">
        <v>526</v>
      </c>
      <c r="H478" s="5" t="s">
        <v>142</v>
      </c>
      <c r="I478" s="48">
        <v>15</v>
      </c>
      <c r="J478" s="7">
        <f>I478*50/100</f>
        <v>7.5</v>
      </c>
      <c r="K478">
        <v>34</v>
      </c>
      <c r="L478" s="113">
        <f>J478*0.015</f>
        <v>0.11249999999999999</v>
      </c>
    </row>
    <row r="479" spans="1:12" ht="16.5" customHeight="1" x14ac:dyDescent="0.25">
      <c r="A479" s="5">
        <v>412</v>
      </c>
      <c r="B479" s="102">
        <v>9</v>
      </c>
      <c r="C479" s="46"/>
      <c r="D479" s="46" t="s">
        <v>527</v>
      </c>
      <c r="E479" s="46" t="s">
        <v>528</v>
      </c>
      <c r="F479" s="49" t="s">
        <v>141</v>
      </c>
      <c r="G479" s="49" t="s">
        <v>526</v>
      </c>
      <c r="H479" s="5" t="s">
        <v>142</v>
      </c>
      <c r="I479" s="48">
        <v>10</v>
      </c>
      <c r="J479" s="7">
        <f>I479*50/100</f>
        <v>5</v>
      </c>
      <c r="K479">
        <v>34</v>
      </c>
      <c r="L479" s="113">
        <f>J479*0.015</f>
        <v>7.4999999999999997E-2</v>
      </c>
    </row>
    <row r="480" spans="1:12" ht="16.5" customHeight="1" x14ac:dyDescent="0.25">
      <c r="A480" s="5">
        <v>428</v>
      </c>
      <c r="B480" s="102">
        <v>25</v>
      </c>
      <c r="C480" s="46"/>
      <c r="D480" s="46" t="s">
        <v>553</v>
      </c>
      <c r="E480" s="47" t="s">
        <v>554</v>
      </c>
      <c r="F480" s="49" t="s">
        <v>141</v>
      </c>
      <c r="G480" s="49" t="s">
        <v>526</v>
      </c>
      <c r="H480" s="5" t="s">
        <v>142</v>
      </c>
      <c r="I480" s="48">
        <v>20</v>
      </c>
      <c r="J480" s="7">
        <f>I480*50/100</f>
        <v>10</v>
      </c>
      <c r="K480">
        <v>34</v>
      </c>
      <c r="L480" s="113">
        <f>J480*0.015</f>
        <v>0.15</v>
      </c>
    </row>
    <row r="481" spans="1:12" ht="16.5" customHeight="1" x14ac:dyDescent="0.25">
      <c r="A481" s="5">
        <v>436</v>
      </c>
      <c r="B481" s="102">
        <v>33</v>
      </c>
      <c r="C481" s="46"/>
      <c r="D481" s="52" t="s">
        <v>564</v>
      </c>
      <c r="E481" s="55" t="s">
        <v>565</v>
      </c>
      <c r="F481" s="49" t="s">
        <v>3</v>
      </c>
      <c r="G481" s="49" t="s">
        <v>526</v>
      </c>
      <c r="H481" s="5" t="s">
        <v>142</v>
      </c>
      <c r="I481" s="54">
        <v>30</v>
      </c>
      <c r="J481" s="7">
        <f>I481*50/100</f>
        <v>15</v>
      </c>
      <c r="K481">
        <v>34</v>
      </c>
      <c r="L481" s="113">
        <f>J481*0.015</f>
        <v>0.22499999999999998</v>
      </c>
    </row>
    <row r="482" spans="1:12" ht="16.5" customHeight="1" x14ac:dyDescent="0.25">
      <c r="A482" s="5">
        <v>434</v>
      </c>
      <c r="B482" s="102">
        <v>31</v>
      </c>
      <c r="C482" s="46"/>
      <c r="D482" s="52" t="s">
        <v>555</v>
      </c>
      <c r="E482" s="53" t="s">
        <v>561</v>
      </c>
      <c r="F482" s="47" t="s">
        <v>115</v>
      </c>
      <c r="G482" s="49" t="s">
        <v>526</v>
      </c>
      <c r="H482" s="5" t="s">
        <v>142</v>
      </c>
      <c r="I482" s="54">
        <v>40</v>
      </c>
      <c r="J482" s="7">
        <f>I482*75/100</f>
        <v>30</v>
      </c>
      <c r="K482">
        <v>34</v>
      </c>
      <c r="L482" s="113">
        <f>J482*0.015</f>
        <v>0.44999999999999996</v>
      </c>
    </row>
    <row r="483" spans="1:12" ht="16.5" customHeight="1" x14ac:dyDescent="0.25">
      <c r="A483" s="5">
        <v>441</v>
      </c>
      <c r="B483" s="102">
        <v>38</v>
      </c>
      <c r="C483" s="45"/>
      <c r="D483" s="46" t="s">
        <v>575</v>
      </c>
      <c r="E483" s="46" t="s">
        <v>576</v>
      </c>
      <c r="F483" s="47" t="s">
        <v>115</v>
      </c>
      <c r="G483" s="49" t="s">
        <v>526</v>
      </c>
      <c r="H483" s="46" t="s">
        <v>142</v>
      </c>
      <c r="I483" s="48">
        <v>30</v>
      </c>
      <c r="J483" s="7">
        <f>I483*75/100</f>
        <v>22.5</v>
      </c>
      <c r="K483">
        <v>34</v>
      </c>
      <c r="L483" s="113">
        <f>J483*0.015</f>
        <v>0.33749999999999997</v>
      </c>
    </row>
    <row r="484" spans="1:12" ht="16.5" customHeight="1" x14ac:dyDescent="0.25">
      <c r="A484" s="5">
        <v>435</v>
      </c>
      <c r="B484" s="102">
        <v>32</v>
      </c>
      <c r="C484" s="46"/>
      <c r="D484" s="52" t="s">
        <v>562</v>
      </c>
      <c r="E484" s="55" t="s">
        <v>563</v>
      </c>
      <c r="F484" s="47" t="s">
        <v>1902</v>
      </c>
      <c r="G484" s="49" t="s">
        <v>526</v>
      </c>
      <c r="H484" s="5" t="s">
        <v>142</v>
      </c>
      <c r="I484" s="54">
        <v>35</v>
      </c>
      <c r="J484" s="7">
        <f>I484*25/100</f>
        <v>8.75</v>
      </c>
      <c r="K484">
        <v>34</v>
      </c>
      <c r="L484" s="113">
        <f>J484*0.015</f>
        <v>0.13125000000000001</v>
      </c>
    </row>
    <row r="485" spans="1:12" x14ac:dyDescent="0.25">
      <c r="A485" s="5">
        <v>639</v>
      </c>
      <c r="B485" s="102">
        <v>156</v>
      </c>
      <c r="C485" s="67"/>
      <c r="D485" s="46"/>
      <c r="E485" s="46" t="s">
        <v>800</v>
      </c>
      <c r="F485" s="59" t="s">
        <v>141</v>
      </c>
      <c r="G485" s="64" t="s">
        <v>8</v>
      </c>
      <c r="H485" s="68" t="s">
        <v>351</v>
      </c>
      <c r="I485" s="48">
        <v>2</v>
      </c>
      <c r="J485" s="7">
        <f t="shared" ref="J485:J490" si="19">I485*50/100</f>
        <v>1</v>
      </c>
      <c r="K485">
        <v>35</v>
      </c>
      <c r="L485" s="114">
        <f>J485*0.025</f>
        <v>2.5000000000000001E-2</v>
      </c>
    </row>
    <row r="486" spans="1:12" x14ac:dyDescent="0.25">
      <c r="A486" s="5">
        <v>640</v>
      </c>
      <c r="B486" s="102">
        <v>157</v>
      </c>
      <c r="C486" s="34"/>
      <c r="D486" s="46"/>
      <c r="E486" s="46" t="s">
        <v>801</v>
      </c>
      <c r="F486" s="59" t="s">
        <v>141</v>
      </c>
      <c r="G486" s="64" t="s">
        <v>8</v>
      </c>
      <c r="H486" s="68" t="s">
        <v>351</v>
      </c>
      <c r="I486" s="48">
        <v>3</v>
      </c>
      <c r="J486" s="7">
        <f t="shared" si="19"/>
        <v>1.5</v>
      </c>
      <c r="K486">
        <v>35</v>
      </c>
      <c r="L486" s="114">
        <f>J486*0.025</f>
        <v>3.7500000000000006E-2</v>
      </c>
    </row>
    <row r="487" spans="1:12" x14ac:dyDescent="0.25">
      <c r="A487" s="5">
        <v>641</v>
      </c>
      <c r="B487" s="102">
        <v>158</v>
      </c>
      <c r="C487" s="34"/>
      <c r="D487" s="46"/>
      <c r="E487" s="46" t="s">
        <v>70</v>
      </c>
      <c r="F487" s="59" t="s">
        <v>141</v>
      </c>
      <c r="G487" s="64" t="s">
        <v>8</v>
      </c>
      <c r="H487" s="68" t="s">
        <v>351</v>
      </c>
      <c r="I487" s="48">
        <v>7</v>
      </c>
      <c r="J487" s="7">
        <f t="shared" si="19"/>
        <v>3.5</v>
      </c>
      <c r="K487">
        <v>35</v>
      </c>
      <c r="L487" s="114">
        <f>J487*0.025</f>
        <v>8.7500000000000008E-2</v>
      </c>
    </row>
    <row r="488" spans="1:12" x14ac:dyDescent="0.25">
      <c r="A488" s="5">
        <v>642</v>
      </c>
      <c r="B488" s="102">
        <v>159</v>
      </c>
      <c r="C488" s="67"/>
      <c r="D488" s="46"/>
      <c r="E488" s="46" t="s">
        <v>802</v>
      </c>
      <c r="F488" s="59" t="s">
        <v>141</v>
      </c>
      <c r="G488" s="64" t="s">
        <v>8</v>
      </c>
      <c r="H488" s="68" t="s">
        <v>351</v>
      </c>
      <c r="I488" s="48">
        <v>5</v>
      </c>
      <c r="J488" s="7">
        <f t="shared" si="19"/>
        <v>2.5</v>
      </c>
      <c r="K488">
        <v>35</v>
      </c>
      <c r="L488" s="114">
        <f>J488*0.025</f>
        <v>6.25E-2</v>
      </c>
    </row>
    <row r="489" spans="1:12" x14ac:dyDescent="0.25">
      <c r="A489" s="5">
        <v>643</v>
      </c>
      <c r="B489" s="102">
        <v>160</v>
      </c>
      <c r="C489" s="34"/>
      <c r="D489" s="46"/>
      <c r="E489" s="46" t="s">
        <v>803</v>
      </c>
      <c r="F489" s="59" t="s">
        <v>141</v>
      </c>
      <c r="G489" s="64" t="s">
        <v>8</v>
      </c>
      <c r="H489" s="68" t="s">
        <v>351</v>
      </c>
      <c r="I489" s="48">
        <v>5</v>
      </c>
      <c r="J489" s="7">
        <f t="shared" si="19"/>
        <v>2.5</v>
      </c>
      <c r="K489">
        <v>35</v>
      </c>
      <c r="L489" s="114">
        <f>J489*0.025</f>
        <v>6.25E-2</v>
      </c>
    </row>
    <row r="490" spans="1:12" x14ac:dyDescent="0.25">
      <c r="A490" s="5">
        <v>685</v>
      </c>
      <c r="B490" s="102">
        <v>202</v>
      </c>
      <c r="C490" s="67"/>
      <c r="D490" s="46"/>
      <c r="E490" s="46" t="s">
        <v>845</v>
      </c>
      <c r="F490" s="59" t="s">
        <v>141</v>
      </c>
      <c r="G490" s="64" t="s">
        <v>8</v>
      </c>
      <c r="H490" s="68" t="s">
        <v>351</v>
      </c>
      <c r="I490" s="48">
        <v>3.7</v>
      </c>
      <c r="J490" s="7">
        <f t="shared" si="19"/>
        <v>1.85</v>
      </c>
      <c r="K490">
        <v>35</v>
      </c>
      <c r="L490" s="114">
        <f>J490*0.025</f>
        <v>4.6250000000000006E-2</v>
      </c>
    </row>
    <row r="491" spans="1:12" x14ac:dyDescent="0.25">
      <c r="A491" s="5">
        <v>485</v>
      </c>
      <c r="B491" s="102">
        <v>1</v>
      </c>
      <c r="C491" s="45" t="s">
        <v>626</v>
      </c>
      <c r="D491" s="46" t="s">
        <v>627</v>
      </c>
      <c r="E491" s="46" t="s">
        <v>628</v>
      </c>
      <c r="F491" s="59" t="s">
        <v>141</v>
      </c>
      <c r="G491" s="37" t="s">
        <v>8</v>
      </c>
      <c r="H491" s="60" t="s">
        <v>245</v>
      </c>
      <c r="I491" s="48">
        <v>3</v>
      </c>
      <c r="J491" s="7">
        <f t="shared" ref="J491:J522" si="20">I491*50/100</f>
        <v>1.5</v>
      </c>
      <c r="K491">
        <v>35</v>
      </c>
      <c r="L491" s="114">
        <f>J491*0.025</f>
        <v>3.7500000000000006E-2</v>
      </c>
    </row>
    <row r="492" spans="1:12" x14ac:dyDescent="0.25">
      <c r="A492" s="5">
        <v>487</v>
      </c>
      <c r="B492" s="102">
        <v>3</v>
      </c>
      <c r="C492" s="46"/>
      <c r="D492" s="46" t="s">
        <v>630</v>
      </c>
      <c r="E492" s="46" t="s">
        <v>631</v>
      </c>
      <c r="F492" s="59" t="s">
        <v>141</v>
      </c>
      <c r="G492" s="37" t="s">
        <v>8</v>
      </c>
      <c r="H492" s="64" t="s">
        <v>245</v>
      </c>
      <c r="I492" s="48">
        <v>1.8</v>
      </c>
      <c r="J492" s="7">
        <f t="shared" si="20"/>
        <v>0.9</v>
      </c>
      <c r="K492">
        <v>35</v>
      </c>
      <c r="L492" s="114">
        <f>J492*0.025</f>
        <v>2.2500000000000003E-2</v>
      </c>
    </row>
    <row r="493" spans="1:12" x14ac:dyDescent="0.25">
      <c r="A493" s="5">
        <v>488</v>
      </c>
      <c r="B493" s="102">
        <v>4</v>
      </c>
      <c r="C493" s="46"/>
      <c r="D493" s="46"/>
      <c r="E493" s="46" t="s">
        <v>541</v>
      </c>
      <c r="F493" s="59" t="s">
        <v>141</v>
      </c>
      <c r="G493" s="37" t="s">
        <v>8</v>
      </c>
      <c r="H493" s="64" t="s">
        <v>245</v>
      </c>
      <c r="I493" s="48">
        <v>2.74</v>
      </c>
      <c r="J493" s="7">
        <f t="shared" si="20"/>
        <v>1.37</v>
      </c>
      <c r="K493">
        <v>35</v>
      </c>
      <c r="L493" s="114">
        <f>J493*0.025</f>
        <v>3.4250000000000003E-2</v>
      </c>
    </row>
    <row r="494" spans="1:12" x14ac:dyDescent="0.25">
      <c r="A494" s="5">
        <v>490</v>
      </c>
      <c r="B494" s="102">
        <v>6</v>
      </c>
      <c r="C494" s="52"/>
      <c r="D494" s="46" t="s">
        <v>633</v>
      </c>
      <c r="E494" s="46" t="s">
        <v>634</v>
      </c>
      <c r="F494" s="59" t="s">
        <v>141</v>
      </c>
      <c r="G494" s="37" t="s">
        <v>8</v>
      </c>
      <c r="H494" s="64" t="s">
        <v>245</v>
      </c>
      <c r="I494" s="48">
        <v>4.5</v>
      </c>
      <c r="J494" s="32">
        <f t="shared" si="20"/>
        <v>2.25</v>
      </c>
      <c r="K494">
        <v>35</v>
      </c>
      <c r="L494" s="114">
        <f>J494*0.025</f>
        <v>5.6250000000000001E-2</v>
      </c>
    </row>
    <row r="495" spans="1:12" x14ac:dyDescent="0.25">
      <c r="A495" s="5">
        <v>491</v>
      </c>
      <c r="B495" s="102">
        <v>7</v>
      </c>
      <c r="C495" s="46"/>
      <c r="D495" s="46"/>
      <c r="E495" s="46" t="s">
        <v>635</v>
      </c>
      <c r="F495" s="59" t="s">
        <v>141</v>
      </c>
      <c r="G495" s="37" t="s">
        <v>8</v>
      </c>
      <c r="H495" s="64" t="s">
        <v>245</v>
      </c>
      <c r="I495" s="48">
        <v>3.44</v>
      </c>
      <c r="J495" s="7">
        <f t="shared" si="20"/>
        <v>1.72</v>
      </c>
      <c r="K495">
        <v>35</v>
      </c>
      <c r="L495" s="114">
        <f>J495*0.025</f>
        <v>4.3000000000000003E-2</v>
      </c>
    </row>
    <row r="496" spans="1:12" x14ac:dyDescent="0.25">
      <c r="A496" s="5">
        <v>493</v>
      </c>
      <c r="B496" s="102">
        <v>9</v>
      </c>
      <c r="C496" s="46"/>
      <c r="D496" s="46" t="s">
        <v>637</v>
      </c>
      <c r="E496" s="46" t="s">
        <v>638</v>
      </c>
      <c r="F496" s="59" t="s">
        <v>141</v>
      </c>
      <c r="G496" s="37" t="s">
        <v>8</v>
      </c>
      <c r="H496" s="64" t="s">
        <v>245</v>
      </c>
      <c r="I496" s="48">
        <v>5</v>
      </c>
      <c r="J496" s="7">
        <f t="shared" si="20"/>
        <v>2.5</v>
      </c>
      <c r="K496">
        <v>35</v>
      </c>
      <c r="L496" s="114">
        <f>J496*0.025</f>
        <v>6.25E-2</v>
      </c>
    </row>
    <row r="497" spans="1:12" x14ac:dyDescent="0.25">
      <c r="A497" s="5">
        <v>494</v>
      </c>
      <c r="B497" s="102">
        <v>10</v>
      </c>
      <c r="C497" s="52"/>
      <c r="D497" s="46"/>
      <c r="E497" s="46" t="s">
        <v>639</v>
      </c>
      <c r="F497" s="59" t="s">
        <v>141</v>
      </c>
      <c r="G497" s="37" t="s">
        <v>8</v>
      </c>
      <c r="H497" s="64" t="s">
        <v>245</v>
      </c>
      <c r="I497" s="48">
        <v>4</v>
      </c>
      <c r="J497" s="7">
        <f t="shared" si="20"/>
        <v>2</v>
      </c>
      <c r="K497">
        <v>35</v>
      </c>
      <c r="L497" s="114">
        <f>J497*0.025</f>
        <v>0.05</v>
      </c>
    </row>
    <row r="498" spans="1:12" x14ac:dyDescent="0.25">
      <c r="A498" s="5">
        <v>499</v>
      </c>
      <c r="B498" s="102">
        <v>16</v>
      </c>
      <c r="C498" s="46"/>
      <c r="D498" s="46" t="s">
        <v>644</v>
      </c>
      <c r="E498" s="46" t="s">
        <v>645</v>
      </c>
      <c r="F498" s="59" t="s">
        <v>141</v>
      </c>
      <c r="G498" s="37" t="s">
        <v>8</v>
      </c>
      <c r="H498" s="64" t="s">
        <v>245</v>
      </c>
      <c r="I498" s="48">
        <v>4</v>
      </c>
      <c r="J498" s="50">
        <f t="shared" si="20"/>
        <v>2</v>
      </c>
      <c r="K498">
        <v>35</v>
      </c>
      <c r="L498" s="114">
        <f>J498*0.025</f>
        <v>0.05</v>
      </c>
    </row>
    <row r="499" spans="1:12" x14ac:dyDescent="0.25">
      <c r="A499" s="5">
        <v>500</v>
      </c>
      <c r="B499" s="102">
        <v>17</v>
      </c>
      <c r="C499" s="46"/>
      <c r="D499" s="46"/>
      <c r="E499" s="46" t="s">
        <v>646</v>
      </c>
      <c r="F499" s="59" t="s">
        <v>141</v>
      </c>
      <c r="G499" s="37" t="s">
        <v>8</v>
      </c>
      <c r="H499" s="64" t="s">
        <v>245</v>
      </c>
      <c r="I499" s="48">
        <v>4</v>
      </c>
      <c r="J499" s="7">
        <f t="shared" si="20"/>
        <v>2</v>
      </c>
      <c r="K499">
        <v>35</v>
      </c>
      <c r="L499" s="114">
        <f>J499*0.025</f>
        <v>0.05</v>
      </c>
    </row>
    <row r="500" spans="1:12" x14ac:dyDescent="0.25">
      <c r="A500" s="5">
        <v>507</v>
      </c>
      <c r="B500" s="102">
        <v>24</v>
      </c>
      <c r="C500" s="52"/>
      <c r="D500" s="46"/>
      <c r="E500" s="47" t="s">
        <v>652</v>
      </c>
      <c r="F500" s="59" t="s">
        <v>141</v>
      </c>
      <c r="G500" s="37" t="s">
        <v>8</v>
      </c>
      <c r="H500" s="64" t="s">
        <v>245</v>
      </c>
      <c r="I500" s="48">
        <v>4</v>
      </c>
      <c r="J500" s="32">
        <f t="shared" si="20"/>
        <v>2</v>
      </c>
      <c r="K500">
        <v>35</v>
      </c>
      <c r="L500" s="114">
        <f>J500*0.025</f>
        <v>0.05</v>
      </c>
    </row>
    <row r="501" spans="1:12" x14ac:dyDescent="0.25">
      <c r="A501" s="5">
        <v>510</v>
      </c>
      <c r="B501" s="102">
        <v>27</v>
      </c>
      <c r="C501" s="52"/>
      <c r="D501" s="46"/>
      <c r="E501" s="47" t="s">
        <v>655</v>
      </c>
      <c r="F501" s="59" t="s">
        <v>141</v>
      </c>
      <c r="G501" s="37" t="s">
        <v>8</v>
      </c>
      <c r="H501" s="64" t="s">
        <v>245</v>
      </c>
      <c r="I501" s="48">
        <v>1</v>
      </c>
      <c r="J501" s="7">
        <f t="shared" si="20"/>
        <v>0.5</v>
      </c>
      <c r="K501">
        <v>35</v>
      </c>
      <c r="L501" s="114">
        <f>J501*0.025</f>
        <v>1.2500000000000001E-2</v>
      </c>
    </row>
    <row r="502" spans="1:12" x14ac:dyDescent="0.25">
      <c r="A502" s="5">
        <v>511</v>
      </c>
      <c r="B502" s="102">
        <v>28</v>
      </c>
      <c r="C502" s="46"/>
      <c r="D502" s="46" t="s">
        <v>656</v>
      </c>
      <c r="E502" s="47" t="s">
        <v>70</v>
      </c>
      <c r="F502" s="59" t="s">
        <v>141</v>
      </c>
      <c r="G502" s="37" t="s">
        <v>8</v>
      </c>
      <c r="H502" s="64" t="s">
        <v>245</v>
      </c>
      <c r="I502" s="48">
        <v>6.4</v>
      </c>
      <c r="J502" s="7">
        <f t="shared" si="20"/>
        <v>3.2</v>
      </c>
      <c r="K502">
        <v>35</v>
      </c>
      <c r="L502" s="114">
        <f>J502*0.025</f>
        <v>8.0000000000000016E-2</v>
      </c>
    </row>
    <row r="503" spans="1:12" x14ac:dyDescent="0.25">
      <c r="A503" s="5">
        <v>512</v>
      </c>
      <c r="B503" s="102">
        <v>29</v>
      </c>
      <c r="C503" s="46"/>
      <c r="D503" s="46"/>
      <c r="E503" s="47" t="s">
        <v>657</v>
      </c>
      <c r="F503" s="59" t="s">
        <v>141</v>
      </c>
      <c r="G503" s="37" t="s">
        <v>8</v>
      </c>
      <c r="H503" s="64" t="s">
        <v>245</v>
      </c>
      <c r="I503" s="48">
        <v>3.04</v>
      </c>
      <c r="J503" s="7">
        <f t="shared" si="20"/>
        <v>1.52</v>
      </c>
      <c r="K503">
        <v>35</v>
      </c>
      <c r="L503" s="114">
        <f>J503*0.025</f>
        <v>3.8000000000000006E-2</v>
      </c>
    </row>
    <row r="504" spans="1:12" x14ac:dyDescent="0.25">
      <c r="A504" s="5">
        <v>513</v>
      </c>
      <c r="B504" s="102">
        <v>30</v>
      </c>
      <c r="C504" s="46"/>
      <c r="D504" s="46"/>
      <c r="E504" s="47" t="s">
        <v>658</v>
      </c>
      <c r="F504" s="59" t="s">
        <v>141</v>
      </c>
      <c r="G504" s="37" t="s">
        <v>8</v>
      </c>
      <c r="H504" s="64" t="s">
        <v>245</v>
      </c>
      <c r="I504" s="48">
        <v>4.7</v>
      </c>
      <c r="J504" s="7">
        <f t="shared" si="20"/>
        <v>2.35</v>
      </c>
      <c r="K504">
        <v>35</v>
      </c>
      <c r="L504" s="114">
        <f>J504*0.025</f>
        <v>5.8750000000000004E-2</v>
      </c>
    </row>
    <row r="505" spans="1:12" x14ac:dyDescent="0.25">
      <c r="A505" s="5">
        <v>514</v>
      </c>
      <c r="B505" s="102">
        <v>31</v>
      </c>
      <c r="C505" s="46"/>
      <c r="D505" s="46"/>
      <c r="E505" s="47" t="s">
        <v>659</v>
      </c>
      <c r="F505" s="59" t="s">
        <v>141</v>
      </c>
      <c r="G505" s="37" t="s">
        <v>8</v>
      </c>
      <c r="H505" s="64" t="s">
        <v>245</v>
      </c>
      <c r="I505" s="48">
        <v>2.04</v>
      </c>
      <c r="J505" s="7">
        <f t="shared" si="20"/>
        <v>1.02</v>
      </c>
      <c r="K505">
        <v>35</v>
      </c>
      <c r="L505" s="114">
        <f>J505*0.025</f>
        <v>2.5500000000000002E-2</v>
      </c>
    </row>
    <row r="506" spans="1:12" x14ac:dyDescent="0.25">
      <c r="A506" s="5">
        <v>516</v>
      </c>
      <c r="B506" s="102">
        <v>33</v>
      </c>
      <c r="C506" s="46"/>
      <c r="D506" s="46" t="s">
        <v>661</v>
      </c>
      <c r="E506" s="47" t="s">
        <v>662</v>
      </c>
      <c r="F506" s="59" t="s">
        <v>141</v>
      </c>
      <c r="G506" s="37" t="s">
        <v>8</v>
      </c>
      <c r="H506" s="64" t="s">
        <v>245</v>
      </c>
      <c r="I506" s="48">
        <v>5.78</v>
      </c>
      <c r="J506" s="7">
        <f t="shared" si="20"/>
        <v>2.89</v>
      </c>
      <c r="K506">
        <v>35</v>
      </c>
      <c r="L506" s="114">
        <f>J506*0.025</f>
        <v>7.2250000000000009E-2</v>
      </c>
    </row>
    <row r="507" spans="1:12" x14ac:dyDescent="0.25">
      <c r="A507" s="5">
        <v>517</v>
      </c>
      <c r="B507" s="102">
        <v>34</v>
      </c>
      <c r="C507" s="52"/>
      <c r="D507" s="46"/>
      <c r="E507" s="47" t="s">
        <v>663</v>
      </c>
      <c r="F507" s="59" t="s">
        <v>141</v>
      </c>
      <c r="G507" s="37" t="s">
        <v>8</v>
      </c>
      <c r="H507" s="64" t="s">
        <v>245</v>
      </c>
      <c r="I507" s="48">
        <v>3.42</v>
      </c>
      <c r="J507" s="51">
        <f t="shared" si="20"/>
        <v>1.71</v>
      </c>
      <c r="K507">
        <v>35</v>
      </c>
      <c r="L507" s="114">
        <f>J507*0.025</f>
        <v>4.2750000000000003E-2</v>
      </c>
    </row>
    <row r="508" spans="1:12" x14ac:dyDescent="0.25">
      <c r="A508" s="5">
        <v>518</v>
      </c>
      <c r="B508" s="102">
        <v>35</v>
      </c>
      <c r="C508" s="46"/>
      <c r="D508" s="46"/>
      <c r="E508" s="46" t="s">
        <v>664</v>
      </c>
      <c r="F508" s="59" t="s">
        <v>141</v>
      </c>
      <c r="G508" s="37" t="s">
        <v>8</v>
      </c>
      <c r="H508" s="64" t="s">
        <v>245</v>
      </c>
      <c r="I508" s="48">
        <v>9.25</v>
      </c>
      <c r="J508" s="7">
        <f t="shared" si="20"/>
        <v>4.625</v>
      </c>
      <c r="K508">
        <v>35</v>
      </c>
      <c r="L508" s="114">
        <f>J508*0.025</f>
        <v>0.11562500000000001</v>
      </c>
    </row>
    <row r="509" spans="1:12" x14ac:dyDescent="0.25">
      <c r="A509" s="5">
        <v>519</v>
      </c>
      <c r="B509" s="102">
        <v>36</v>
      </c>
      <c r="C509" s="52"/>
      <c r="D509" s="46"/>
      <c r="E509" s="46" t="s">
        <v>665</v>
      </c>
      <c r="F509" s="59" t="s">
        <v>141</v>
      </c>
      <c r="G509" s="37" t="s">
        <v>8</v>
      </c>
      <c r="H509" s="64" t="s">
        <v>245</v>
      </c>
      <c r="I509" s="48">
        <v>4.29</v>
      </c>
      <c r="J509" s="7">
        <f t="shared" si="20"/>
        <v>2.145</v>
      </c>
      <c r="K509">
        <v>35</v>
      </c>
      <c r="L509" s="114">
        <f>J509*0.025</f>
        <v>5.3625000000000006E-2</v>
      </c>
    </row>
    <row r="510" spans="1:12" x14ac:dyDescent="0.25">
      <c r="A510" s="5">
        <v>520</v>
      </c>
      <c r="B510" s="102">
        <v>37</v>
      </c>
      <c r="C510" s="46"/>
      <c r="D510" s="46"/>
      <c r="E510" s="46" t="s">
        <v>666</v>
      </c>
      <c r="F510" s="59" t="s">
        <v>141</v>
      </c>
      <c r="G510" s="37" t="s">
        <v>8</v>
      </c>
      <c r="H510" s="64" t="s">
        <v>245</v>
      </c>
      <c r="I510" s="48">
        <v>4.5199999999999996</v>
      </c>
      <c r="J510" s="50">
        <f t="shared" si="20"/>
        <v>2.2599999999999998</v>
      </c>
      <c r="K510">
        <v>35</v>
      </c>
      <c r="L510" s="114">
        <f>J510*0.025</f>
        <v>5.6499999999999995E-2</v>
      </c>
    </row>
    <row r="511" spans="1:12" x14ac:dyDescent="0.25">
      <c r="A511" s="5">
        <v>521</v>
      </c>
      <c r="B511" s="102">
        <v>38</v>
      </c>
      <c r="C511" s="52"/>
      <c r="D511" s="46"/>
      <c r="E511" s="46" t="s">
        <v>667</v>
      </c>
      <c r="F511" s="59" t="s">
        <v>141</v>
      </c>
      <c r="G511" s="37" t="s">
        <v>8</v>
      </c>
      <c r="H511" s="64" t="s">
        <v>245</v>
      </c>
      <c r="I511" s="48">
        <v>3.68</v>
      </c>
      <c r="J511" s="7">
        <f t="shared" si="20"/>
        <v>1.84</v>
      </c>
      <c r="K511">
        <v>35</v>
      </c>
      <c r="L511" s="114">
        <f>J511*0.025</f>
        <v>4.6000000000000006E-2</v>
      </c>
    </row>
    <row r="512" spans="1:12" x14ac:dyDescent="0.25">
      <c r="A512" s="5">
        <v>522</v>
      </c>
      <c r="B512" s="102">
        <v>39</v>
      </c>
      <c r="C512" s="46"/>
      <c r="D512" s="46"/>
      <c r="E512" s="46" t="s">
        <v>668</v>
      </c>
      <c r="F512" s="59" t="s">
        <v>141</v>
      </c>
      <c r="G512" s="37" t="s">
        <v>8</v>
      </c>
      <c r="H512" s="64" t="s">
        <v>245</v>
      </c>
      <c r="I512" s="48">
        <v>4.16</v>
      </c>
      <c r="J512" s="7">
        <f t="shared" si="20"/>
        <v>2.08</v>
      </c>
      <c r="K512">
        <v>35</v>
      </c>
      <c r="L512" s="114">
        <f>J512*0.025</f>
        <v>5.2000000000000005E-2</v>
      </c>
    </row>
    <row r="513" spans="1:12" x14ac:dyDescent="0.25">
      <c r="A513" s="5">
        <v>524</v>
      </c>
      <c r="B513" s="102">
        <v>41</v>
      </c>
      <c r="C513" s="52"/>
      <c r="D513" s="46" t="s">
        <v>671</v>
      </c>
      <c r="E513" s="46" t="s">
        <v>672</v>
      </c>
      <c r="F513" s="59" t="s">
        <v>141</v>
      </c>
      <c r="G513" s="37" t="s">
        <v>8</v>
      </c>
      <c r="H513" s="64" t="s">
        <v>245</v>
      </c>
      <c r="I513" s="48">
        <v>3.2</v>
      </c>
      <c r="J513" s="7">
        <f t="shared" si="20"/>
        <v>1.6</v>
      </c>
      <c r="K513">
        <v>35</v>
      </c>
      <c r="L513" s="114">
        <f>J513*0.025</f>
        <v>4.0000000000000008E-2</v>
      </c>
    </row>
    <row r="514" spans="1:12" x14ac:dyDescent="0.25">
      <c r="A514" s="5">
        <v>525</v>
      </c>
      <c r="B514" s="102">
        <v>42</v>
      </c>
      <c r="C514" s="46"/>
      <c r="D514" s="46"/>
      <c r="E514" s="46" t="s">
        <v>673</v>
      </c>
      <c r="F514" s="59" t="s">
        <v>141</v>
      </c>
      <c r="G514" s="37" t="s">
        <v>8</v>
      </c>
      <c r="H514" s="64" t="s">
        <v>245</v>
      </c>
      <c r="I514" s="48">
        <v>4.5999999999999996</v>
      </c>
      <c r="J514" s="7">
        <f t="shared" si="20"/>
        <v>2.2999999999999998</v>
      </c>
      <c r="K514">
        <v>35</v>
      </c>
      <c r="L514" s="114">
        <f>J514*0.025</f>
        <v>5.7499999999999996E-2</v>
      </c>
    </row>
    <row r="515" spans="1:12" x14ac:dyDescent="0.25">
      <c r="A515" s="5">
        <v>526</v>
      </c>
      <c r="B515" s="102">
        <v>43</v>
      </c>
      <c r="C515" s="52"/>
      <c r="D515" s="46"/>
      <c r="E515" s="46" t="s">
        <v>674</v>
      </c>
      <c r="F515" s="59" t="s">
        <v>141</v>
      </c>
      <c r="G515" s="37" t="s">
        <v>8</v>
      </c>
      <c r="H515" s="64" t="s">
        <v>245</v>
      </c>
      <c r="I515" s="48">
        <v>4.4800000000000004</v>
      </c>
      <c r="J515" s="7">
        <f t="shared" si="20"/>
        <v>2.2400000000000002</v>
      </c>
      <c r="K515">
        <v>35</v>
      </c>
      <c r="L515" s="114">
        <f>J515*0.025</f>
        <v>5.6000000000000008E-2</v>
      </c>
    </row>
    <row r="516" spans="1:12" x14ac:dyDescent="0.25">
      <c r="A516" s="5">
        <v>529</v>
      </c>
      <c r="B516" s="102">
        <v>46</v>
      </c>
      <c r="C516" s="46"/>
      <c r="D516" s="46" t="s">
        <v>677</v>
      </c>
      <c r="E516" s="46" t="s">
        <v>678</v>
      </c>
      <c r="F516" s="59" t="s">
        <v>141</v>
      </c>
      <c r="G516" s="37" t="s">
        <v>8</v>
      </c>
      <c r="H516" s="64" t="s">
        <v>245</v>
      </c>
      <c r="I516" s="48">
        <v>7.24</v>
      </c>
      <c r="J516" s="7">
        <f t="shared" si="20"/>
        <v>3.62</v>
      </c>
      <c r="K516">
        <v>35</v>
      </c>
      <c r="L516" s="114">
        <f>J516*0.025</f>
        <v>9.0500000000000011E-2</v>
      </c>
    </row>
    <row r="517" spans="1:12" x14ac:dyDescent="0.25">
      <c r="A517" s="5">
        <v>530</v>
      </c>
      <c r="B517" s="102">
        <v>47</v>
      </c>
      <c r="C517" s="52"/>
      <c r="D517" s="46"/>
      <c r="E517" s="46" t="s">
        <v>679</v>
      </c>
      <c r="F517" s="59" t="s">
        <v>141</v>
      </c>
      <c r="G517" s="37" t="s">
        <v>8</v>
      </c>
      <c r="H517" s="64" t="s">
        <v>245</v>
      </c>
      <c r="I517" s="48">
        <v>4.25</v>
      </c>
      <c r="J517" s="7">
        <f t="shared" si="20"/>
        <v>2.125</v>
      </c>
      <c r="K517">
        <v>35</v>
      </c>
      <c r="L517" s="114">
        <f>J517*0.025</f>
        <v>5.3125000000000006E-2</v>
      </c>
    </row>
    <row r="518" spans="1:12" x14ac:dyDescent="0.25">
      <c r="A518" s="5">
        <v>532</v>
      </c>
      <c r="B518" s="102">
        <v>49</v>
      </c>
      <c r="C518" s="46"/>
      <c r="D518" s="46"/>
      <c r="E518" s="46" t="s">
        <v>681</v>
      </c>
      <c r="F518" s="59" t="s">
        <v>141</v>
      </c>
      <c r="G518" s="37" t="s">
        <v>8</v>
      </c>
      <c r="H518" s="64" t="s">
        <v>245</v>
      </c>
      <c r="I518" s="48">
        <v>3.06</v>
      </c>
      <c r="J518" s="7">
        <f t="shared" si="20"/>
        <v>1.53</v>
      </c>
      <c r="K518">
        <v>35</v>
      </c>
      <c r="L518" s="114">
        <f>J518*0.025</f>
        <v>3.8250000000000006E-2</v>
      </c>
    </row>
    <row r="519" spans="1:12" x14ac:dyDescent="0.25">
      <c r="A519" s="5">
        <v>533</v>
      </c>
      <c r="B519" s="102">
        <v>50</v>
      </c>
      <c r="C519" s="46"/>
      <c r="D519" s="46"/>
      <c r="E519" s="46" t="s">
        <v>541</v>
      </c>
      <c r="F519" s="59" t="s">
        <v>141</v>
      </c>
      <c r="G519" s="37" t="s">
        <v>8</v>
      </c>
      <c r="H519" s="64" t="s">
        <v>245</v>
      </c>
      <c r="I519" s="48">
        <v>5.18</v>
      </c>
      <c r="J519" s="7">
        <f t="shared" si="20"/>
        <v>2.59</v>
      </c>
      <c r="K519">
        <v>35</v>
      </c>
      <c r="L519" s="114">
        <f>J519*0.025</f>
        <v>6.4750000000000002E-2</v>
      </c>
    </row>
    <row r="520" spans="1:12" x14ac:dyDescent="0.25">
      <c r="A520" s="5">
        <v>534</v>
      </c>
      <c r="B520" s="102">
        <v>51</v>
      </c>
      <c r="C520" s="52"/>
      <c r="D520" s="46"/>
      <c r="E520" s="46" t="s">
        <v>682</v>
      </c>
      <c r="F520" s="59" t="s">
        <v>141</v>
      </c>
      <c r="G520" s="37" t="s">
        <v>8</v>
      </c>
      <c r="H520" s="64" t="s">
        <v>245</v>
      </c>
      <c r="I520" s="48">
        <v>4.28</v>
      </c>
      <c r="J520" s="7">
        <f t="shared" si="20"/>
        <v>2.14</v>
      </c>
      <c r="K520">
        <v>35</v>
      </c>
      <c r="L520" s="114">
        <f>J520*0.025</f>
        <v>5.3500000000000006E-2</v>
      </c>
    </row>
    <row r="521" spans="1:12" x14ac:dyDescent="0.25">
      <c r="A521" s="5">
        <v>536</v>
      </c>
      <c r="B521" s="102">
        <v>53</v>
      </c>
      <c r="C521" s="52"/>
      <c r="D521" s="46"/>
      <c r="E521" s="46" t="s">
        <v>683</v>
      </c>
      <c r="F521" s="59" t="s">
        <v>141</v>
      </c>
      <c r="G521" s="37" t="s">
        <v>8</v>
      </c>
      <c r="H521" s="64" t="s">
        <v>245</v>
      </c>
      <c r="I521" s="48">
        <v>6.04</v>
      </c>
      <c r="J521" s="7">
        <f t="shared" si="20"/>
        <v>3.02</v>
      </c>
      <c r="K521">
        <v>35</v>
      </c>
      <c r="L521" s="114">
        <f>J521*0.025</f>
        <v>7.5500000000000012E-2</v>
      </c>
    </row>
    <row r="522" spans="1:12" x14ac:dyDescent="0.25">
      <c r="A522" s="5">
        <v>537</v>
      </c>
      <c r="B522" s="102">
        <v>54</v>
      </c>
      <c r="C522" s="46"/>
      <c r="D522" s="46"/>
      <c r="E522" s="46" t="s">
        <v>684</v>
      </c>
      <c r="F522" s="59" t="s">
        <v>141</v>
      </c>
      <c r="G522" s="37" t="s">
        <v>8</v>
      </c>
      <c r="H522" s="64" t="s">
        <v>245</v>
      </c>
      <c r="I522" s="48">
        <v>6.12</v>
      </c>
      <c r="J522" s="7">
        <f t="shared" si="20"/>
        <v>3.06</v>
      </c>
      <c r="K522">
        <v>35</v>
      </c>
      <c r="L522" s="114">
        <f>J522*0.025</f>
        <v>7.6500000000000012E-2</v>
      </c>
    </row>
    <row r="523" spans="1:12" x14ac:dyDescent="0.25">
      <c r="A523" s="5">
        <v>539</v>
      </c>
      <c r="B523" s="102">
        <v>56</v>
      </c>
      <c r="C523" s="46"/>
      <c r="D523" s="46" t="s">
        <v>686</v>
      </c>
      <c r="E523" s="46" t="s">
        <v>687</v>
      </c>
      <c r="F523" s="59" t="s">
        <v>141</v>
      </c>
      <c r="G523" s="37" t="s">
        <v>8</v>
      </c>
      <c r="H523" s="64" t="s">
        <v>245</v>
      </c>
      <c r="I523" s="48">
        <v>4.3600000000000003</v>
      </c>
      <c r="J523" s="7">
        <f t="shared" ref="J523:J554" si="21">I523*50/100</f>
        <v>2.1800000000000002</v>
      </c>
      <c r="K523">
        <v>35</v>
      </c>
      <c r="L523" s="114">
        <f>J523*0.025</f>
        <v>5.4500000000000007E-2</v>
      </c>
    </row>
    <row r="524" spans="1:12" x14ac:dyDescent="0.25">
      <c r="A524" s="5">
        <v>540</v>
      </c>
      <c r="B524" s="102">
        <v>57</v>
      </c>
      <c r="C524" s="46"/>
      <c r="D524" s="46"/>
      <c r="E524" s="46" t="s">
        <v>688</v>
      </c>
      <c r="F524" s="59" t="s">
        <v>141</v>
      </c>
      <c r="G524" s="37" t="s">
        <v>8</v>
      </c>
      <c r="H524" s="64" t="s">
        <v>245</v>
      </c>
      <c r="I524" s="48">
        <v>4.16</v>
      </c>
      <c r="J524" s="7">
        <f t="shared" si="21"/>
        <v>2.08</v>
      </c>
      <c r="K524">
        <v>35</v>
      </c>
      <c r="L524" s="114">
        <f>J524*0.025</f>
        <v>5.2000000000000005E-2</v>
      </c>
    </row>
    <row r="525" spans="1:12" x14ac:dyDescent="0.25">
      <c r="A525" s="5">
        <v>541</v>
      </c>
      <c r="B525" s="102">
        <v>58</v>
      </c>
      <c r="C525" s="46"/>
      <c r="D525" s="46" t="s">
        <v>344</v>
      </c>
      <c r="E525" s="46" t="s">
        <v>689</v>
      </c>
      <c r="F525" s="59" t="s">
        <v>141</v>
      </c>
      <c r="G525" s="37" t="s">
        <v>8</v>
      </c>
      <c r="H525" s="64" t="s">
        <v>245</v>
      </c>
      <c r="I525" s="48">
        <v>5.44</v>
      </c>
      <c r="J525" s="7">
        <f t="shared" si="21"/>
        <v>2.72</v>
      </c>
      <c r="K525">
        <v>35</v>
      </c>
      <c r="L525" s="114">
        <f>J525*0.025</f>
        <v>6.8000000000000005E-2</v>
      </c>
    </row>
    <row r="526" spans="1:12" x14ac:dyDescent="0.25">
      <c r="A526" s="5">
        <v>542</v>
      </c>
      <c r="B526" s="102">
        <v>59</v>
      </c>
      <c r="C526" s="46"/>
      <c r="D526" s="46"/>
      <c r="E526" s="46" t="s">
        <v>690</v>
      </c>
      <c r="F526" s="59" t="s">
        <v>141</v>
      </c>
      <c r="G526" s="37" t="s">
        <v>8</v>
      </c>
      <c r="H526" s="64" t="s">
        <v>245</v>
      </c>
      <c r="I526" s="48">
        <v>3.3</v>
      </c>
      <c r="J526" s="7">
        <f t="shared" si="21"/>
        <v>1.65</v>
      </c>
      <c r="K526">
        <v>35</v>
      </c>
      <c r="L526" s="114">
        <f>J526*0.025</f>
        <v>4.1250000000000002E-2</v>
      </c>
    </row>
    <row r="527" spans="1:12" x14ac:dyDescent="0.25">
      <c r="A527" s="5">
        <v>545</v>
      </c>
      <c r="B527" s="102">
        <v>62</v>
      </c>
      <c r="C527" s="52"/>
      <c r="D527" s="46" t="s">
        <v>692</v>
      </c>
      <c r="E527" s="46" t="s">
        <v>693</v>
      </c>
      <c r="F527" s="59" t="s">
        <v>141</v>
      </c>
      <c r="G527" s="37" t="s">
        <v>8</v>
      </c>
      <c r="H527" s="64" t="s">
        <v>245</v>
      </c>
      <c r="I527" s="48">
        <v>6.84</v>
      </c>
      <c r="J527" s="7">
        <f t="shared" si="21"/>
        <v>3.42</v>
      </c>
      <c r="K527">
        <v>35</v>
      </c>
      <c r="L527" s="114">
        <f>J527*0.025</f>
        <v>8.5500000000000007E-2</v>
      </c>
    </row>
    <row r="528" spans="1:12" x14ac:dyDescent="0.25">
      <c r="A528" s="5">
        <v>546</v>
      </c>
      <c r="B528" s="102">
        <v>63</v>
      </c>
      <c r="C528" s="46"/>
      <c r="D528" s="46"/>
      <c r="E528" s="46" t="s">
        <v>694</v>
      </c>
      <c r="F528" s="59" t="s">
        <v>141</v>
      </c>
      <c r="G528" s="37" t="s">
        <v>8</v>
      </c>
      <c r="H528" s="64" t="s">
        <v>245</v>
      </c>
      <c r="I528" s="48">
        <v>5.96</v>
      </c>
      <c r="J528" s="7">
        <f t="shared" si="21"/>
        <v>2.98</v>
      </c>
      <c r="K528">
        <v>35</v>
      </c>
      <c r="L528" s="114">
        <f>J528*0.025</f>
        <v>7.4499999999999997E-2</v>
      </c>
    </row>
    <row r="529" spans="1:12" x14ac:dyDescent="0.25">
      <c r="A529" s="5">
        <v>547</v>
      </c>
      <c r="B529" s="102">
        <v>64</v>
      </c>
      <c r="C529" s="46"/>
      <c r="D529" s="46"/>
      <c r="E529" s="46" t="s">
        <v>21</v>
      </c>
      <c r="F529" s="59" t="s">
        <v>141</v>
      </c>
      <c r="G529" s="37" t="s">
        <v>8</v>
      </c>
      <c r="H529" s="64" t="s">
        <v>245</v>
      </c>
      <c r="I529" s="48">
        <v>4</v>
      </c>
      <c r="J529" s="7">
        <f t="shared" si="21"/>
        <v>2</v>
      </c>
      <c r="K529">
        <v>35</v>
      </c>
      <c r="L529" s="114">
        <f>J529*0.025</f>
        <v>0.05</v>
      </c>
    </row>
    <row r="530" spans="1:12" x14ac:dyDescent="0.25">
      <c r="A530" s="5">
        <v>549</v>
      </c>
      <c r="B530" s="102">
        <v>66</v>
      </c>
      <c r="C530" s="52"/>
      <c r="D530" s="46" t="s">
        <v>696</v>
      </c>
      <c r="E530" s="46" t="s">
        <v>697</v>
      </c>
      <c r="F530" s="59" t="s">
        <v>141</v>
      </c>
      <c r="G530" s="37" t="s">
        <v>8</v>
      </c>
      <c r="H530" s="64" t="s">
        <v>245</v>
      </c>
      <c r="I530" s="48">
        <v>5.23</v>
      </c>
      <c r="J530" s="32">
        <f t="shared" si="21"/>
        <v>2.6150000000000002</v>
      </c>
      <c r="K530">
        <v>35</v>
      </c>
      <c r="L530" s="114">
        <f>J530*0.025</f>
        <v>6.5375000000000003E-2</v>
      </c>
    </row>
    <row r="531" spans="1:12" x14ac:dyDescent="0.25">
      <c r="A531" s="5">
        <v>550</v>
      </c>
      <c r="B531" s="102">
        <v>67</v>
      </c>
      <c r="C531" s="46"/>
      <c r="D531" s="46"/>
      <c r="E531" s="46" t="s">
        <v>698</v>
      </c>
      <c r="F531" s="59" t="s">
        <v>141</v>
      </c>
      <c r="G531" s="37" t="s">
        <v>8</v>
      </c>
      <c r="H531" s="64" t="s">
        <v>245</v>
      </c>
      <c r="I531" s="48">
        <v>3.49</v>
      </c>
      <c r="J531" s="7">
        <f t="shared" si="21"/>
        <v>1.7450000000000001</v>
      </c>
      <c r="K531">
        <v>35</v>
      </c>
      <c r="L531" s="114">
        <f>J531*0.025</f>
        <v>4.3625000000000004E-2</v>
      </c>
    </row>
    <row r="532" spans="1:12" x14ac:dyDescent="0.25">
      <c r="A532" s="5">
        <v>551</v>
      </c>
      <c r="B532" s="102">
        <v>68</v>
      </c>
      <c r="C532" s="46"/>
      <c r="D532" s="46"/>
      <c r="E532" s="46" t="s">
        <v>699</v>
      </c>
      <c r="F532" s="59" t="s">
        <v>141</v>
      </c>
      <c r="G532" s="37" t="s">
        <v>8</v>
      </c>
      <c r="H532" s="64" t="s">
        <v>245</v>
      </c>
      <c r="I532" s="48">
        <v>4.3499999999999996</v>
      </c>
      <c r="J532" s="50">
        <f t="shared" si="21"/>
        <v>2.1749999999999998</v>
      </c>
      <c r="K532">
        <v>35</v>
      </c>
      <c r="L532" s="114">
        <f>J532*0.025</f>
        <v>5.4375E-2</v>
      </c>
    </row>
    <row r="533" spans="1:12" x14ac:dyDescent="0.25">
      <c r="A533" s="5">
        <v>552</v>
      </c>
      <c r="B533" s="102">
        <v>69</v>
      </c>
      <c r="C533" s="52"/>
      <c r="D533" s="46"/>
      <c r="E533" s="46" t="s">
        <v>700</v>
      </c>
      <c r="F533" s="59" t="s">
        <v>141</v>
      </c>
      <c r="G533" s="37" t="s">
        <v>8</v>
      </c>
      <c r="H533" s="64" t="s">
        <v>245</v>
      </c>
      <c r="I533" s="48">
        <v>3.52</v>
      </c>
      <c r="J533" s="7">
        <f t="shared" si="21"/>
        <v>1.76</v>
      </c>
      <c r="K533">
        <v>35</v>
      </c>
      <c r="L533" s="114">
        <f>J533*0.025</f>
        <v>4.4000000000000004E-2</v>
      </c>
    </row>
    <row r="534" spans="1:12" x14ac:dyDescent="0.25">
      <c r="A534" s="5">
        <v>553</v>
      </c>
      <c r="B534" s="102">
        <v>70</v>
      </c>
      <c r="C534" s="46"/>
      <c r="D534" s="46"/>
      <c r="E534" s="46" t="s">
        <v>701</v>
      </c>
      <c r="F534" s="59" t="s">
        <v>141</v>
      </c>
      <c r="G534" s="37" t="s">
        <v>8</v>
      </c>
      <c r="H534" s="64" t="s">
        <v>245</v>
      </c>
      <c r="I534" s="48">
        <v>4.9000000000000004</v>
      </c>
      <c r="J534" s="32">
        <f t="shared" si="21"/>
        <v>2.4500000000000002</v>
      </c>
      <c r="K534">
        <v>35</v>
      </c>
      <c r="L534" s="114">
        <f>J534*0.025</f>
        <v>6.1250000000000006E-2</v>
      </c>
    </row>
    <row r="535" spans="1:12" x14ac:dyDescent="0.25">
      <c r="A535" s="5">
        <v>554</v>
      </c>
      <c r="B535" s="102">
        <v>71</v>
      </c>
      <c r="C535" s="46"/>
      <c r="D535" s="46"/>
      <c r="E535" s="46" t="s">
        <v>61</v>
      </c>
      <c r="F535" s="59" t="s">
        <v>141</v>
      </c>
      <c r="G535" s="37" t="s">
        <v>8</v>
      </c>
      <c r="H535" s="64" t="s">
        <v>245</v>
      </c>
      <c r="I535" s="48">
        <v>5.65</v>
      </c>
      <c r="J535" s="7">
        <f t="shared" si="21"/>
        <v>2.8250000000000002</v>
      </c>
      <c r="K535">
        <v>35</v>
      </c>
      <c r="L535" s="114">
        <f>J535*0.025</f>
        <v>7.0625000000000007E-2</v>
      </c>
    </row>
    <row r="536" spans="1:12" x14ac:dyDescent="0.25">
      <c r="A536" s="5">
        <v>555</v>
      </c>
      <c r="B536" s="102">
        <v>72</v>
      </c>
      <c r="C536" s="52"/>
      <c r="D536" s="46"/>
      <c r="E536" s="46" t="s">
        <v>702</v>
      </c>
      <c r="F536" s="59" t="s">
        <v>141</v>
      </c>
      <c r="G536" s="37" t="s">
        <v>8</v>
      </c>
      <c r="H536" s="64" t="s">
        <v>245</v>
      </c>
      <c r="I536" s="48">
        <v>6.1</v>
      </c>
      <c r="J536" s="50">
        <f t="shared" si="21"/>
        <v>3.05</v>
      </c>
      <c r="K536">
        <v>35</v>
      </c>
      <c r="L536" s="114">
        <f>J536*0.025</f>
        <v>7.6249999999999998E-2</v>
      </c>
    </row>
    <row r="537" spans="1:12" x14ac:dyDescent="0.25">
      <c r="A537" s="5">
        <v>556</v>
      </c>
      <c r="B537" s="102">
        <v>73</v>
      </c>
      <c r="C537" s="52"/>
      <c r="D537" s="46"/>
      <c r="E537" s="46" t="s">
        <v>703</v>
      </c>
      <c r="F537" s="59" t="s">
        <v>141</v>
      </c>
      <c r="G537" s="37" t="s">
        <v>8</v>
      </c>
      <c r="H537" s="64" t="s">
        <v>245</v>
      </c>
      <c r="I537" s="48">
        <v>5.72</v>
      </c>
      <c r="J537" s="32">
        <f t="shared" si="21"/>
        <v>2.86</v>
      </c>
      <c r="K537">
        <v>35</v>
      </c>
      <c r="L537" s="114">
        <f>J537*0.025</f>
        <v>7.1499999999999994E-2</v>
      </c>
    </row>
    <row r="538" spans="1:12" x14ac:dyDescent="0.25">
      <c r="A538" s="5">
        <v>557</v>
      </c>
      <c r="B538" s="102">
        <v>74</v>
      </c>
      <c r="C538" s="46"/>
      <c r="D538" s="46"/>
      <c r="E538" s="46" t="s">
        <v>704</v>
      </c>
      <c r="F538" s="59" t="s">
        <v>141</v>
      </c>
      <c r="G538" s="37" t="s">
        <v>8</v>
      </c>
      <c r="H538" s="64" t="s">
        <v>245</v>
      </c>
      <c r="I538" s="48">
        <v>5.0199999999999996</v>
      </c>
      <c r="J538" s="7">
        <f t="shared" si="21"/>
        <v>2.5099999999999998</v>
      </c>
      <c r="K538">
        <v>35</v>
      </c>
      <c r="L538" s="114">
        <f>J538*0.025</f>
        <v>6.275E-2</v>
      </c>
    </row>
    <row r="539" spans="1:12" x14ac:dyDescent="0.25">
      <c r="A539" s="5">
        <v>558</v>
      </c>
      <c r="B539" s="102">
        <v>75</v>
      </c>
      <c r="C539" s="52"/>
      <c r="D539" s="46" t="s">
        <v>705</v>
      </c>
      <c r="E539" s="46" t="s">
        <v>706</v>
      </c>
      <c r="F539" s="59" t="s">
        <v>141</v>
      </c>
      <c r="G539" s="37" t="s">
        <v>8</v>
      </c>
      <c r="H539" s="64" t="s">
        <v>245</v>
      </c>
      <c r="I539" s="48">
        <v>6.76</v>
      </c>
      <c r="J539" s="50">
        <f t="shared" si="21"/>
        <v>3.38</v>
      </c>
      <c r="K539">
        <v>35</v>
      </c>
      <c r="L539" s="114">
        <f>J539*0.025</f>
        <v>8.4500000000000006E-2</v>
      </c>
    </row>
    <row r="540" spans="1:12" x14ac:dyDescent="0.25">
      <c r="A540" s="5">
        <v>559</v>
      </c>
      <c r="B540" s="102">
        <v>76</v>
      </c>
      <c r="C540" s="46"/>
      <c r="D540" s="46"/>
      <c r="E540" s="46" t="s">
        <v>707</v>
      </c>
      <c r="F540" s="59" t="s">
        <v>141</v>
      </c>
      <c r="G540" s="37" t="s">
        <v>8</v>
      </c>
      <c r="H540" s="64" t="s">
        <v>245</v>
      </c>
      <c r="I540" s="48">
        <v>3.01</v>
      </c>
      <c r="J540" s="7">
        <f t="shared" si="21"/>
        <v>1.5049999999999999</v>
      </c>
      <c r="K540">
        <v>35</v>
      </c>
      <c r="L540" s="114">
        <f>J540*0.025</f>
        <v>3.7624999999999999E-2</v>
      </c>
    </row>
    <row r="541" spans="1:12" x14ac:dyDescent="0.25">
      <c r="A541" s="5">
        <v>560</v>
      </c>
      <c r="B541" s="102">
        <v>77</v>
      </c>
      <c r="C541" s="46"/>
      <c r="D541" s="46"/>
      <c r="E541" s="46" t="s">
        <v>708</v>
      </c>
      <c r="F541" s="59" t="s">
        <v>141</v>
      </c>
      <c r="G541" s="37" t="s">
        <v>8</v>
      </c>
      <c r="H541" s="64" t="s">
        <v>245</v>
      </c>
      <c r="I541" s="48">
        <v>5.78</v>
      </c>
      <c r="J541" s="7">
        <f t="shared" si="21"/>
        <v>2.89</v>
      </c>
      <c r="K541">
        <v>35</v>
      </c>
      <c r="L541" s="114">
        <f>J541*0.025</f>
        <v>7.2250000000000009E-2</v>
      </c>
    </row>
    <row r="542" spans="1:12" x14ac:dyDescent="0.25">
      <c r="A542" s="5">
        <v>561</v>
      </c>
      <c r="B542" s="102">
        <v>78</v>
      </c>
      <c r="C542" s="52"/>
      <c r="D542" s="46"/>
      <c r="E542" s="46" t="s">
        <v>541</v>
      </c>
      <c r="F542" s="59" t="s">
        <v>141</v>
      </c>
      <c r="G542" s="37" t="s">
        <v>8</v>
      </c>
      <c r="H542" s="64" t="s">
        <v>245</v>
      </c>
      <c r="I542" s="48">
        <v>5.58</v>
      </c>
      <c r="J542" s="7">
        <f t="shared" si="21"/>
        <v>2.79</v>
      </c>
      <c r="K542">
        <v>35</v>
      </c>
      <c r="L542" s="114">
        <f>J542*0.025</f>
        <v>6.9750000000000006E-2</v>
      </c>
    </row>
    <row r="543" spans="1:12" x14ac:dyDescent="0.25">
      <c r="A543" s="5">
        <v>562</v>
      </c>
      <c r="B543" s="102">
        <v>79</v>
      </c>
      <c r="C543" s="46"/>
      <c r="D543" s="46"/>
      <c r="E543" s="46" t="s">
        <v>709</v>
      </c>
      <c r="F543" s="59" t="s">
        <v>141</v>
      </c>
      <c r="G543" s="37" t="s">
        <v>8</v>
      </c>
      <c r="H543" s="64" t="s">
        <v>245</v>
      </c>
      <c r="I543" s="48">
        <v>6.4</v>
      </c>
      <c r="J543" s="32">
        <f t="shared" si="21"/>
        <v>3.2</v>
      </c>
      <c r="K543">
        <v>35</v>
      </c>
      <c r="L543" s="114">
        <f>J543*0.025</f>
        <v>8.0000000000000016E-2</v>
      </c>
    </row>
    <row r="544" spans="1:12" x14ac:dyDescent="0.25">
      <c r="A544" s="5">
        <v>563</v>
      </c>
      <c r="B544" s="102">
        <v>80</v>
      </c>
      <c r="C544" s="46"/>
      <c r="D544" s="46"/>
      <c r="E544" s="46" t="s">
        <v>710</v>
      </c>
      <c r="F544" s="59" t="s">
        <v>141</v>
      </c>
      <c r="G544" s="37" t="s">
        <v>8</v>
      </c>
      <c r="H544" s="64" t="s">
        <v>245</v>
      </c>
      <c r="I544" s="48">
        <v>4.1399999999999997</v>
      </c>
      <c r="J544" s="7">
        <f t="shared" si="21"/>
        <v>2.0699999999999998</v>
      </c>
      <c r="K544">
        <v>35</v>
      </c>
      <c r="L544" s="114">
        <f>J544*0.025</f>
        <v>5.1749999999999997E-2</v>
      </c>
    </row>
    <row r="545" spans="1:12" x14ac:dyDescent="0.25">
      <c r="A545" s="5">
        <v>565</v>
      </c>
      <c r="B545" s="102">
        <v>82</v>
      </c>
      <c r="C545" s="46"/>
      <c r="D545" s="46"/>
      <c r="E545" s="46" t="s">
        <v>712</v>
      </c>
      <c r="F545" s="59" t="s">
        <v>141</v>
      </c>
      <c r="G545" s="37" t="s">
        <v>8</v>
      </c>
      <c r="H545" s="64" t="s">
        <v>245</v>
      </c>
      <c r="I545" s="48">
        <v>5.81</v>
      </c>
      <c r="J545" s="50">
        <f t="shared" si="21"/>
        <v>2.9049999999999998</v>
      </c>
      <c r="K545">
        <v>35</v>
      </c>
      <c r="L545" s="114">
        <f>J545*0.025</f>
        <v>7.2624999999999995E-2</v>
      </c>
    </row>
    <row r="546" spans="1:12" x14ac:dyDescent="0.25">
      <c r="A546" s="5">
        <v>566</v>
      </c>
      <c r="B546" s="102">
        <v>83</v>
      </c>
      <c r="C546" s="46"/>
      <c r="D546" s="46" t="s">
        <v>713</v>
      </c>
      <c r="E546" s="46" t="s">
        <v>541</v>
      </c>
      <c r="F546" s="59" t="s">
        <v>141</v>
      </c>
      <c r="G546" s="37" t="s">
        <v>8</v>
      </c>
      <c r="H546" s="64" t="s">
        <v>245</v>
      </c>
      <c r="I546" s="48">
        <v>6.8</v>
      </c>
      <c r="J546" s="7">
        <f t="shared" si="21"/>
        <v>3.4</v>
      </c>
      <c r="K546">
        <v>35</v>
      </c>
      <c r="L546" s="114">
        <f>J546*0.025</f>
        <v>8.5000000000000006E-2</v>
      </c>
    </row>
    <row r="547" spans="1:12" x14ac:dyDescent="0.25">
      <c r="A547" s="5">
        <v>567</v>
      </c>
      <c r="B547" s="102">
        <v>84</v>
      </c>
      <c r="C547" s="52"/>
      <c r="D547" s="46"/>
      <c r="E547" s="46" t="s">
        <v>714</v>
      </c>
      <c r="F547" s="59" t="s">
        <v>141</v>
      </c>
      <c r="G547" s="37" t="s">
        <v>8</v>
      </c>
      <c r="H547" s="64" t="s">
        <v>245</v>
      </c>
      <c r="I547" s="48">
        <v>3.4</v>
      </c>
      <c r="J547" s="7">
        <f t="shared" si="21"/>
        <v>1.7</v>
      </c>
      <c r="K547">
        <v>35</v>
      </c>
      <c r="L547" s="114">
        <f>J547*0.025</f>
        <v>4.2500000000000003E-2</v>
      </c>
    </row>
    <row r="548" spans="1:12" x14ac:dyDescent="0.25">
      <c r="A548" s="5">
        <v>568</v>
      </c>
      <c r="B548" s="102">
        <v>85</v>
      </c>
      <c r="C548" s="46"/>
      <c r="D548" s="46"/>
      <c r="E548" s="46" t="s">
        <v>715</v>
      </c>
      <c r="F548" s="59" t="s">
        <v>141</v>
      </c>
      <c r="G548" s="37" t="s">
        <v>8</v>
      </c>
      <c r="H548" s="64" t="s">
        <v>245</v>
      </c>
      <c r="I548" s="48">
        <v>3.44</v>
      </c>
      <c r="J548" s="7">
        <f t="shared" si="21"/>
        <v>1.72</v>
      </c>
      <c r="K548">
        <v>35</v>
      </c>
      <c r="L548" s="114">
        <f>J548*0.025</f>
        <v>4.3000000000000003E-2</v>
      </c>
    </row>
    <row r="549" spans="1:12" x14ac:dyDescent="0.25">
      <c r="A549" s="5">
        <v>570</v>
      </c>
      <c r="B549" s="102">
        <v>87</v>
      </c>
      <c r="C549" s="46"/>
      <c r="D549" s="46"/>
      <c r="E549" s="46" t="s">
        <v>717</v>
      </c>
      <c r="F549" s="59" t="s">
        <v>141</v>
      </c>
      <c r="G549" s="37" t="s">
        <v>8</v>
      </c>
      <c r="H549" s="64" t="s">
        <v>245</v>
      </c>
      <c r="I549" s="48">
        <v>3.01</v>
      </c>
      <c r="J549" s="7">
        <f t="shared" si="21"/>
        <v>1.5049999999999999</v>
      </c>
      <c r="K549">
        <v>35</v>
      </c>
      <c r="L549" s="114">
        <f>J549*0.025</f>
        <v>3.7624999999999999E-2</v>
      </c>
    </row>
    <row r="550" spans="1:12" x14ac:dyDescent="0.25">
      <c r="A550" s="5">
        <v>571</v>
      </c>
      <c r="B550" s="102">
        <v>88</v>
      </c>
      <c r="C550" s="46"/>
      <c r="D550" s="46"/>
      <c r="E550" s="46" t="s">
        <v>704</v>
      </c>
      <c r="F550" s="59" t="s">
        <v>141</v>
      </c>
      <c r="G550" s="37" t="s">
        <v>8</v>
      </c>
      <c r="H550" s="64" t="s">
        <v>245</v>
      </c>
      <c r="I550" s="48">
        <v>3.4</v>
      </c>
      <c r="J550" s="7">
        <f t="shared" si="21"/>
        <v>1.7</v>
      </c>
      <c r="K550">
        <v>35</v>
      </c>
      <c r="L550" s="114">
        <f>J550*0.025</f>
        <v>4.2500000000000003E-2</v>
      </c>
    </row>
    <row r="551" spans="1:12" x14ac:dyDescent="0.25">
      <c r="A551" s="5">
        <v>577</v>
      </c>
      <c r="B551" s="102">
        <v>94</v>
      </c>
      <c r="C551" s="45" t="s">
        <v>726</v>
      </c>
      <c r="D551" s="46" t="s">
        <v>727</v>
      </c>
      <c r="E551" s="46" t="s">
        <v>728</v>
      </c>
      <c r="F551" s="59" t="s">
        <v>141</v>
      </c>
      <c r="G551" s="37" t="s">
        <v>8</v>
      </c>
      <c r="H551" s="60" t="s">
        <v>245</v>
      </c>
      <c r="I551" s="48">
        <v>1.87</v>
      </c>
      <c r="J551" s="7">
        <f t="shared" si="21"/>
        <v>0.93500000000000005</v>
      </c>
      <c r="K551">
        <v>35</v>
      </c>
      <c r="L551" s="114">
        <f>J551*0.025</f>
        <v>2.3375000000000003E-2</v>
      </c>
    </row>
    <row r="552" spans="1:12" x14ac:dyDescent="0.25">
      <c r="A552" s="5">
        <v>578</v>
      </c>
      <c r="B552" s="102">
        <v>95</v>
      </c>
      <c r="C552" s="47"/>
      <c r="D552" s="46"/>
      <c r="E552" s="46" t="s">
        <v>729</v>
      </c>
      <c r="F552" s="59" t="s">
        <v>141</v>
      </c>
      <c r="G552" s="37" t="s">
        <v>8</v>
      </c>
      <c r="H552" s="60" t="s">
        <v>245</v>
      </c>
      <c r="I552" s="48">
        <v>4.7300000000000004</v>
      </c>
      <c r="J552" s="7">
        <f t="shared" si="21"/>
        <v>2.3650000000000002</v>
      </c>
      <c r="K552">
        <v>35</v>
      </c>
      <c r="L552" s="114">
        <f>J552*0.025</f>
        <v>5.9125000000000011E-2</v>
      </c>
    </row>
    <row r="553" spans="1:12" x14ac:dyDescent="0.25">
      <c r="A553" s="5">
        <v>579</v>
      </c>
      <c r="B553" s="102">
        <v>96</v>
      </c>
      <c r="C553" s="47"/>
      <c r="D553" s="46"/>
      <c r="E553" s="46" t="s">
        <v>730</v>
      </c>
      <c r="F553" s="59" t="s">
        <v>141</v>
      </c>
      <c r="G553" s="37" t="s">
        <v>8</v>
      </c>
      <c r="H553" s="60" t="s">
        <v>245</v>
      </c>
      <c r="I553" s="48">
        <v>4.88</v>
      </c>
      <c r="J553" s="7">
        <f t="shared" si="21"/>
        <v>2.44</v>
      </c>
      <c r="K553">
        <v>35</v>
      </c>
      <c r="L553" s="114">
        <f>J553*0.025</f>
        <v>6.0999999999999999E-2</v>
      </c>
    </row>
    <row r="554" spans="1:12" x14ac:dyDescent="0.25">
      <c r="A554" s="5">
        <v>580</v>
      </c>
      <c r="B554" s="102">
        <v>97</v>
      </c>
      <c r="C554" s="47"/>
      <c r="D554" s="46" t="s">
        <v>731</v>
      </c>
      <c r="E554" s="46" t="s">
        <v>732</v>
      </c>
      <c r="F554" s="59" t="s">
        <v>141</v>
      </c>
      <c r="G554" s="37" t="s">
        <v>8</v>
      </c>
      <c r="H554" s="60" t="s">
        <v>245</v>
      </c>
      <c r="I554" s="48">
        <v>4.2</v>
      </c>
      <c r="J554" s="7">
        <f t="shared" si="21"/>
        <v>2.1</v>
      </c>
      <c r="K554">
        <v>35</v>
      </c>
      <c r="L554" s="114">
        <f>J554*0.025</f>
        <v>5.2500000000000005E-2</v>
      </c>
    </row>
    <row r="555" spans="1:12" x14ac:dyDescent="0.25">
      <c r="A555" s="5">
        <v>581</v>
      </c>
      <c r="B555" s="102">
        <v>98</v>
      </c>
      <c r="C555" s="47"/>
      <c r="D555" s="46"/>
      <c r="E555" s="46" t="s">
        <v>733</v>
      </c>
      <c r="F555" s="59" t="s">
        <v>141</v>
      </c>
      <c r="G555" s="37" t="s">
        <v>8</v>
      </c>
      <c r="H555" s="60" t="s">
        <v>245</v>
      </c>
      <c r="I555" s="48">
        <v>4</v>
      </c>
      <c r="J555" s="7">
        <f t="shared" ref="J555:J586" si="22">I555*50/100</f>
        <v>2</v>
      </c>
      <c r="K555">
        <v>35</v>
      </c>
      <c r="L555" s="114">
        <f>J555*0.025</f>
        <v>0.05</v>
      </c>
    </row>
    <row r="556" spans="1:12" x14ac:dyDescent="0.25">
      <c r="A556" s="5">
        <v>582</v>
      </c>
      <c r="B556" s="102">
        <v>99</v>
      </c>
      <c r="C556" s="47"/>
      <c r="D556" s="46"/>
      <c r="E556" s="46" t="s">
        <v>734</v>
      </c>
      <c r="F556" s="59" t="s">
        <v>141</v>
      </c>
      <c r="G556" s="37" t="s">
        <v>8</v>
      </c>
      <c r="H556" s="60" t="s">
        <v>245</v>
      </c>
      <c r="I556" s="48">
        <v>5</v>
      </c>
      <c r="J556" s="7">
        <f t="shared" si="22"/>
        <v>2.5</v>
      </c>
      <c r="K556">
        <v>35</v>
      </c>
      <c r="L556" s="114">
        <f>J556*0.025</f>
        <v>6.25E-2</v>
      </c>
    </row>
    <row r="557" spans="1:12" x14ac:dyDescent="0.25">
      <c r="A557" s="5">
        <v>588</v>
      </c>
      <c r="B557" s="102">
        <v>105</v>
      </c>
      <c r="C557" s="47"/>
      <c r="D557" s="46" t="s">
        <v>740</v>
      </c>
      <c r="E557" s="46" t="s">
        <v>741</v>
      </c>
      <c r="F557" s="59" t="s">
        <v>141</v>
      </c>
      <c r="G557" s="37" t="s">
        <v>8</v>
      </c>
      <c r="H557" s="60" t="s">
        <v>245</v>
      </c>
      <c r="I557" s="48">
        <v>6</v>
      </c>
      <c r="J557" s="7">
        <f t="shared" si="22"/>
        <v>3</v>
      </c>
      <c r="K557">
        <v>35</v>
      </c>
      <c r="L557" s="114">
        <f>J557*0.025</f>
        <v>7.5000000000000011E-2</v>
      </c>
    </row>
    <row r="558" spans="1:12" x14ac:dyDescent="0.25">
      <c r="A558" s="5">
        <v>589</v>
      </c>
      <c r="B558" s="102">
        <v>106</v>
      </c>
      <c r="C558" s="47"/>
      <c r="D558" s="46"/>
      <c r="E558" s="46" t="s">
        <v>742</v>
      </c>
      <c r="F558" s="59" t="s">
        <v>141</v>
      </c>
      <c r="G558" s="37" t="s">
        <v>8</v>
      </c>
      <c r="H558" s="60" t="s">
        <v>245</v>
      </c>
      <c r="I558" s="48">
        <v>6.21</v>
      </c>
      <c r="J558" s="7">
        <f t="shared" si="22"/>
        <v>3.105</v>
      </c>
      <c r="K558">
        <v>35</v>
      </c>
      <c r="L558" s="114">
        <f>J558*0.025</f>
        <v>7.7625E-2</v>
      </c>
    </row>
    <row r="559" spans="1:12" x14ac:dyDescent="0.25">
      <c r="A559" s="5">
        <v>591</v>
      </c>
      <c r="B559" s="102">
        <v>108</v>
      </c>
      <c r="C559" s="47"/>
      <c r="D559" s="46" t="s">
        <v>744</v>
      </c>
      <c r="E559" s="46" t="s">
        <v>745</v>
      </c>
      <c r="F559" s="59" t="s">
        <v>141</v>
      </c>
      <c r="G559" s="37" t="s">
        <v>8</v>
      </c>
      <c r="H559" s="60" t="s">
        <v>245</v>
      </c>
      <c r="I559" s="48">
        <v>6</v>
      </c>
      <c r="J559" s="7">
        <f t="shared" si="22"/>
        <v>3</v>
      </c>
      <c r="K559">
        <v>35</v>
      </c>
      <c r="L559" s="114">
        <f>J559*0.025</f>
        <v>7.5000000000000011E-2</v>
      </c>
    </row>
    <row r="560" spans="1:12" x14ac:dyDescent="0.25">
      <c r="A560" s="5">
        <v>592</v>
      </c>
      <c r="B560" s="102">
        <v>109</v>
      </c>
      <c r="C560" s="47"/>
      <c r="D560" s="46"/>
      <c r="E560" s="46" t="s">
        <v>746</v>
      </c>
      <c r="F560" s="59" t="s">
        <v>141</v>
      </c>
      <c r="G560" s="37" t="s">
        <v>8</v>
      </c>
      <c r="H560" s="60" t="s">
        <v>245</v>
      </c>
      <c r="I560" s="48">
        <v>5</v>
      </c>
      <c r="J560" s="7">
        <f t="shared" si="22"/>
        <v>2.5</v>
      </c>
      <c r="K560">
        <v>35</v>
      </c>
      <c r="L560" s="114">
        <f>J560*0.025</f>
        <v>6.25E-2</v>
      </c>
    </row>
    <row r="561" spans="1:12" x14ac:dyDescent="0.25">
      <c r="A561" s="5">
        <v>593</v>
      </c>
      <c r="B561" s="102">
        <v>110</v>
      </c>
      <c r="C561" s="47"/>
      <c r="D561" s="46"/>
      <c r="E561" s="46" t="s">
        <v>747</v>
      </c>
      <c r="F561" s="59" t="s">
        <v>141</v>
      </c>
      <c r="G561" s="37" t="s">
        <v>8</v>
      </c>
      <c r="H561" s="60" t="s">
        <v>245</v>
      </c>
      <c r="I561" s="48">
        <v>5.8</v>
      </c>
      <c r="J561" s="7">
        <f t="shared" si="22"/>
        <v>2.9</v>
      </c>
      <c r="K561">
        <v>35</v>
      </c>
      <c r="L561" s="114">
        <f>J561*0.025</f>
        <v>7.2499999999999995E-2</v>
      </c>
    </row>
    <row r="562" spans="1:12" x14ac:dyDescent="0.25">
      <c r="A562" s="5">
        <v>594</v>
      </c>
      <c r="B562" s="102">
        <v>111</v>
      </c>
      <c r="C562" s="47"/>
      <c r="D562" s="46"/>
      <c r="E562" s="46" t="s">
        <v>748</v>
      </c>
      <c r="F562" s="59" t="s">
        <v>141</v>
      </c>
      <c r="G562" s="37" t="s">
        <v>8</v>
      </c>
      <c r="H562" s="60" t="s">
        <v>245</v>
      </c>
      <c r="I562" s="48">
        <v>4.2699999999999996</v>
      </c>
      <c r="J562" s="7">
        <f t="shared" si="22"/>
        <v>2.1349999999999998</v>
      </c>
      <c r="K562">
        <v>35</v>
      </c>
      <c r="L562" s="114">
        <f>J562*0.025</f>
        <v>5.3374999999999999E-2</v>
      </c>
    </row>
    <row r="563" spans="1:12" x14ac:dyDescent="0.25">
      <c r="A563" s="5">
        <v>597</v>
      </c>
      <c r="B563" s="102">
        <v>114</v>
      </c>
      <c r="C563" s="47"/>
      <c r="D563" s="46" t="s">
        <v>751</v>
      </c>
      <c r="E563" s="46" t="s">
        <v>70</v>
      </c>
      <c r="F563" s="59" t="s">
        <v>141</v>
      </c>
      <c r="G563" s="37" t="s">
        <v>8</v>
      </c>
      <c r="H563" s="60" t="s">
        <v>245</v>
      </c>
      <c r="I563" s="48">
        <v>5.63</v>
      </c>
      <c r="J563" s="32">
        <f t="shared" si="22"/>
        <v>2.8149999999999999</v>
      </c>
      <c r="K563">
        <v>35</v>
      </c>
      <c r="L563" s="114">
        <f>J563*0.025</f>
        <v>7.0375000000000007E-2</v>
      </c>
    </row>
    <row r="564" spans="1:12" x14ac:dyDescent="0.25">
      <c r="A564" s="5">
        <v>598</v>
      </c>
      <c r="B564" s="102">
        <v>115</v>
      </c>
      <c r="C564" s="47"/>
      <c r="D564" s="46"/>
      <c r="E564" s="52" t="s">
        <v>704</v>
      </c>
      <c r="F564" s="59" t="s">
        <v>141</v>
      </c>
      <c r="G564" s="37" t="s">
        <v>8</v>
      </c>
      <c r="H564" s="60" t="s">
        <v>245</v>
      </c>
      <c r="I564" s="54">
        <v>5.0999999999999996</v>
      </c>
      <c r="J564" s="7">
        <f t="shared" si="22"/>
        <v>2.5499999999999998</v>
      </c>
      <c r="K564">
        <v>35</v>
      </c>
      <c r="L564" s="114">
        <f>J564*0.025</f>
        <v>6.3750000000000001E-2</v>
      </c>
    </row>
    <row r="565" spans="1:12" x14ac:dyDescent="0.25">
      <c r="A565" s="5">
        <v>599</v>
      </c>
      <c r="B565" s="102">
        <v>116</v>
      </c>
      <c r="C565" s="47"/>
      <c r="D565" s="46"/>
      <c r="E565" s="46" t="s">
        <v>752</v>
      </c>
      <c r="F565" s="59" t="s">
        <v>141</v>
      </c>
      <c r="G565" s="37" t="s">
        <v>8</v>
      </c>
      <c r="H565" s="60" t="s">
        <v>245</v>
      </c>
      <c r="I565" s="48">
        <v>4.0199999999999996</v>
      </c>
      <c r="J565" s="50">
        <f t="shared" si="22"/>
        <v>2.0099999999999998</v>
      </c>
      <c r="K565">
        <v>35</v>
      </c>
      <c r="L565" s="114">
        <f>J565*0.025</f>
        <v>5.0249999999999996E-2</v>
      </c>
    </row>
    <row r="566" spans="1:12" x14ac:dyDescent="0.25">
      <c r="A566" s="5">
        <v>600</v>
      </c>
      <c r="B566" s="102">
        <v>117</v>
      </c>
      <c r="C566" s="47"/>
      <c r="D566" s="46"/>
      <c r="E566" s="46" t="s">
        <v>753</v>
      </c>
      <c r="F566" s="59" t="s">
        <v>141</v>
      </c>
      <c r="G566" s="37" t="s">
        <v>8</v>
      </c>
      <c r="H566" s="60" t="s">
        <v>245</v>
      </c>
      <c r="I566" s="48">
        <v>5.58</v>
      </c>
      <c r="J566" s="7">
        <f t="shared" si="22"/>
        <v>2.79</v>
      </c>
      <c r="K566">
        <v>35</v>
      </c>
      <c r="L566" s="114">
        <f>J566*0.025</f>
        <v>6.9750000000000006E-2</v>
      </c>
    </row>
    <row r="567" spans="1:12" x14ac:dyDescent="0.25">
      <c r="A567" s="5">
        <v>602</v>
      </c>
      <c r="B567" s="102">
        <v>119</v>
      </c>
      <c r="C567" s="47"/>
      <c r="D567" s="46" t="s">
        <v>755</v>
      </c>
      <c r="E567" s="46" t="s">
        <v>756</v>
      </c>
      <c r="F567" s="59" t="s">
        <v>141</v>
      </c>
      <c r="G567" s="37" t="s">
        <v>8</v>
      </c>
      <c r="H567" s="60" t="s">
        <v>245</v>
      </c>
      <c r="I567" s="48">
        <v>4.08</v>
      </c>
      <c r="J567" s="7">
        <f t="shared" si="22"/>
        <v>2.04</v>
      </c>
      <c r="K567">
        <v>35</v>
      </c>
      <c r="L567" s="114">
        <f>J567*0.025</f>
        <v>5.1000000000000004E-2</v>
      </c>
    </row>
    <row r="568" spans="1:12" x14ac:dyDescent="0.25">
      <c r="A568" s="5">
        <v>603</v>
      </c>
      <c r="B568" s="102">
        <v>120</v>
      </c>
      <c r="C568" s="47"/>
      <c r="D568" s="46"/>
      <c r="E568" s="46" t="s">
        <v>757</v>
      </c>
      <c r="F568" s="59" t="s">
        <v>141</v>
      </c>
      <c r="G568" s="37" t="s">
        <v>8</v>
      </c>
      <c r="H568" s="60" t="s">
        <v>245</v>
      </c>
      <c r="I568" s="48">
        <v>6.54</v>
      </c>
      <c r="J568" s="32">
        <f t="shared" si="22"/>
        <v>3.27</v>
      </c>
      <c r="K568">
        <v>35</v>
      </c>
      <c r="L568" s="114">
        <f>J568*0.025</f>
        <v>8.1750000000000003E-2</v>
      </c>
    </row>
    <row r="569" spans="1:12" x14ac:dyDescent="0.25">
      <c r="A569" s="5">
        <v>604</v>
      </c>
      <c r="B569" s="102">
        <v>121</v>
      </c>
      <c r="C569" s="47"/>
      <c r="D569" s="46"/>
      <c r="E569" s="46" t="s">
        <v>758</v>
      </c>
      <c r="F569" s="59" t="s">
        <v>141</v>
      </c>
      <c r="G569" s="37" t="s">
        <v>8</v>
      </c>
      <c r="H569" s="60" t="s">
        <v>245</v>
      </c>
      <c r="I569" s="48">
        <v>5.94</v>
      </c>
      <c r="J569" s="7">
        <f t="shared" si="22"/>
        <v>2.97</v>
      </c>
      <c r="K569">
        <v>35</v>
      </c>
      <c r="L569" s="114">
        <f>J569*0.025</f>
        <v>7.425000000000001E-2</v>
      </c>
    </row>
    <row r="570" spans="1:12" x14ac:dyDescent="0.25">
      <c r="A570" s="5">
        <v>605</v>
      </c>
      <c r="B570" s="102">
        <v>122</v>
      </c>
      <c r="C570" s="47"/>
      <c r="D570" s="46"/>
      <c r="E570" s="46" t="s">
        <v>759</v>
      </c>
      <c r="F570" s="59" t="s">
        <v>141</v>
      </c>
      <c r="G570" s="37" t="s">
        <v>8</v>
      </c>
      <c r="H570" s="60" t="s">
        <v>245</v>
      </c>
      <c r="I570" s="48">
        <v>4.5599999999999996</v>
      </c>
      <c r="J570" s="50">
        <f t="shared" si="22"/>
        <v>2.2799999999999998</v>
      </c>
      <c r="K570">
        <v>35</v>
      </c>
      <c r="L570" s="114">
        <f>J570*0.025</f>
        <v>5.6999999999999995E-2</v>
      </c>
    </row>
    <row r="571" spans="1:12" x14ac:dyDescent="0.25">
      <c r="A571" s="5">
        <v>606</v>
      </c>
      <c r="B571" s="102">
        <v>123</v>
      </c>
      <c r="C571" s="47"/>
      <c r="D571" s="46"/>
      <c r="E571" s="46" t="s">
        <v>760</v>
      </c>
      <c r="F571" s="59" t="s">
        <v>141</v>
      </c>
      <c r="G571" s="37" t="s">
        <v>8</v>
      </c>
      <c r="H571" s="60" t="s">
        <v>245</v>
      </c>
      <c r="I571" s="48">
        <v>3.85</v>
      </c>
      <c r="J571" s="7">
        <f t="shared" si="22"/>
        <v>1.925</v>
      </c>
      <c r="K571">
        <v>35</v>
      </c>
      <c r="L571" s="114">
        <f>J571*0.025</f>
        <v>4.8125000000000001E-2</v>
      </c>
    </row>
    <row r="572" spans="1:12" x14ac:dyDescent="0.25">
      <c r="A572" s="5">
        <v>607</v>
      </c>
      <c r="B572" s="102">
        <v>124</v>
      </c>
      <c r="C572" s="47"/>
      <c r="D572" s="46"/>
      <c r="E572" s="46" t="s">
        <v>761</v>
      </c>
      <c r="F572" s="59" t="s">
        <v>141</v>
      </c>
      <c r="G572" s="37" t="s">
        <v>8</v>
      </c>
      <c r="H572" s="60" t="s">
        <v>245</v>
      </c>
      <c r="I572" s="48">
        <v>5.9</v>
      </c>
      <c r="J572" s="7">
        <f t="shared" si="22"/>
        <v>2.95</v>
      </c>
      <c r="K572">
        <v>35</v>
      </c>
      <c r="L572" s="114">
        <f>J572*0.025</f>
        <v>7.375000000000001E-2</v>
      </c>
    </row>
    <row r="573" spans="1:12" x14ac:dyDescent="0.25">
      <c r="A573" s="5">
        <v>609</v>
      </c>
      <c r="B573" s="102">
        <v>126</v>
      </c>
      <c r="C573" s="47"/>
      <c r="D573" s="46" t="s">
        <v>762</v>
      </c>
      <c r="E573" s="46" t="s">
        <v>763</v>
      </c>
      <c r="F573" s="59" t="s">
        <v>141</v>
      </c>
      <c r="G573" s="37" t="s">
        <v>8</v>
      </c>
      <c r="H573" s="60" t="s">
        <v>245</v>
      </c>
      <c r="I573" s="48">
        <v>5.8</v>
      </c>
      <c r="J573" s="32">
        <f t="shared" si="22"/>
        <v>2.9</v>
      </c>
      <c r="K573">
        <v>35</v>
      </c>
      <c r="L573" s="114">
        <f>J573*0.025</f>
        <v>7.2499999999999995E-2</v>
      </c>
    </row>
    <row r="574" spans="1:12" x14ac:dyDescent="0.25">
      <c r="A574" s="5">
        <v>610</v>
      </c>
      <c r="B574" s="102">
        <v>127</v>
      </c>
      <c r="C574" s="47"/>
      <c r="D574" s="46"/>
      <c r="E574" s="46" t="s">
        <v>764</v>
      </c>
      <c r="F574" s="59" t="s">
        <v>141</v>
      </c>
      <c r="G574" s="37" t="s">
        <v>8</v>
      </c>
      <c r="H574" s="60" t="s">
        <v>245</v>
      </c>
      <c r="I574" s="48">
        <v>3.42</v>
      </c>
      <c r="J574" s="7">
        <f t="shared" si="22"/>
        <v>1.71</v>
      </c>
      <c r="K574">
        <v>35</v>
      </c>
      <c r="L574" s="114">
        <f>J574*0.025</f>
        <v>4.2750000000000003E-2</v>
      </c>
    </row>
    <row r="575" spans="1:12" x14ac:dyDescent="0.25">
      <c r="A575" s="5">
        <v>612</v>
      </c>
      <c r="B575" s="102">
        <v>129</v>
      </c>
      <c r="C575" s="47"/>
      <c r="D575" s="46" t="s">
        <v>765</v>
      </c>
      <c r="E575" s="46" t="s">
        <v>766</v>
      </c>
      <c r="F575" s="59" t="s">
        <v>141</v>
      </c>
      <c r="G575" s="37" t="s">
        <v>8</v>
      </c>
      <c r="H575" s="60" t="s">
        <v>245</v>
      </c>
      <c r="I575" s="48">
        <v>5.81</v>
      </c>
      <c r="J575" s="7">
        <f t="shared" si="22"/>
        <v>2.9049999999999998</v>
      </c>
      <c r="K575">
        <v>35</v>
      </c>
      <c r="L575" s="114">
        <f>J575*0.025</f>
        <v>7.2624999999999995E-2</v>
      </c>
    </row>
    <row r="576" spans="1:12" x14ac:dyDescent="0.25">
      <c r="A576" s="5">
        <v>613</v>
      </c>
      <c r="B576" s="102">
        <v>130</v>
      </c>
      <c r="C576" s="47"/>
      <c r="D576" s="46"/>
      <c r="E576" s="46" t="s">
        <v>767</v>
      </c>
      <c r="F576" s="59" t="s">
        <v>141</v>
      </c>
      <c r="G576" s="37" t="s">
        <v>8</v>
      </c>
      <c r="H576" s="60" t="s">
        <v>245</v>
      </c>
      <c r="I576" s="48">
        <v>5</v>
      </c>
      <c r="J576" s="7">
        <f t="shared" si="22"/>
        <v>2.5</v>
      </c>
      <c r="K576">
        <v>35</v>
      </c>
      <c r="L576" s="114">
        <f>J576*0.025</f>
        <v>6.25E-2</v>
      </c>
    </row>
    <row r="577" spans="1:12" x14ac:dyDescent="0.25">
      <c r="A577" s="5">
        <v>614</v>
      </c>
      <c r="B577" s="102">
        <v>131</v>
      </c>
      <c r="C577" s="47"/>
      <c r="D577" s="46"/>
      <c r="E577" s="46" t="s">
        <v>768</v>
      </c>
      <c r="F577" s="59" t="s">
        <v>141</v>
      </c>
      <c r="G577" s="37" t="s">
        <v>8</v>
      </c>
      <c r="H577" s="60" t="s">
        <v>245</v>
      </c>
      <c r="I577" s="48">
        <v>2</v>
      </c>
      <c r="J577" s="7">
        <f t="shared" si="22"/>
        <v>1</v>
      </c>
      <c r="K577">
        <v>35</v>
      </c>
      <c r="L577" s="114">
        <f>J577*0.025</f>
        <v>2.5000000000000001E-2</v>
      </c>
    </row>
    <row r="578" spans="1:12" x14ac:dyDescent="0.25">
      <c r="A578" s="5">
        <v>615</v>
      </c>
      <c r="B578" s="102">
        <v>132</v>
      </c>
      <c r="C578" s="47"/>
      <c r="D578" s="46"/>
      <c r="E578" s="46" t="s">
        <v>769</v>
      </c>
      <c r="F578" s="59" t="s">
        <v>141</v>
      </c>
      <c r="G578" s="37" t="s">
        <v>8</v>
      </c>
      <c r="H578" s="60" t="s">
        <v>245</v>
      </c>
      <c r="I578" s="48">
        <v>2.1</v>
      </c>
      <c r="J578" s="7">
        <f t="shared" si="22"/>
        <v>1.05</v>
      </c>
      <c r="K578">
        <v>35</v>
      </c>
      <c r="L578" s="114">
        <f>J578*0.025</f>
        <v>2.6250000000000002E-2</v>
      </c>
    </row>
    <row r="579" spans="1:12" x14ac:dyDescent="0.25">
      <c r="A579" s="5">
        <v>617</v>
      </c>
      <c r="B579" s="102">
        <v>134</v>
      </c>
      <c r="C579" s="47"/>
      <c r="D579" s="46" t="s">
        <v>771</v>
      </c>
      <c r="E579" s="46" t="s">
        <v>772</v>
      </c>
      <c r="F579" s="59" t="s">
        <v>141</v>
      </c>
      <c r="G579" s="37" t="s">
        <v>8</v>
      </c>
      <c r="H579" s="60" t="s">
        <v>245</v>
      </c>
      <c r="I579" s="48">
        <v>4.05</v>
      </c>
      <c r="J579" s="7">
        <f t="shared" si="22"/>
        <v>2.0249999999999999</v>
      </c>
      <c r="K579">
        <v>35</v>
      </c>
      <c r="L579" s="114">
        <f>J579*0.025</f>
        <v>5.0625000000000003E-2</v>
      </c>
    </row>
    <row r="580" spans="1:12" x14ac:dyDescent="0.25">
      <c r="A580" s="5">
        <v>618</v>
      </c>
      <c r="B580" s="102">
        <v>135</v>
      </c>
      <c r="C580" s="47"/>
      <c r="D580" s="46"/>
      <c r="E580" s="46" t="s">
        <v>773</v>
      </c>
      <c r="F580" s="59" t="s">
        <v>141</v>
      </c>
      <c r="G580" s="37" t="s">
        <v>8</v>
      </c>
      <c r="H580" s="60" t="s">
        <v>245</v>
      </c>
      <c r="I580" s="48">
        <v>2.11</v>
      </c>
      <c r="J580" s="7">
        <f t="shared" si="22"/>
        <v>1.0549999999999999</v>
      </c>
      <c r="K580">
        <v>35</v>
      </c>
      <c r="L580" s="114">
        <f>J580*0.025</f>
        <v>2.6374999999999999E-2</v>
      </c>
    </row>
    <row r="581" spans="1:12" x14ac:dyDescent="0.25">
      <c r="A581" s="5">
        <v>619</v>
      </c>
      <c r="B581" s="102">
        <v>136</v>
      </c>
      <c r="C581" s="47"/>
      <c r="D581" s="46"/>
      <c r="E581" s="46" t="s">
        <v>774</v>
      </c>
      <c r="F581" s="59" t="s">
        <v>141</v>
      </c>
      <c r="G581" s="37" t="s">
        <v>8</v>
      </c>
      <c r="H581" s="60" t="s">
        <v>245</v>
      </c>
      <c r="I581" s="48">
        <v>4.3499999999999996</v>
      </c>
      <c r="J581" s="7">
        <f t="shared" si="22"/>
        <v>2.1749999999999998</v>
      </c>
      <c r="K581">
        <v>35</v>
      </c>
      <c r="L581" s="114">
        <f>J581*0.025</f>
        <v>5.4375E-2</v>
      </c>
    </row>
    <row r="582" spans="1:12" x14ac:dyDescent="0.25">
      <c r="A582" s="5">
        <v>620</v>
      </c>
      <c r="B582" s="102">
        <v>137</v>
      </c>
      <c r="C582" s="47"/>
      <c r="D582" s="46" t="s">
        <v>775</v>
      </c>
      <c r="E582" s="46" t="s">
        <v>776</v>
      </c>
      <c r="F582" s="59" t="s">
        <v>141</v>
      </c>
      <c r="G582" s="37" t="s">
        <v>8</v>
      </c>
      <c r="H582" s="60" t="s">
        <v>245</v>
      </c>
      <c r="I582" s="48">
        <v>2.1</v>
      </c>
      <c r="J582" s="32">
        <f t="shared" si="22"/>
        <v>1.05</v>
      </c>
      <c r="K582">
        <v>35</v>
      </c>
      <c r="L582" s="114">
        <f>J582*0.025</f>
        <v>2.6250000000000002E-2</v>
      </c>
    </row>
    <row r="583" spans="1:12" x14ac:dyDescent="0.25">
      <c r="A583" s="5">
        <v>621</v>
      </c>
      <c r="B583" s="102">
        <v>138</v>
      </c>
      <c r="C583" s="47"/>
      <c r="D583" s="46"/>
      <c r="E583" s="46" t="s">
        <v>777</v>
      </c>
      <c r="F583" s="59" t="s">
        <v>141</v>
      </c>
      <c r="G583" s="37" t="s">
        <v>8</v>
      </c>
      <c r="H583" s="60" t="s">
        <v>245</v>
      </c>
      <c r="I583" s="48">
        <v>2</v>
      </c>
      <c r="J583" s="7">
        <f t="shared" si="22"/>
        <v>1</v>
      </c>
      <c r="K583">
        <v>35</v>
      </c>
      <c r="L583" s="114">
        <f>J583*0.025</f>
        <v>2.5000000000000001E-2</v>
      </c>
    </row>
    <row r="584" spans="1:12" x14ac:dyDescent="0.25">
      <c r="A584" s="5">
        <v>623</v>
      </c>
      <c r="B584" s="102">
        <v>140</v>
      </c>
      <c r="C584" s="47"/>
      <c r="D584" s="46" t="s">
        <v>779</v>
      </c>
      <c r="E584" s="46" t="s">
        <v>780</v>
      </c>
      <c r="F584" s="59" t="s">
        <v>141</v>
      </c>
      <c r="G584" s="37" t="s">
        <v>8</v>
      </c>
      <c r="H584" s="60" t="s">
        <v>245</v>
      </c>
      <c r="I584" s="48">
        <v>4.28</v>
      </c>
      <c r="J584" s="7">
        <f t="shared" si="22"/>
        <v>2.14</v>
      </c>
      <c r="K584">
        <v>35</v>
      </c>
      <c r="L584" s="114">
        <f>J584*0.025</f>
        <v>5.3500000000000006E-2</v>
      </c>
    </row>
    <row r="585" spans="1:12" x14ac:dyDescent="0.25">
      <c r="A585" s="5">
        <v>624</v>
      </c>
      <c r="B585" s="102">
        <v>141</v>
      </c>
      <c r="C585" s="47"/>
      <c r="D585" s="46"/>
      <c r="E585" s="46" t="s">
        <v>781</v>
      </c>
      <c r="F585" s="59" t="s">
        <v>141</v>
      </c>
      <c r="G585" s="37" t="s">
        <v>8</v>
      </c>
      <c r="H585" s="60" t="s">
        <v>245</v>
      </c>
      <c r="I585" s="48">
        <v>3.03</v>
      </c>
      <c r="J585" s="51">
        <f t="shared" si="22"/>
        <v>1.5149999999999999</v>
      </c>
      <c r="K585">
        <v>35</v>
      </c>
      <c r="L585" s="114">
        <f>J585*0.025</f>
        <v>3.7874999999999999E-2</v>
      </c>
    </row>
    <row r="586" spans="1:12" x14ac:dyDescent="0.25">
      <c r="A586" s="5">
        <v>625</v>
      </c>
      <c r="B586" s="102">
        <v>142</v>
      </c>
      <c r="C586" s="47"/>
      <c r="D586" s="46"/>
      <c r="E586" s="46" t="s">
        <v>782</v>
      </c>
      <c r="F586" s="59" t="s">
        <v>141</v>
      </c>
      <c r="G586" s="37" t="s">
        <v>8</v>
      </c>
      <c r="H586" s="60" t="s">
        <v>245</v>
      </c>
      <c r="I586" s="48">
        <v>3.89</v>
      </c>
      <c r="J586" s="7">
        <f t="shared" si="22"/>
        <v>1.9450000000000001</v>
      </c>
      <c r="K586">
        <v>35</v>
      </c>
      <c r="L586" s="114">
        <f>J586*0.025</f>
        <v>4.8625000000000002E-2</v>
      </c>
    </row>
    <row r="587" spans="1:12" x14ac:dyDescent="0.25">
      <c r="A587" s="5">
        <v>627</v>
      </c>
      <c r="B587" s="102">
        <v>144</v>
      </c>
      <c r="C587" s="47"/>
      <c r="D587" s="46" t="s">
        <v>784</v>
      </c>
      <c r="E587" s="46" t="s">
        <v>785</v>
      </c>
      <c r="F587" s="59" t="s">
        <v>141</v>
      </c>
      <c r="G587" s="37" t="s">
        <v>8</v>
      </c>
      <c r="H587" s="60" t="s">
        <v>245</v>
      </c>
      <c r="I587" s="48">
        <v>4.5199999999999996</v>
      </c>
      <c r="J587" s="50">
        <f t="shared" ref="J587:J618" si="23">I587*50/100</f>
        <v>2.2599999999999998</v>
      </c>
      <c r="K587">
        <v>35</v>
      </c>
      <c r="L587" s="114">
        <f>J587*0.025</f>
        <v>5.6499999999999995E-2</v>
      </c>
    </row>
    <row r="588" spans="1:12" x14ac:dyDescent="0.25">
      <c r="A588" s="5">
        <v>628</v>
      </c>
      <c r="B588" s="102">
        <v>145</v>
      </c>
      <c r="C588" s="47"/>
      <c r="D588" s="46"/>
      <c r="E588" s="46" t="s">
        <v>786</v>
      </c>
      <c r="F588" s="59" t="s">
        <v>141</v>
      </c>
      <c r="G588" s="37" t="s">
        <v>8</v>
      </c>
      <c r="H588" s="60" t="s">
        <v>245</v>
      </c>
      <c r="I588" s="48">
        <v>4.1500000000000004</v>
      </c>
      <c r="J588" s="7">
        <f t="shared" si="23"/>
        <v>2.0750000000000002</v>
      </c>
      <c r="K588">
        <v>35</v>
      </c>
      <c r="L588" s="114">
        <f>J588*0.025</f>
        <v>5.1875000000000004E-2</v>
      </c>
    </row>
    <row r="589" spans="1:12" x14ac:dyDescent="0.25">
      <c r="A589" s="5">
        <v>629</v>
      </c>
      <c r="B589" s="102">
        <v>146</v>
      </c>
      <c r="C589" s="47"/>
      <c r="D589" s="46"/>
      <c r="E589" s="46" t="s">
        <v>787</v>
      </c>
      <c r="F589" s="59" t="s">
        <v>141</v>
      </c>
      <c r="G589" s="37" t="s">
        <v>8</v>
      </c>
      <c r="H589" s="60" t="s">
        <v>245</v>
      </c>
      <c r="I589" s="48">
        <v>4.37</v>
      </c>
      <c r="J589" s="7">
        <f t="shared" si="23"/>
        <v>2.1850000000000001</v>
      </c>
      <c r="K589">
        <v>35</v>
      </c>
      <c r="L589" s="114">
        <f>J589*0.025</f>
        <v>5.4625000000000007E-2</v>
      </c>
    </row>
    <row r="590" spans="1:12" x14ac:dyDescent="0.25">
      <c r="A590" s="5">
        <v>630</v>
      </c>
      <c r="B590" s="102">
        <v>147</v>
      </c>
      <c r="C590" s="47"/>
      <c r="D590" s="46"/>
      <c r="E590" s="46" t="s">
        <v>788</v>
      </c>
      <c r="F590" s="59" t="s">
        <v>141</v>
      </c>
      <c r="G590" s="37" t="s">
        <v>8</v>
      </c>
      <c r="H590" s="60" t="s">
        <v>245</v>
      </c>
      <c r="I590" s="48">
        <v>4.59</v>
      </c>
      <c r="J590" s="7">
        <f t="shared" si="23"/>
        <v>2.2949999999999999</v>
      </c>
      <c r="K590">
        <v>35</v>
      </c>
      <c r="L590" s="114">
        <f>J590*0.025</f>
        <v>5.7375000000000002E-2</v>
      </c>
    </row>
    <row r="591" spans="1:12" x14ac:dyDescent="0.25">
      <c r="A591" s="5">
        <v>637</v>
      </c>
      <c r="B591" s="102">
        <v>154</v>
      </c>
      <c r="C591" s="34"/>
      <c r="D591" s="46"/>
      <c r="E591" s="46" t="s">
        <v>263</v>
      </c>
      <c r="F591" s="59" t="s">
        <v>141</v>
      </c>
      <c r="G591" s="64" t="s">
        <v>8</v>
      </c>
      <c r="H591" s="60" t="s">
        <v>245</v>
      </c>
      <c r="I591" s="48">
        <v>4.4000000000000004</v>
      </c>
      <c r="J591" s="7">
        <f t="shared" si="23"/>
        <v>2.2000000000000002</v>
      </c>
      <c r="K591">
        <v>35</v>
      </c>
      <c r="L591" s="114">
        <f>J591*0.025</f>
        <v>5.5000000000000007E-2</v>
      </c>
    </row>
    <row r="592" spans="1:12" x14ac:dyDescent="0.25">
      <c r="A592" s="5">
        <v>644</v>
      </c>
      <c r="B592" s="102">
        <v>161</v>
      </c>
      <c r="C592" s="34"/>
      <c r="D592" s="46"/>
      <c r="E592" s="46" t="s">
        <v>804</v>
      </c>
      <c r="F592" s="59" t="s">
        <v>141</v>
      </c>
      <c r="G592" s="64" t="s">
        <v>8</v>
      </c>
      <c r="H592" s="60" t="s">
        <v>245</v>
      </c>
      <c r="I592" s="48">
        <v>3</v>
      </c>
      <c r="J592" s="7">
        <f t="shared" si="23"/>
        <v>1.5</v>
      </c>
      <c r="K592">
        <v>35</v>
      </c>
      <c r="L592" s="114">
        <f>J592*0.025</f>
        <v>3.7500000000000006E-2</v>
      </c>
    </row>
    <row r="593" spans="1:12" x14ac:dyDescent="0.25">
      <c r="A593" s="5">
        <v>648</v>
      </c>
      <c r="B593" s="102">
        <v>165</v>
      </c>
      <c r="C593" s="34"/>
      <c r="D593" s="46"/>
      <c r="E593" s="46" t="s">
        <v>808</v>
      </c>
      <c r="F593" s="59" t="s">
        <v>141</v>
      </c>
      <c r="G593" s="64" t="s">
        <v>8</v>
      </c>
      <c r="H593" s="60" t="s">
        <v>245</v>
      </c>
      <c r="I593" s="48">
        <v>2</v>
      </c>
      <c r="J593" s="7">
        <f t="shared" si="23"/>
        <v>1</v>
      </c>
      <c r="K593">
        <v>35</v>
      </c>
      <c r="L593" s="114">
        <f>J593*0.025</f>
        <v>2.5000000000000001E-2</v>
      </c>
    </row>
    <row r="594" spans="1:12" x14ac:dyDescent="0.25">
      <c r="A594" s="5">
        <v>649</v>
      </c>
      <c r="B594" s="102">
        <v>166</v>
      </c>
      <c r="C594" s="67"/>
      <c r="D594" s="46"/>
      <c r="E594" s="46" t="s">
        <v>809</v>
      </c>
      <c r="F594" s="59" t="s">
        <v>141</v>
      </c>
      <c r="G594" s="64" t="s">
        <v>8</v>
      </c>
      <c r="H594" s="60" t="s">
        <v>245</v>
      </c>
      <c r="I594" s="48">
        <v>1.4</v>
      </c>
      <c r="J594" s="7">
        <f t="shared" si="23"/>
        <v>0.7</v>
      </c>
      <c r="K594">
        <v>35</v>
      </c>
      <c r="L594" s="114">
        <f>J594*0.025</f>
        <v>1.7499999999999998E-2</v>
      </c>
    </row>
    <row r="595" spans="1:12" x14ac:dyDescent="0.25">
      <c r="A595" s="5">
        <v>654</v>
      </c>
      <c r="B595" s="102">
        <v>171</v>
      </c>
      <c r="C595" s="34"/>
      <c r="D595" s="46" t="s">
        <v>813</v>
      </c>
      <c r="E595" s="46" t="s">
        <v>814</v>
      </c>
      <c r="F595" s="59" t="s">
        <v>141</v>
      </c>
      <c r="G595" s="64" t="s">
        <v>8</v>
      </c>
      <c r="H595" s="60" t="s">
        <v>245</v>
      </c>
      <c r="I595" s="48">
        <v>2</v>
      </c>
      <c r="J595" s="7">
        <f t="shared" si="23"/>
        <v>1</v>
      </c>
      <c r="K595">
        <v>35</v>
      </c>
      <c r="L595" s="114">
        <f>J595*0.025</f>
        <v>2.5000000000000001E-2</v>
      </c>
    </row>
    <row r="596" spans="1:12" x14ac:dyDescent="0.25">
      <c r="A596" s="5">
        <v>655</v>
      </c>
      <c r="B596" s="102">
        <v>172</v>
      </c>
      <c r="C596" s="34"/>
      <c r="D596" s="46"/>
      <c r="E596" s="46" t="s">
        <v>154</v>
      </c>
      <c r="F596" s="59" t="s">
        <v>141</v>
      </c>
      <c r="G596" s="64" t="s">
        <v>8</v>
      </c>
      <c r="H596" s="60" t="s">
        <v>245</v>
      </c>
      <c r="I596" s="48">
        <v>2</v>
      </c>
      <c r="J596" s="7">
        <f t="shared" si="23"/>
        <v>1</v>
      </c>
      <c r="K596">
        <v>35</v>
      </c>
      <c r="L596" s="114">
        <f>J596*0.025</f>
        <v>2.5000000000000001E-2</v>
      </c>
    </row>
    <row r="597" spans="1:12" x14ac:dyDescent="0.25">
      <c r="A597" s="5">
        <v>656</v>
      </c>
      <c r="B597" s="102">
        <v>173</v>
      </c>
      <c r="C597" s="67"/>
      <c r="D597" s="46"/>
      <c r="E597" s="46" t="s">
        <v>815</v>
      </c>
      <c r="F597" s="59" t="s">
        <v>141</v>
      </c>
      <c r="G597" s="64" t="s">
        <v>8</v>
      </c>
      <c r="H597" s="60" t="s">
        <v>245</v>
      </c>
      <c r="I597" s="48">
        <v>2</v>
      </c>
      <c r="J597" s="7">
        <f t="shared" si="23"/>
        <v>1</v>
      </c>
      <c r="K597">
        <v>35</v>
      </c>
      <c r="L597" s="114">
        <f>J597*0.025</f>
        <v>2.5000000000000001E-2</v>
      </c>
    </row>
    <row r="598" spans="1:12" x14ac:dyDescent="0.25">
      <c r="A598" s="5">
        <v>657</v>
      </c>
      <c r="B598" s="102">
        <v>174</v>
      </c>
      <c r="C598" s="34"/>
      <c r="D598" s="46"/>
      <c r="E598" s="46" t="s">
        <v>816</v>
      </c>
      <c r="F598" s="59" t="s">
        <v>141</v>
      </c>
      <c r="G598" s="64" t="s">
        <v>8</v>
      </c>
      <c r="H598" s="60" t="s">
        <v>245</v>
      </c>
      <c r="I598" s="48">
        <v>3</v>
      </c>
      <c r="J598" s="7">
        <f t="shared" si="23"/>
        <v>1.5</v>
      </c>
      <c r="K598">
        <v>35</v>
      </c>
      <c r="L598" s="114">
        <f>J598*0.025</f>
        <v>3.7500000000000006E-2</v>
      </c>
    </row>
    <row r="599" spans="1:12" x14ac:dyDescent="0.25">
      <c r="A599" s="5">
        <v>658</v>
      </c>
      <c r="B599" s="102">
        <v>175</v>
      </c>
      <c r="C599" s="34"/>
      <c r="D599" s="46"/>
      <c r="E599" s="46" t="s">
        <v>817</v>
      </c>
      <c r="F599" s="59" t="s">
        <v>141</v>
      </c>
      <c r="G599" s="64" t="s">
        <v>8</v>
      </c>
      <c r="H599" s="60" t="s">
        <v>245</v>
      </c>
      <c r="I599" s="48">
        <v>1</v>
      </c>
      <c r="J599" s="7">
        <f t="shared" si="23"/>
        <v>0.5</v>
      </c>
      <c r="K599">
        <v>35</v>
      </c>
      <c r="L599" s="114">
        <f>J599*0.025</f>
        <v>1.2500000000000001E-2</v>
      </c>
    </row>
    <row r="600" spans="1:12" x14ac:dyDescent="0.25">
      <c r="A600" s="5">
        <v>659</v>
      </c>
      <c r="B600" s="102">
        <v>176</v>
      </c>
      <c r="C600" s="67"/>
      <c r="D600" s="46"/>
      <c r="E600" s="46" t="s">
        <v>818</v>
      </c>
      <c r="F600" s="59" t="s">
        <v>141</v>
      </c>
      <c r="G600" s="64" t="s">
        <v>8</v>
      </c>
      <c r="H600" s="60" t="s">
        <v>245</v>
      </c>
      <c r="I600" s="48">
        <v>1.5</v>
      </c>
      <c r="J600" s="7">
        <f t="shared" si="23"/>
        <v>0.75</v>
      </c>
      <c r="K600">
        <v>35</v>
      </c>
      <c r="L600" s="114">
        <f>J600*0.025</f>
        <v>1.8750000000000003E-2</v>
      </c>
    </row>
    <row r="601" spans="1:12" x14ac:dyDescent="0.25">
      <c r="A601" s="5">
        <v>661</v>
      </c>
      <c r="B601" s="102">
        <v>178</v>
      </c>
      <c r="C601" s="34"/>
      <c r="D601" s="46" t="s">
        <v>821</v>
      </c>
      <c r="E601" s="46" t="s">
        <v>822</v>
      </c>
      <c r="F601" s="59" t="s">
        <v>141</v>
      </c>
      <c r="G601" s="64" t="s">
        <v>8</v>
      </c>
      <c r="H601" s="60" t="s">
        <v>245</v>
      </c>
      <c r="I601" s="48">
        <v>2</v>
      </c>
      <c r="J601" s="7">
        <f t="shared" si="23"/>
        <v>1</v>
      </c>
      <c r="K601">
        <v>35</v>
      </c>
      <c r="L601" s="114">
        <f>J601*0.025</f>
        <v>2.5000000000000001E-2</v>
      </c>
    </row>
    <row r="602" spans="1:12" x14ac:dyDescent="0.25">
      <c r="A602" s="5">
        <v>662</v>
      </c>
      <c r="B602" s="102">
        <v>179</v>
      </c>
      <c r="C602" s="67"/>
      <c r="D602" s="46"/>
      <c r="E602" s="46" t="s">
        <v>823</v>
      </c>
      <c r="F602" s="59" t="s">
        <v>141</v>
      </c>
      <c r="G602" s="64" t="s">
        <v>8</v>
      </c>
      <c r="H602" s="60" t="s">
        <v>245</v>
      </c>
      <c r="I602" s="48">
        <v>1.5</v>
      </c>
      <c r="J602" s="7">
        <f t="shared" si="23"/>
        <v>0.75</v>
      </c>
      <c r="K602">
        <v>35</v>
      </c>
      <c r="L602" s="114">
        <f>J602*0.025</f>
        <v>1.8750000000000003E-2</v>
      </c>
    </row>
    <row r="603" spans="1:12" x14ac:dyDescent="0.25">
      <c r="A603" s="5">
        <v>663</v>
      </c>
      <c r="B603" s="102">
        <v>180</v>
      </c>
      <c r="C603" s="67"/>
      <c r="D603" s="46"/>
      <c r="E603" s="46" t="s">
        <v>824</v>
      </c>
      <c r="F603" s="59" t="s">
        <v>141</v>
      </c>
      <c r="G603" s="64" t="s">
        <v>8</v>
      </c>
      <c r="H603" s="60" t="s">
        <v>245</v>
      </c>
      <c r="I603" s="48">
        <v>2</v>
      </c>
      <c r="J603" s="7">
        <f t="shared" si="23"/>
        <v>1</v>
      </c>
      <c r="K603">
        <v>35</v>
      </c>
      <c r="L603" s="114">
        <f>J603*0.025</f>
        <v>2.5000000000000001E-2</v>
      </c>
    </row>
    <row r="604" spans="1:12" x14ac:dyDescent="0.25">
      <c r="A604" s="5">
        <v>664</v>
      </c>
      <c r="B604" s="102">
        <v>181</v>
      </c>
      <c r="C604" s="34"/>
      <c r="D604" s="46"/>
      <c r="E604" s="46" t="s">
        <v>825</v>
      </c>
      <c r="F604" s="59" t="s">
        <v>141</v>
      </c>
      <c r="G604" s="64" t="s">
        <v>8</v>
      </c>
      <c r="H604" s="60" t="s">
        <v>245</v>
      </c>
      <c r="I604" s="48">
        <v>2</v>
      </c>
      <c r="J604" s="7">
        <f t="shared" si="23"/>
        <v>1</v>
      </c>
      <c r="K604">
        <v>35</v>
      </c>
      <c r="L604" s="114">
        <f>J604*0.025</f>
        <v>2.5000000000000001E-2</v>
      </c>
    </row>
    <row r="605" spans="1:12" x14ac:dyDescent="0.25">
      <c r="A605" s="5">
        <v>665</v>
      </c>
      <c r="B605" s="102">
        <v>182</v>
      </c>
      <c r="C605" s="34"/>
      <c r="D605" s="46"/>
      <c r="E605" s="46" t="s">
        <v>826</v>
      </c>
      <c r="F605" s="59" t="s">
        <v>141</v>
      </c>
      <c r="G605" s="64" t="s">
        <v>8</v>
      </c>
      <c r="H605" s="60" t="s">
        <v>245</v>
      </c>
      <c r="I605" s="48">
        <v>2</v>
      </c>
      <c r="J605" s="7">
        <f t="shared" si="23"/>
        <v>1</v>
      </c>
      <c r="K605">
        <v>35</v>
      </c>
      <c r="L605" s="114">
        <f>J605*0.025</f>
        <v>2.5000000000000001E-2</v>
      </c>
    </row>
    <row r="606" spans="1:12" x14ac:dyDescent="0.25">
      <c r="A606" s="5">
        <v>666</v>
      </c>
      <c r="B606" s="102">
        <v>183</v>
      </c>
      <c r="C606" s="67"/>
      <c r="D606" s="46"/>
      <c r="E606" s="46" t="s">
        <v>827</v>
      </c>
      <c r="F606" s="59" t="s">
        <v>141</v>
      </c>
      <c r="G606" s="64" t="s">
        <v>8</v>
      </c>
      <c r="H606" s="60" t="s">
        <v>245</v>
      </c>
      <c r="I606" s="48">
        <v>2</v>
      </c>
      <c r="J606" s="7">
        <f t="shared" si="23"/>
        <v>1</v>
      </c>
      <c r="K606">
        <v>35</v>
      </c>
      <c r="L606" s="114">
        <f>J606*0.025</f>
        <v>2.5000000000000001E-2</v>
      </c>
    </row>
    <row r="607" spans="1:12" x14ac:dyDescent="0.25">
      <c r="A607" s="5">
        <v>667</v>
      </c>
      <c r="B607" s="102">
        <v>184</v>
      </c>
      <c r="C607" s="67"/>
      <c r="D607" s="46"/>
      <c r="E607" s="46" t="s">
        <v>828</v>
      </c>
      <c r="F607" s="59" t="s">
        <v>141</v>
      </c>
      <c r="G607" s="64" t="s">
        <v>8</v>
      </c>
      <c r="H607" s="60" t="s">
        <v>245</v>
      </c>
      <c r="I607" s="48">
        <v>2</v>
      </c>
      <c r="J607" s="7">
        <f t="shared" si="23"/>
        <v>1</v>
      </c>
      <c r="K607">
        <v>35</v>
      </c>
      <c r="L607" s="114">
        <f>J607*0.025</f>
        <v>2.5000000000000001E-2</v>
      </c>
    </row>
    <row r="608" spans="1:12" x14ac:dyDescent="0.25">
      <c r="A608" s="5">
        <v>668</v>
      </c>
      <c r="B608" s="102">
        <v>185</v>
      </c>
      <c r="C608" s="34"/>
      <c r="D608" s="46"/>
      <c r="E608" s="46" t="s">
        <v>829</v>
      </c>
      <c r="F608" s="59" t="s">
        <v>141</v>
      </c>
      <c r="G608" s="64" t="s">
        <v>8</v>
      </c>
      <c r="H608" s="60" t="s">
        <v>245</v>
      </c>
      <c r="I608" s="48">
        <v>2</v>
      </c>
      <c r="J608" s="7">
        <f t="shared" si="23"/>
        <v>1</v>
      </c>
      <c r="K608">
        <v>35</v>
      </c>
      <c r="L608" s="114">
        <f>J608*0.025</f>
        <v>2.5000000000000001E-2</v>
      </c>
    </row>
    <row r="609" spans="1:12" x14ac:dyDescent="0.25">
      <c r="A609" s="5">
        <v>669</v>
      </c>
      <c r="B609" s="102">
        <v>186</v>
      </c>
      <c r="C609" s="67"/>
      <c r="D609" s="46" t="s">
        <v>830</v>
      </c>
      <c r="E609" s="46" t="s">
        <v>831</v>
      </c>
      <c r="F609" s="59" t="s">
        <v>141</v>
      </c>
      <c r="G609" s="64" t="s">
        <v>8</v>
      </c>
      <c r="H609" s="60" t="s">
        <v>245</v>
      </c>
      <c r="I609" s="48">
        <v>3.5</v>
      </c>
      <c r="J609" s="7">
        <f t="shared" si="23"/>
        <v>1.75</v>
      </c>
      <c r="K609">
        <v>35</v>
      </c>
      <c r="L609" s="114">
        <f>J609*0.025</f>
        <v>4.3750000000000004E-2</v>
      </c>
    </row>
    <row r="610" spans="1:12" x14ac:dyDescent="0.25">
      <c r="A610" s="5">
        <v>670</v>
      </c>
      <c r="B610" s="102">
        <v>187</v>
      </c>
      <c r="C610" s="34"/>
      <c r="D610" s="46"/>
      <c r="E610" s="46" t="s">
        <v>263</v>
      </c>
      <c r="F610" s="59" t="s">
        <v>141</v>
      </c>
      <c r="G610" s="64" t="s">
        <v>8</v>
      </c>
      <c r="H610" s="60" t="s">
        <v>245</v>
      </c>
      <c r="I610" s="48">
        <v>1.2</v>
      </c>
      <c r="J610" s="7">
        <f t="shared" si="23"/>
        <v>0.6</v>
      </c>
      <c r="K610">
        <v>35</v>
      </c>
      <c r="L610" s="114">
        <f>J610*0.025</f>
        <v>1.4999999999999999E-2</v>
      </c>
    </row>
    <row r="611" spans="1:12" x14ac:dyDescent="0.25">
      <c r="A611" s="5">
        <v>671</v>
      </c>
      <c r="B611" s="102">
        <v>188</v>
      </c>
      <c r="C611" s="67"/>
      <c r="D611" s="46"/>
      <c r="E611" s="46" t="s">
        <v>1905</v>
      </c>
      <c r="F611" s="59" t="s">
        <v>141</v>
      </c>
      <c r="G611" s="64" t="s">
        <v>8</v>
      </c>
      <c r="H611" s="60" t="s">
        <v>245</v>
      </c>
      <c r="I611" s="48">
        <v>1.3</v>
      </c>
      <c r="J611" s="7">
        <f t="shared" si="23"/>
        <v>0.65</v>
      </c>
      <c r="K611">
        <v>35</v>
      </c>
      <c r="L611" s="114">
        <f>J611*0.025</f>
        <v>1.6250000000000001E-2</v>
      </c>
    </row>
    <row r="612" spans="1:12" x14ac:dyDescent="0.25">
      <c r="A612" s="5">
        <v>672</v>
      </c>
      <c r="B612" s="102">
        <v>189</v>
      </c>
      <c r="C612" s="67"/>
      <c r="D612" s="46"/>
      <c r="E612" s="46" t="s">
        <v>832</v>
      </c>
      <c r="F612" s="59" t="s">
        <v>141</v>
      </c>
      <c r="G612" s="64" t="s">
        <v>8</v>
      </c>
      <c r="H612" s="60" t="s">
        <v>245</v>
      </c>
      <c r="I612" s="48">
        <v>3</v>
      </c>
      <c r="J612" s="7">
        <f t="shared" si="23"/>
        <v>1.5</v>
      </c>
      <c r="K612">
        <v>35</v>
      </c>
      <c r="L612" s="114">
        <f>J612*0.025</f>
        <v>3.7500000000000006E-2</v>
      </c>
    </row>
    <row r="613" spans="1:12" x14ac:dyDescent="0.25">
      <c r="A613" s="5">
        <v>673</v>
      </c>
      <c r="B613" s="102">
        <v>190</v>
      </c>
      <c r="C613" s="34"/>
      <c r="D613" s="46" t="s">
        <v>833</v>
      </c>
      <c r="E613" s="46" t="s">
        <v>834</v>
      </c>
      <c r="F613" s="59" t="s">
        <v>141</v>
      </c>
      <c r="G613" s="64" t="s">
        <v>8</v>
      </c>
      <c r="H613" s="60" t="s">
        <v>245</v>
      </c>
      <c r="I613" s="48">
        <v>3</v>
      </c>
      <c r="J613" s="7">
        <f t="shared" si="23"/>
        <v>1.5</v>
      </c>
      <c r="K613">
        <v>35</v>
      </c>
      <c r="L613" s="114">
        <f>J613*0.025</f>
        <v>3.7500000000000006E-2</v>
      </c>
    </row>
    <row r="614" spans="1:12" x14ac:dyDescent="0.25">
      <c r="A614" s="5">
        <v>674</v>
      </c>
      <c r="B614" s="102">
        <v>191</v>
      </c>
      <c r="C614" s="34"/>
      <c r="D614" s="46"/>
      <c r="E614" s="46" t="s">
        <v>70</v>
      </c>
      <c r="F614" s="59" t="s">
        <v>141</v>
      </c>
      <c r="G614" s="64" t="s">
        <v>8</v>
      </c>
      <c r="H614" s="60" t="s">
        <v>245</v>
      </c>
      <c r="I614" s="48">
        <v>3</v>
      </c>
      <c r="J614" s="7">
        <f t="shared" si="23"/>
        <v>1.5</v>
      </c>
      <c r="K614">
        <v>35</v>
      </c>
      <c r="L614" s="114">
        <f>J614*0.025</f>
        <v>3.7500000000000006E-2</v>
      </c>
    </row>
    <row r="615" spans="1:12" x14ac:dyDescent="0.25">
      <c r="A615" s="5">
        <v>675</v>
      </c>
      <c r="B615" s="102">
        <v>192</v>
      </c>
      <c r="C615" s="67"/>
      <c r="D615" s="46"/>
      <c r="E615" s="46" t="s">
        <v>835</v>
      </c>
      <c r="F615" s="59" t="s">
        <v>141</v>
      </c>
      <c r="G615" s="64" t="s">
        <v>8</v>
      </c>
      <c r="H615" s="60" t="s">
        <v>245</v>
      </c>
      <c r="I615" s="48">
        <v>2</v>
      </c>
      <c r="J615" s="7">
        <f t="shared" si="23"/>
        <v>1</v>
      </c>
      <c r="K615">
        <v>35</v>
      </c>
      <c r="L615" s="114">
        <f>J615*0.025</f>
        <v>2.5000000000000001E-2</v>
      </c>
    </row>
    <row r="616" spans="1:12" x14ac:dyDescent="0.25">
      <c r="A616" s="5">
        <v>676</v>
      </c>
      <c r="B616" s="102">
        <v>193</v>
      </c>
      <c r="C616" s="67"/>
      <c r="D616" s="46" t="s">
        <v>792</v>
      </c>
      <c r="E616" s="46" t="s">
        <v>836</v>
      </c>
      <c r="F616" s="59" t="s">
        <v>141</v>
      </c>
      <c r="G616" s="64" t="s">
        <v>8</v>
      </c>
      <c r="H616" s="60" t="s">
        <v>245</v>
      </c>
      <c r="I616" s="48">
        <v>2.8</v>
      </c>
      <c r="J616" s="7">
        <f t="shared" si="23"/>
        <v>1.4</v>
      </c>
      <c r="K616">
        <v>35</v>
      </c>
      <c r="L616" s="114">
        <f>J616*0.025</f>
        <v>3.4999999999999996E-2</v>
      </c>
    </row>
    <row r="617" spans="1:12" x14ac:dyDescent="0.25">
      <c r="A617" s="5">
        <v>677</v>
      </c>
      <c r="B617" s="102">
        <v>194</v>
      </c>
      <c r="C617" s="34"/>
      <c r="D617" s="46"/>
      <c r="E617" s="46" t="s">
        <v>837</v>
      </c>
      <c r="F617" s="59" t="s">
        <v>141</v>
      </c>
      <c r="G617" s="64" t="s">
        <v>8</v>
      </c>
      <c r="H617" s="60" t="s">
        <v>245</v>
      </c>
      <c r="I617" s="48">
        <v>2</v>
      </c>
      <c r="J617" s="7">
        <f t="shared" si="23"/>
        <v>1</v>
      </c>
      <c r="K617">
        <v>35</v>
      </c>
      <c r="L617" s="114">
        <f>J617*0.025</f>
        <v>2.5000000000000001E-2</v>
      </c>
    </row>
    <row r="618" spans="1:12" x14ac:dyDescent="0.25">
      <c r="A618" s="5">
        <v>678</v>
      </c>
      <c r="B618" s="102">
        <v>195</v>
      </c>
      <c r="C618" s="34"/>
      <c r="D618" s="46"/>
      <c r="E618" s="46" t="s">
        <v>838</v>
      </c>
      <c r="F618" s="59" t="s">
        <v>141</v>
      </c>
      <c r="G618" s="64" t="s">
        <v>8</v>
      </c>
      <c r="H618" s="60" t="s">
        <v>245</v>
      </c>
      <c r="I618" s="48">
        <v>2</v>
      </c>
      <c r="J618" s="7">
        <f t="shared" si="23"/>
        <v>1</v>
      </c>
      <c r="K618">
        <v>35</v>
      </c>
      <c r="L618" s="114">
        <f>J618*0.025</f>
        <v>2.5000000000000001E-2</v>
      </c>
    </row>
    <row r="619" spans="1:12" x14ac:dyDescent="0.25">
      <c r="A619" s="5">
        <v>679</v>
      </c>
      <c r="B619" s="102">
        <v>196</v>
      </c>
      <c r="C619" s="67"/>
      <c r="D619" s="46"/>
      <c r="E619" s="46" t="s">
        <v>839</v>
      </c>
      <c r="F619" s="59" t="s">
        <v>141</v>
      </c>
      <c r="G619" s="64" t="s">
        <v>8</v>
      </c>
      <c r="H619" s="60" t="s">
        <v>245</v>
      </c>
      <c r="I619" s="48">
        <v>2</v>
      </c>
      <c r="J619" s="7">
        <f t="shared" ref="J619:J650" si="24">I619*50/100</f>
        <v>1</v>
      </c>
      <c r="K619">
        <v>35</v>
      </c>
      <c r="L619" s="114">
        <f>J619*0.025</f>
        <v>2.5000000000000001E-2</v>
      </c>
    </row>
    <row r="620" spans="1:12" x14ac:dyDescent="0.25">
      <c r="A620" s="5">
        <v>680</v>
      </c>
      <c r="B620" s="102">
        <v>197</v>
      </c>
      <c r="C620" s="34"/>
      <c r="D620" s="46" t="s">
        <v>840</v>
      </c>
      <c r="E620" s="46" t="s">
        <v>70</v>
      </c>
      <c r="F620" s="59" t="s">
        <v>141</v>
      </c>
      <c r="G620" s="64" t="s">
        <v>8</v>
      </c>
      <c r="H620" s="60" t="s">
        <v>245</v>
      </c>
      <c r="I620" s="48">
        <v>11</v>
      </c>
      <c r="J620" s="7">
        <f t="shared" si="24"/>
        <v>5.5</v>
      </c>
      <c r="K620">
        <v>35</v>
      </c>
      <c r="L620" s="114">
        <f>J620*0.025</f>
        <v>0.13750000000000001</v>
      </c>
    </row>
    <row r="621" spans="1:12" x14ac:dyDescent="0.25">
      <c r="A621" s="5">
        <v>681</v>
      </c>
      <c r="B621" s="102">
        <v>198</v>
      </c>
      <c r="C621" s="67"/>
      <c r="D621" s="46"/>
      <c r="E621" s="46" t="s">
        <v>841</v>
      </c>
      <c r="F621" s="59" t="s">
        <v>141</v>
      </c>
      <c r="G621" s="64" t="s">
        <v>8</v>
      </c>
      <c r="H621" s="60" t="s">
        <v>245</v>
      </c>
      <c r="I621" s="48">
        <v>4.8</v>
      </c>
      <c r="J621" s="32">
        <f t="shared" si="24"/>
        <v>2.4</v>
      </c>
      <c r="K621">
        <v>35</v>
      </c>
      <c r="L621" s="114">
        <f>J621*0.025</f>
        <v>0.06</v>
      </c>
    </row>
    <row r="622" spans="1:12" x14ac:dyDescent="0.25">
      <c r="A622" s="5">
        <v>682</v>
      </c>
      <c r="B622" s="102">
        <v>199</v>
      </c>
      <c r="C622" s="67"/>
      <c r="D622" s="46"/>
      <c r="E622" s="46" t="s">
        <v>842</v>
      </c>
      <c r="F622" s="59" t="s">
        <v>141</v>
      </c>
      <c r="G622" s="64" t="s">
        <v>8</v>
      </c>
      <c r="H622" s="60" t="s">
        <v>245</v>
      </c>
      <c r="I622" s="48">
        <v>2.4</v>
      </c>
      <c r="J622" s="7">
        <f t="shared" si="24"/>
        <v>1.2</v>
      </c>
      <c r="K622">
        <v>35</v>
      </c>
      <c r="L622" s="114">
        <f>J622*0.025</f>
        <v>0.03</v>
      </c>
    </row>
    <row r="623" spans="1:12" x14ac:dyDescent="0.25">
      <c r="A623" s="5">
        <v>683</v>
      </c>
      <c r="B623" s="102">
        <v>200</v>
      </c>
      <c r="C623" s="34"/>
      <c r="D623" s="46"/>
      <c r="E623" s="46" t="s">
        <v>843</v>
      </c>
      <c r="F623" s="59" t="s">
        <v>141</v>
      </c>
      <c r="G623" s="64" t="s">
        <v>8</v>
      </c>
      <c r="H623" s="60" t="s">
        <v>245</v>
      </c>
      <c r="I623" s="48">
        <v>2.2999999999999998</v>
      </c>
      <c r="J623" s="50">
        <f t="shared" si="24"/>
        <v>1.1499999999999999</v>
      </c>
      <c r="K623">
        <v>35</v>
      </c>
      <c r="L623" s="114">
        <f>J623*0.025</f>
        <v>2.8749999999999998E-2</v>
      </c>
    </row>
    <row r="624" spans="1:12" x14ac:dyDescent="0.25">
      <c r="A624" s="5">
        <v>684</v>
      </c>
      <c r="B624" s="102">
        <v>201</v>
      </c>
      <c r="C624" s="34"/>
      <c r="D624" s="46"/>
      <c r="E624" s="46" t="s">
        <v>844</v>
      </c>
      <c r="F624" s="59" t="s">
        <v>141</v>
      </c>
      <c r="G624" s="64" t="s">
        <v>8</v>
      </c>
      <c r="H624" s="60" t="s">
        <v>245</v>
      </c>
      <c r="I624" s="48">
        <v>5.2</v>
      </c>
      <c r="J624" s="7">
        <f t="shared" si="24"/>
        <v>2.6</v>
      </c>
      <c r="K624">
        <v>35</v>
      </c>
      <c r="L624" s="114">
        <f>J624*0.025</f>
        <v>6.5000000000000002E-2</v>
      </c>
    </row>
    <row r="625" spans="1:12" x14ac:dyDescent="0.25">
      <c r="A625" s="5">
        <v>686</v>
      </c>
      <c r="B625" s="102">
        <v>203</v>
      </c>
      <c r="C625" s="34"/>
      <c r="D625" s="46"/>
      <c r="E625" s="46" t="s">
        <v>846</v>
      </c>
      <c r="F625" s="59" t="s">
        <v>141</v>
      </c>
      <c r="G625" s="64" t="s">
        <v>8</v>
      </c>
      <c r="H625" s="60" t="s">
        <v>245</v>
      </c>
      <c r="I625" s="48">
        <v>2.9</v>
      </c>
      <c r="J625" s="7">
        <f t="shared" si="24"/>
        <v>1.45</v>
      </c>
      <c r="K625">
        <v>35</v>
      </c>
      <c r="L625" s="114">
        <f>J625*0.025</f>
        <v>3.6249999999999998E-2</v>
      </c>
    </row>
    <row r="626" spans="1:12" x14ac:dyDescent="0.25">
      <c r="A626" s="5">
        <v>687</v>
      </c>
      <c r="B626" s="102">
        <v>204</v>
      </c>
      <c r="C626" s="34"/>
      <c r="D626" s="46"/>
      <c r="E626" s="46" t="s">
        <v>847</v>
      </c>
      <c r="F626" s="59" t="s">
        <v>141</v>
      </c>
      <c r="G626" s="64" t="s">
        <v>8</v>
      </c>
      <c r="H626" s="60" t="s">
        <v>245</v>
      </c>
      <c r="I626" s="48">
        <v>5.3</v>
      </c>
      <c r="J626" s="7">
        <f t="shared" si="24"/>
        <v>2.65</v>
      </c>
      <c r="K626">
        <v>35</v>
      </c>
      <c r="L626" s="114">
        <f>J626*0.025</f>
        <v>6.6250000000000003E-2</v>
      </c>
    </row>
    <row r="627" spans="1:12" x14ac:dyDescent="0.25">
      <c r="A627" s="5">
        <v>688</v>
      </c>
      <c r="B627" s="102">
        <v>205</v>
      </c>
      <c r="C627" s="67"/>
      <c r="D627" s="46"/>
      <c r="E627" s="46" t="s">
        <v>848</v>
      </c>
      <c r="F627" s="59" t="s">
        <v>141</v>
      </c>
      <c r="G627" s="64" t="s">
        <v>8</v>
      </c>
      <c r="H627" s="60" t="s">
        <v>245</v>
      </c>
      <c r="I627" s="48">
        <v>2.8</v>
      </c>
      <c r="J627" s="7">
        <f t="shared" si="24"/>
        <v>1.4</v>
      </c>
      <c r="K627">
        <v>35</v>
      </c>
      <c r="L627" s="114">
        <f>J627*0.025</f>
        <v>3.4999999999999996E-2</v>
      </c>
    </row>
    <row r="628" spans="1:12" x14ac:dyDescent="0.25">
      <c r="A628" s="5">
        <v>689</v>
      </c>
      <c r="B628" s="102">
        <v>206</v>
      </c>
      <c r="C628" s="34"/>
      <c r="D628" s="46"/>
      <c r="E628" s="46" t="s">
        <v>849</v>
      </c>
      <c r="F628" s="59" t="s">
        <v>141</v>
      </c>
      <c r="G628" s="64" t="s">
        <v>8</v>
      </c>
      <c r="H628" s="60" t="s">
        <v>245</v>
      </c>
      <c r="I628" s="48">
        <v>1.2</v>
      </c>
      <c r="J628" s="7">
        <f t="shared" si="24"/>
        <v>0.6</v>
      </c>
      <c r="K628">
        <v>35</v>
      </c>
      <c r="L628" s="114">
        <f>J628*0.025</f>
        <v>1.4999999999999999E-2</v>
      </c>
    </row>
    <row r="629" spans="1:12" x14ac:dyDescent="0.25">
      <c r="A629" s="5">
        <v>690</v>
      </c>
      <c r="B629" s="102">
        <v>207</v>
      </c>
      <c r="C629" s="67"/>
      <c r="D629" s="46" t="s">
        <v>850</v>
      </c>
      <c r="E629" s="46" t="s">
        <v>851</v>
      </c>
      <c r="F629" s="59" t="s">
        <v>141</v>
      </c>
      <c r="G629" s="64" t="s">
        <v>8</v>
      </c>
      <c r="H629" s="60" t="s">
        <v>245</v>
      </c>
      <c r="I629" s="48">
        <v>1</v>
      </c>
      <c r="J629" s="7">
        <f t="shared" si="24"/>
        <v>0.5</v>
      </c>
      <c r="K629">
        <v>35</v>
      </c>
      <c r="L629" s="114">
        <f>J629*0.025</f>
        <v>1.2500000000000001E-2</v>
      </c>
    </row>
    <row r="630" spans="1:12" x14ac:dyDescent="0.25">
      <c r="A630" s="5">
        <v>691</v>
      </c>
      <c r="B630" s="102">
        <v>208</v>
      </c>
      <c r="C630" s="34"/>
      <c r="D630" s="46"/>
      <c r="E630" s="46" t="s">
        <v>852</v>
      </c>
      <c r="F630" s="59" t="s">
        <v>141</v>
      </c>
      <c r="G630" s="64" t="s">
        <v>8</v>
      </c>
      <c r="H630" s="60" t="s">
        <v>245</v>
      </c>
      <c r="I630" s="48">
        <v>1.5</v>
      </c>
      <c r="J630" s="7">
        <f t="shared" si="24"/>
        <v>0.75</v>
      </c>
      <c r="K630">
        <v>35</v>
      </c>
      <c r="L630" s="114">
        <f>J630*0.025</f>
        <v>1.8750000000000003E-2</v>
      </c>
    </row>
    <row r="631" spans="1:12" x14ac:dyDescent="0.25">
      <c r="A631" s="5">
        <v>692</v>
      </c>
      <c r="B631" s="102">
        <v>209</v>
      </c>
      <c r="C631" s="67"/>
      <c r="D631" s="46"/>
      <c r="E631" s="46" t="s">
        <v>263</v>
      </c>
      <c r="F631" s="59" t="s">
        <v>141</v>
      </c>
      <c r="G631" s="64" t="s">
        <v>8</v>
      </c>
      <c r="H631" s="60" t="s">
        <v>245</v>
      </c>
      <c r="I631" s="48">
        <v>2.8</v>
      </c>
      <c r="J631" s="32">
        <f t="shared" si="24"/>
        <v>1.4</v>
      </c>
      <c r="K631">
        <v>35</v>
      </c>
      <c r="L631" s="114">
        <f>J631*0.025</f>
        <v>3.4999999999999996E-2</v>
      </c>
    </row>
    <row r="632" spans="1:12" x14ac:dyDescent="0.25">
      <c r="A632" s="5">
        <v>693</v>
      </c>
      <c r="B632" s="102">
        <v>210</v>
      </c>
      <c r="C632" s="67"/>
      <c r="D632" s="46"/>
      <c r="E632" s="46" t="s">
        <v>797</v>
      </c>
      <c r="F632" s="59" t="s">
        <v>141</v>
      </c>
      <c r="G632" s="64" t="s">
        <v>8</v>
      </c>
      <c r="H632" s="60" t="s">
        <v>245</v>
      </c>
      <c r="I632" s="48">
        <v>2</v>
      </c>
      <c r="J632" s="7">
        <f t="shared" si="24"/>
        <v>1</v>
      </c>
      <c r="K632">
        <v>35</v>
      </c>
      <c r="L632" s="114">
        <f>J632*0.025</f>
        <v>2.5000000000000001E-2</v>
      </c>
    </row>
    <row r="633" spans="1:12" x14ac:dyDescent="0.25">
      <c r="A633" s="5">
        <v>694</v>
      </c>
      <c r="B633" s="102">
        <v>211</v>
      </c>
      <c r="C633" s="34"/>
      <c r="D633" s="46"/>
      <c r="E633" s="46" t="s">
        <v>72</v>
      </c>
      <c r="F633" s="59" t="s">
        <v>141</v>
      </c>
      <c r="G633" s="64" t="s">
        <v>8</v>
      </c>
      <c r="H633" s="60" t="s">
        <v>245</v>
      </c>
      <c r="I633" s="48">
        <v>2.5</v>
      </c>
      <c r="J633" s="7">
        <f t="shared" si="24"/>
        <v>1.25</v>
      </c>
      <c r="K633">
        <v>35</v>
      </c>
      <c r="L633" s="114">
        <f>J633*0.025</f>
        <v>3.125E-2</v>
      </c>
    </row>
    <row r="634" spans="1:12" x14ac:dyDescent="0.25">
      <c r="A634" s="5">
        <v>695</v>
      </c>
      <c r="B634" s="102">
        <v>212</v>
      </c>
      <c r="C634" s="67"/>
      <c r="D634" s="46"/>
      <c r="E634" s="46" t="s">
        <v>853</v>
      </c>
      <c r="F634" s="59" t="s">
        <v>141</v>
      </c>
      <c r="G634" s="64" t="s">
        <v>8</v>
      </c>
      <c r="H634" s="60" t="s">
        <v>245</v>
      </c>
      <c r="I634" s="48">
        <v>1.5</v>
      </c>
      <c r="J634" s="7">
        <f t="shared" si="24"/>
        <v>0.75</v>
      </c>
      <c r="K634">
        <v>35</v>
      </c>
      <c r="L634" s="114">
        <f>J634*0.025</f>
        <v>1.8750000000000003E-2</v>
      </c>
    </row>
    <row r="635" spans="1:12" x14ac:dyDescent="0.25">
      <c r="A635" s="5">
        <v>696</v>
      </c>
      <c r="B635" s="102">
        <v>213</v>
      </c>
      <c r="C635" s="34"/>
      <c r="D635" s="46" t="s">
        <v>854</v>
      </c>
      <c r="E635" s="46" t="s">
        <v>49</v>
      </c>
      <c r="F635" s="59" t="s">
        <v>141</v>
      </c>
      <c r="G635" s="64" t="s">
        <v>8</v>
      </c>
      <c r="H635" s="60" t="s">
        <v>245</v>
      </c>
      <c r="I635" s="48">
        <v>1.5</v>
      </c>
      <c r="J635" s="7">
        <f t="shared" si="24"/>
        <v>0.75</v>
      </c>
      <c r="K635">
        <v>35</v>
      </c>
      <c r="L635" s="114">
        <f>J635*0.025</f>
        <v>1.8750000000000003E-2</v>
      </c>
    </row>
    <row r="636" spans="1:12" x14ac:dyDescent="0.25">
      <c r="A636" s="5">
        <v>697</v>
      </c>
      <c r="B636" s="102">
        <v>214</v>
      </c>
      <c r="C636" s="34"/>
      <c r="D636" s="46"/>
      <c r="E636" s="46" t="s">
        <v>855</v>
      </c>
      <c r="F636" s="59" t="s">
        <v>141</v>
      </c>
      <c r="G636" s="64" t="s">
        <v>8</v>
      </c>
      <c r="H636" s="60" t="s">
        <v>245</v>
      </c>
      <c r="I636" s="48">
        <v>1.2</v>
      </c>
      <c r="J636" s="7">
        <f t="shared" si="24"/>
        <v>0.6</v>
      </c>
      <c r="K636">
        <v>35</v>
      </c>
      <c r="L636" s="114">
        <f>J636*0.025</f>
        <v>1.4999999999999999E-2</v>
      </c>
    </row>
    <row r="637" spans="1:12" x14ac:dyDescent="0.25">
      <c r="A637" s="5">
        <v>698</v>
      </c>
      <c r="B637" s="102">
        <v>215</v>
      </c>
      <c r="C637" s="67"/>
      <c r="D637" s="46"/>
      <c r="E637" s="46" t="s">
        <v>856</v>
      </c>
      <c r="F637" s="59" t="s">
        <v>141</v>
      </c>
      <c r="G637" s="64" t="s">
        <v>8</v>
      </c>
      <c r="H637" s="60" t="s">
        <v>245</v>
      </c>
      <c r="I637" s="48">
        <v>2</v>
      </c>
      <c r="J637" s="51">
        <f t="shared" si="24"/>
        <v>1</v>
      </c>
      <c r="K637">
        <v>35</v>
      </c>
      <c r="L637" s="114">
        <f>J637*0.025</f>
        <v>2.5000000000000001E-2</v>
      </c>
    </row>
    <row r="638" spans="1:12" x14ac:dyDescent="0.25">
      <c r="A638" s="5">
        <v>699</v>
      </c>
      <c r="B638" s="102">
        <v>216</v>
      </c>
      <c r="C638" s="34"/>
      <c r="D638" s="46"/>
      <c r="E638" s="46" t="s">
        <v>857</v>
      </c>
      <c r="F638" s="59" t="s">
        <v>141</v>
      </c>
      <c r="G638" s="64" t="s">
        <v>8</v>
      </c>
      <c r="H638" s="60" t="s">
        <v>245</v>
      </c>
      <c r="I638" s="48">
        <v>1</v>
      </c>
      <c r="J638" s="7">
        <f t="shared" si="24"/>
        <v>0.5</v>
      </c>
      <c r="K638">
        <v>35</v>
      </c>
      <c r="L638" s="114">
        <f>J638*0.025</f>
        <v>1.2500000000000001E-2</v>
      </c>
    </row>
    <row r="639" spans="1:12" x14ac:dyDescent="0.25">
      <c r="A639" s="5">
        <v>700</v>
      </c>
      <c r="B639" s="102">
        <v>217</v>
      </c>
      <c r="C639" s="67"/>
      <c r="D639" s="46" t="s">
        <v>858</v>
      </c>
      <c r="E639" s="46" t="s">
        <v>70</v>
      </c>
      <c r="F639" s="59" t="s">
        <v>141</v>
      </c>
      <c r="G639" s="64" t="s">
        <v>8</v>
      </c>
      <c r="H639" s="60" t="s">
        <v>245</v>
      </c>
      <c r="I639" s="48">
        <v>1.8</v>
      </c>
      <c r="J639" s="50">
        <f t="shared" si="24"/>
        <v>0.9</v>
      </c>
      <c r="K639">
        <v>35</v>
      </c>
      <c r="L639" s="114">
        <f>J639*0.025</f>
        <v>2.2500000000000003E-2</v>
      </c>
    </row>
    <row r="640" spans="1:12" x14ac:dyDescent="0.25">
      <c r="A640" s="5">
        <v>701</v>
      </c>
      <c r="B640" s="102">
        <v>218</v>
      </c>
      <c r="C640" s="34"/>
      <c r="D640" s="46"/>
      <c r="E640" s="46" t="s">
        <v>154</v>
      </c>
      <c r="F640" s="59" t="s">
        <v>141</v>
      </c>
      <c r="G640" s="64" t="s">
        <v>8</v>
      </c>
      <c r="H640" s="60" t="s">
        <v>245</v>
      </c>
      <c r="I640" s="48">
        <v>1.6</v>
      </c>
      <c r="J640" s="7">
        <f t="shared" si="24"/>
        <v>0.8</v>
      </c>
      <c r="K640">
        <v>35</v>
      </c>
      <c r="L640" s="114">
        <f>J640*0.025</f>
        <v>2.0000000000000004E-2</v>
      </c>
    </row>
    <row r="641" spans="1:12" x14ac:dyDescent="0.25">
      <c r="A641" s="5">
        <v>702</v>
      </c>
      <c r="B641" s="102">
        <v>219</v>
      </c>
      <c r="C641" s="34"/>
      <c r="D641" s="46" t="s">
        <v>859</v>
      </c>
      <c r="E641" s="46" t="s">
        <v>70</v>
      </c>
      <c r="F641" s="59" t="s">
        <v>141</v>
      </c>
      <c r="G641" s="64" t="s">
        <v>8</v>
      </c>
      <c r="H641" s="60" t="s">
        <v>245</v>
      </c>
      <c r="I641" s="48">
        <v>2.8</v>
      </c>
      <c r="J641" s="7">
        <f t="shared" si="24"/>
        <v>1.4</v>
      </c>
      <c r="K641">
        <v>35</v>
      </c>
      <c r="L641" s="114">
        <f>J641*0.025</f>
        <v>3.4999999999999996E-2</v>
      </c>
    </row>
    <row r="642" spans="1:12" x14ac:dyDescent="0.25">
      <c r="A642" s="5">
        <v>703</v>
      </c>
      <c r="B642" s="102">
        <v>220</v>
      </c>
      <c r="C642" s="67"/>
      <c r="D642" s="46" t="s">
        <v>860</v>
      </c>
      <c r="E642" s="46" t="s">
        <v>861</v>
      </c>
      <c r="F642" s="59" t="s">
        <v>141</v>
      </c>
      <c r="G642" s="64" t="s">
        <v>8</v>
      </c>
      <c r="H642" s="60" t="s">
        <v>245</v>
      </c>
      <c r="I642" s="48">
        <v>3</v>
      </c>
      <c r="J642" s="7">
        <f t="shared" si="24"/>
        <v>1.5</v>
      </c>
      <c r="K642">
        <v>35</v>
      </c>
      <c r="L642" s="114">
        <f>J642*0.025</f>
        <v>3.7500000000000006E-2</v>
      </c>
    </row>
    <row r="643" spans="1:12" x14ac:dyDescent="0.25">
      <c r="A643" s="5">
        <v>704</v>
      </c>
      <c r="B643" s="102">
        <v>221</v>
      </c>
      <c r="C643" s="67"/>
      <c r="D643" s="46"/>
      <c r="E643" s="46" t="s">
        <v>862</v>
      </c>
      <c r="F643" s="59" t="s">
        <v>141</v>
      </c>
      <c r="G643" s="64" t="s">
        <v>8</v>
      </c>
      <c r="H643" s="60" t="s">
        <v>245</v>
      </c>
      <c r="I643" s="48">
        <v>4</v>
      </c>
      <c r="J643" s="7">
        <f t="shared" si="24"/>
        <v>2</v>
      </c>
      <c r="K643">
        <v>35</v>
      </c>
      <c r="L643" s="114">
        <f>J643*0.025</f>
        <v>0.05</v>
      </c>
    </row>
    <row r="644" spans="1:12" x14ac:dyDescent="0.25">
      <c r="A644" s="5">
        <v>705</v>
      </c>
      <c r="B644" s="102">
        <v>222</v>
      </c>
      <c r="C644" s="34"/>
      <c r="D644" s="46"/>
      <c r="E644" s="46" t="s">
        <v>863</v>
      </c>
      <c r="F644" s="59" t="s">
        <v>141</v>
      </c>
      <c r="G644" s="64" t="s">
        <v>8</v>
      </c>
      <c r="H644" s="60" t="s">
        <v>245</v>
      </c>
      <c r="I644" s="48">
        <v>2</v>
      </c>
      <c r="J644" s="7">
        <f t="shared" si="24"/>
        <v>1</v>
      </c>
      <c r="K644">
        <v>35</v>
      </c>
      <c r="L644" s="114">
        <f>J644*0.025</f>
        <v>2.5000000000000001E-2</v>
      </c>
    </row>
    <row r="645" spans="1:12" x14ac:dyDescent="0.25">
      <c r="A645" s="5">
        <v>706</v>
      </c>
      <c r="B645" s="102">
        <v>223</v>
      </c>
      <c r="C645" s="34"/>
      <c r="D645" s="46"/>
      <c r="E645" s="46" t="s">
        <v>864</v>
      </c>
      <c r="F645" s="59" t="s">
        <v>141</v>
      </c>
      <c r="G645" s="64" t="s">
        <v>8</v>
      </c>
      <c r="H645" s="60" t="s">
        <v>245</v>
      </c>
      <c r="I645" s="48">
        <v>4</v>
      </c>
      <c r="J645" s="7">
        <f t="shared" si="24"/>
        <v>2</v>
      </c>
      <c r="K645">
        <v>35</v>
      </c>
      <c r="L645" s="114">
        <f>J645*0.025</f>
        <v>0.05</v>
      </c>
    </row>
    <row r="646" spans="1:12" x14ac:dyDescent="0.25">
      <c r="A646" s="5">
        <v>707</v>
      </c>
      <c r="B646" s="102">
        <v>224</v>
      </c>
      <c r="C646" s="67"/>
      <c r="D646" s="46"/>
      <c r="E646" s="46" t="s">
        <v>865</v>
      </c>
      <c r="F646" s="59" t="s">
        <v>141</v>
      </c>
      <c r="G646" s="64" t="s">
        <v>8</v>
      </c>
      <c r="H646" s="60" t="s">
        <v>245</v>
      </c>
      <c r="I646" s="48">
        <v>2.4</v>
      </c>
      <c r="J646" s="32">
        <f t="shared" si="24"/>
        <v>1.2</v>
      </c>
      <c r="K646">
        <v>35</v>
      </c>
      <c r="L646" s="114">
        <f>J646*0.025</f>
        <v>0.03</v>
      </c>
    </row>
    <row r="647" spans="1:12" x14ac:dyDescent="0.25">
      <c r="A647" s="5">
        <v>708</v>
      </c>
      <c r="B647" s="102">
        <v>225</v>
      </c>
      <c r="C647" s="67"/>
      <c r="D647" s="46"/>
      <c r="E647" s="46" t="s">
        <v>866</v>
      </c>
      <c r="F647" s="59" t="s">
        <v>141</v>
      </c>
      <c r="G647" s="64" t="s">
        <v>8</v>
      </c>
      <c r="H647" s="60" t="s">
        <v>245</v>
      </c>
      <c r="I647" s="48">
        <v>2</v>
      </c>
      <c r="J647" s="7">
        <f t="shared" si="24"/>
        <v>1</v>
      </c>
      <c r="K647">
        <v>35</v>
      </c>
      <c r="L647" s="114">
        <f>J647*0.025</f>
        <v>2.5000000000000001E-2</v>
      </c>
    </row>
    <row r="648" spans="1:12" x14ac:dyDescent="0.25">
      <c r="A648" s="5">
        <v>709</v>
      </c>
      <c r="B648" s="102">
        <v>226</v>
      </c>
      <c r="C648" s="34"/>
      <c r="D648" s="46"/>
      <c r="E648" s="46" t="s">
        <v>867</v>
      </c>
      <c r="F648" s="59" t="s">
        <v>141</v>
      </c>
      <c r="G648" s="64" t="s">
        <v>8</v>
      </c>
      <c r="H648" s="60" t="s">
        <v>245</v>
      </c>
      <c r="I648" s="48">
        <v>1.2</v>
      </c>
      <c r="J648" s="50">
        <f t="shared" si="24"/>
        <v>0.6</v>
      </c>
      <c r="K648">
        <v>35</v>
      </c>
      <c r="L648" s="114">
        <f>J648*0.025</f>
        <v>1.4999999999999999E-2</v>
      </c>
    </row>
    <row r="649" spans="1:12" x14ac:dyDescent="0.25">
      <c r="A649" s="5">
        <v>713</v>
      </c>
      <c r="B649" s="102">
        <v>230</v>
      </c>
      <c r="C649" s="34"/>
      <c r="D649" s="46"/>
      <c r="E649" s="46" t="s">
        <v>872</v>
      </c>
      <c r="F649" s="59" t="s">
        <v>141</v>
      </c>
      <c r="G649" s="64" t="s">
        <v>8</v>
      </c>
      <c r="H649" s="60" t="s">
        <v>245</v>
      </c>
      <c r="I649" s="48">
        <v>3</v>
      </c>
      <c r="J649" s="32">
        <f t="shared" si="24"/>
        <v>1.5</v>
      </c>
      <c r="K649">
        <v>35</v>
      </c>
      <c r="L649" s="114">
        <f>J649*0.025</f>
        <v>3.7500000000000006E-2</v>
      </c>
    </row>
    <row r="650" spans="1:12" x14ac:dyDescent="0.25">
      <c r="A650" s="5">
        <v>714</v>
      </c>
      <c r="B650" s="102">
        <v>231</v>
      </c>
      <c r="C650" s="34"/>
      <c r="D650" s="46"/>
      <c r="E650" s="46" t="s">
        <v>873</v>
      </c>
      <c r="F650" s="59" t="s">
        <v>141</v>
      </c>
      <c r="G650" s="64" t="s">
        <v>8</v>
      </c>
      <c r="H650" s="60" t="s">
        <v>245</v>
      </c>
      <c r="I650" s="48">
        <v>2</v>
      </c>
      <c r="J650" s="7">
        <f t="shared" si="24"/>
        <v>1</v>
      </c>
      <c r="K650">
        <v>35</v>
      </c>
      <c r="L650" s="114">
        <f>J650*0.025</f>
        <v>2.5000000000000001E-2</v>
      </c>
    </row>
    <row r="651" spans="1:12" x14ac:dyDescent="0.25">
      <c r="A651" s="5">
        <v>715</v>
      </c>
      <c r="B651" s="102">
        <v>232</v>
      </c>
      <c r="C651" s="66" t="s">
        <v>874</v>
      </c>
      <c r="D651" s="46" t="s">
        <v>875</v>
      </c>
      <c r="E651" s="46" t="s">
        <v>876</v>
      </c>
      <c r="F651" s="59" t="s">
        <v>141</v>
      </c>
      <c r="G651" s="64" t="s">
        <v>8</v>
      </c>
      <c r="H651" s="60" t="s">
        <v>245</v>
      </c>
      <c r="I651" s="48">
        <v>1.1200000000000001</v>
      </c>
      <c r="J651" s="50">
        <f t="shared" ref="J651:J671" si="25">I651*50/100</f>
        <v>0.56000000000000005</v>
      </c>
      <c r="K651">
        <v>35</v>
      </c>
      <c r="L651" s="114">
        <f>J651*0.025</f>
        <v>1.4000000000000002E-2</v>
      </c>
    </row>
    <row r="652" spans="1:12" x14ac:dyDescent="0.25">
      <c r="A652" s="5">
        <v>716</v>
      </c>
      <c r="B652" s="102">
        <v>233</v>
      </c>
      <c r="C652" s="34"/>
      <c r="D652" s="46"/>
      <c r="E652" s="46" t="s">
        <v>877</v>
      </c>
      <c r="F652" s="59" t="s">
        <v>141</v>
      </c>
      <c r="G652" s="64" t="s">
        <v>8</v>
      </c>
      <c r="H652" s="60" t="s">
        <v>245</v>
      </c>
      <c r="I652" s="48">
        <v>8.94</v>
      </c>
      <c r="J652" s="32">
        <f t="shared" si="25"/>
        <v>4.47</v>
      </c>
      <c r="K652">
        <v>35</v>
      </c>
      <c r="L652" s="114">
        <f>J652*0.025</f>
        <v>0.11175</v>
      </c>
    </row>
    <row r="653" spans="1:12" x14ac:dyDescent="0.25">
      <c r="A653" s="5">
        <v>717</v>
      </c>
      <c r="B653" s="102">
        <v>234</v>
      </c>
      <c r="C653" s="34"/>
      <c r="D653" s="46"/>
      <c r="E653" s="46" t="s">
        <v>878</v>
      </c>
      <c r="F653" s="59" t="s">
        <v>141</v>
      </c>
      <c r="G653" s="64" t="s">
        <v>8</v>
      </c>
      <c r="H653" s="60" t="s">
        <v>245</v>
      </c>
      <c r="I653" s="48">
        <v>3.6</v>
      </c>
      <c r="J653" s="7">
        <f t="shared" si="25"/>
        <v>1.8</v>
      </c>
      <c r="K653">
        <v>35</v>
      </c>
      <c r="L653" s="114">
        <f>J653*0.025</f>
        <v>4.5000000000000005E-2</v>
      </c>
    </row>
    <row r="654" spans="1:12" x14ac:dyDescent="0.25">
      <c r="A654" s="5">
        <v>718</v>
      </c>
      <c r="B654" s="102">
        <v>235</v>
      </c>
      <c r="C654" s="34"/>
      <c r="D654" s="46"/>
      <c r="E654" s="46" t="s">
        <v>879</v>
      </c>
      <c r="F654" s="59" t="s">
        <v>141</v>
      </c>
      <c r="G654" s="64" t="s">
        <v>8</v>
      </c>
      <c r="H654" s="60" t="s">
        <v>245</v>
      </c>
      <c r="I654" s="48">
        <v>3.48</v>
      </c>
      <c r="J654" s="50">
        <f t="shared" si="25"/>
        <v>1.74</v>
      </c>
      <c r="K654">
        <v>35</v>
      </c>
      <c r="L654" s="114">
        <f>J654*0.025</f>
        <v>4.3500000000000004E-2</v>
      </c>
    </row>
    <row r="655" spans="1:12" x14ac:dyDescent="0.25">
      <c r="A655" s="5">
        <v>719</v>
      </c>
      <c r="B655" s="102">
        <v>236</v>
      </c>
      <c r="C655" s="34"/>
      <c r="D655" s="46"/>
      <c r="E655" s="46" t="s">
        <v>880</v>
      </c>
      <c r="F655" s="59" t="s">
        <v>141</v>
      </c>
      <c r="G655" s="64" t="s">
        <v>8</v>
      </c>
      <c r="H655" s="60" t="s">
        <v>245</v>
      </c>
      <c r="I655" s="48">
        <v>4.2699999999999996</v>
      </c>
      <c r="J655" s="7">
        <f t="shared" si="25"/>
        <v>2.1349999999999998</v>
      </c>
      <c r="K655">
        <v>35</v>
      </c>
      <c r="L655" s="114">
        <f>J655*0.025</f>
        <v>5.3374999999999999E-2</v>
      </c>
    </row>
    <row r="656" spans="1:12" x14ac:dyDescent="0.25">
      <c r="A656" s="5">
        <v>720</v>
      </c>
      <c r="B656" s="102">
        <v>237</v>
      </c>
      <c r="C656" s="34"/>
      <c r="D656" s="46" t="s">
        <v>881</v>
      </c>
      <c r="E656" s="46" t="s">
        <v>882</v>
      </c>
      <c r="F656" s="59" t="s">
        <v>141</v>
      </c>
      <c r="G656" s="64" t="s">
        <v>8</v>
      </c>
      <c r="H656" s="60" t="s">
        <v>245</v>
      </c>
      <c r="I656" s="48">
        <v>3.2</v>
      </c>
      <c r="J656" s="7">
        <f t="shared" si="25"/>
        <v>1.6</v>
      </c>
      <c r="K656">
        <v>35</v>
      </c>
      <c r="L656" s="114">
        <f>J656*0.025</f>
        <v>4.0000000000000008E-2</v>
      </c>
    </row>
    <row r="657" spans="1:12" x14ac:dyDescent="0.25">
      <c r="A657" s="5">
        <v>721</v>
      </c>
      <c r="B657" s="102">
        <v>238</v>
      </c>
      <c r="C657" s="34"/>
      <c r="D657" s="46"/>
      <c r="E657" s="46" t="s">
        <v>883</v>
      </c>
      <c r="F657" s="59" t="s">
        <v>141</v>
      </c>
      <c r="G657" s="64" t="s">
        <v>8</v>
      </c>
      <c r="H657" s="60" t="s">
        <v>245</v>
      </c>
      <c r="I657" s="48">
        <v>2.1</v>
      </c>
      <c r="J657" s="7">
        <f t="shared" si="25"/>
        <v>1.05</v>
      </c>
      <c r="K657">
        <v>35</v>
      </c>
      <c r="L657" s="114">
        <f>J657*0.025</f>
        <v>2.6250000000000002E-2</v>
      </c>
    </row>
    <row r="658" spans="1:12" x14ac:dyDescent="0.25">
      <c r="A658" s="5">
        <v>722</v>
      </c>
      <c r="B658" s="102">
        <v>239</v>
      </c>
      <c r="C658" s="34"/>
      <c r="D658" s="46"/>
      <c r="E658" s="46" t="s">
        <v>884</v>
      </c>
      <c r="F658" s="59" t="s">
        <v>141</v>
      </c>
      <c r="G658" s="64" t="s">
        <v>8</v>
      </c>
      <c r="H658" s="60" t="s">
        <v>245</v>
      </c>
      <c r="I658" s="48">
        <v>3</v>
      </c>
      <c r="J658" s="7">
        <f t="shared" si="25"/>
        <v>1.5</v>
      </c>
      <c r="K658">
        <v>35</v>
      </c>
      <c r="L658" s="114">
        <f>J658*0.025</f>
        <v>3.7500000000000006E-2</v>
      </c>
    </row>
    <row r="659" spans="1:12" x14ac:dyDescent="0.25">
      <c r="A659" s="5">
        <v>723</v>
      </c>
      <c r="B659" s="102">
        <v>240</v>
      </c>
      <c r="C659" s="34"/>
      <c r="D659" s="46"/>
      <c r="E659" s="46" t="s">
        <v>885</v>
      </c>
      <c r="F659" s="59" t="s">
        <v>141</v>
      </c>
      <c r="G659" s="64" t="s">
        <v>8</v>
      </c>
      <c r="H659" s="60" t="s">
        <v>245</v>
      </c>
      <c r="I659" s="48">
        <v>5</v>
      </c>
      <c r="J659" s="7">
        <f t="shared" si="25"/>
        <v>2.5</v>
      </c>
      <c r="K659">
        <v>35</v>
      </c>
      <c r="L659" s="114">
        <f>J659*0.025</f>
        <v>6.25E-2</v>
      </c>
    </row>
    <row r="660" spans="1:12" x14ac:dyDescent="0.25">
      <c r="A660" s="5">
        <v>724</v>
      </c>
      <c r="B660" s="102">
        <v>241</v>
      </c>
      <c r="C660" s="34"/>
      <c r="D660" s="46" t="s">
        <v>874</v>
      </c>
      <c r="E660" s="46" t="s">
        <v>886</v>
      </c>
      <c r="F660" s="59" t="s">
        <v>141</v>
      </c>
      <c r="G660" s="64" t="s">
        <v>8</v>
      </c>
      <c r="H660" s="60" t="s">
        <v>245</v>
      </c>
      <c r="I660" s="48">
        <v>0.24</v>
      </c>
      <c r="J660" s="7">
        <f t="shared" si="25"/>
        <v>0.12</v>
      </c>
      <c r="K660">
        <v>35</v>
      </c>
      <c r="L660" s="114">
        <f>J660*0.025</f>
        <v>3.0000000000000001E-3</v>
      </c>
    </row>
    <row r="661" spans="1:12" x14ac:dyDescent="0.25">
      <c r="A661" s="5">
        <v>725</v>
      </c>
      <c r="B661" s="102">
        <v>242</v>
      </c>
      <c r="C661" s="34"/>
      <c r="D661" s="46"/>
      <c r="E661" s="46" t="s">
        <v>887</v>
      </c>
      <c r="F661" s="59" t="s">
        <v>141</v>
      </c>
      <c r="G661" s="64" t="s">
        <v>8</v>
      </c>
      <c r="H661" s="60" t="s">
        <v>245</v>
      </c>
      <c r="I661" s="48">
        <v>0.84</v>
      </c>
      <c r="J661" s="7">
        <f t="shared" si="25"/>
        <v>0.42</v>
      </c>
      <c r="K661">
        <v>35</v>
      </c>
      <c r="L661" s="114">
        <f>J661*0.025</f>
        <v>1.0500000000000001E-2</v>
      </c>
    </row>
    <row r="662" spans="1:12" x14ac:dyDescent="0.25">
      <c r="A662" s="5">
        <v>727</v>
      </c>
      <c r="B662" s="102">
        <v>244</v>
      </c>
      <c r="C662" s="34"/>
      <c r="D662" s="46" t="s">
        <v>889</v>
      </c>
      <c r="E662" s="46" t="s">
        <v>890</v>
      </c>
      <c r="F662" s="59" t="s">
        <v>141</v>
      </c>
      <c r="G662" s="64" t="s">
        <v>8</v>
      </c>
      <c r="H662" s="60" t="s">
        <v>245</v>
      </c>
      <c r="I662" s="48">
        <v>3.85</v>
      </c>
      <c r="J662" s="7">
        <f t="shared" si="25"/>
        <v>1.925</v>
      </c>
      <c r="K662">
        <v>35</v>
      </c>
      <c r="L662" s="114">
        <f>J662*0.025</f>
        <v>4.8125000000000001E-2</v>
      </c>
    </row>
    <row r="663" spans="1:12" x14ac:dyDescent="0.25">
      <c r="A663" s="5">
        <v>728</v>
      </c>
      <c r="B663" s="102">
        <v>245</v>
      </c>
      <c r="C663" s="34"/>
      <c r="D663" s="46"/>
      <c r="E663" s="46" t="s">
        <v>891</v>
      </c>
      <c r="F663" s="59" t="s">
        <v>141</v>
      </c>
      <c r="G663" s="64" t="s">
        <v>8</v>
      </c>
      <c r="H663" s="60" t="s">
        <v>245</v>
      </c>
      <c r="I663" s="48">
        <v>3.68</v>
      </c>
      <c r="J663" s="7">
        <f t="shared" si="25"/>
        <v>1.84</v>
      </c>
      <c r="K663">
        <v>35</v>
      </c>
      <c r="L663" s="114">
        <f>J663*0.025</f>
        <v>4.6000000000000006E-2</v>
      </c>
    </row>
    <row r="664" spans="1:12" x14ac:dyDescent="0.25">
      <c r="A664" s="5">
        <v>729</v>
      </c>
      <c r="B664" s="102">
        <v>246</v>
      </c>
      <c r="C664" s="34"/>
      <c r="D664" s="46"/>
      <c r="E664" s="46" t="s">
        <v>892</v>
      </c>
      <c r="F664" s="59" t="s">
        <v>141</v>
      </c>
      <c r="G664" s="64" t="s">
        <v>8</v>
      </c>
      <c r="H664" s="60" t="s">
        <v>245</v>
      </c>
      <c r="I664" s="48">
        <v>2.4</v>
      </c>
      <c r="J664" s="7">
        <f t="shared" si="25"/>
        <v>1.2</v>
      </c>
      <c r="K664">
        <v>35</v>
      </c>
      <c r="L664" s="114">
        <f>J664*0.025</f>
        <v>0.03</v>
      </c>
    </row>
    <row r="665" spans="1:12" x14ac:dyDescent="0.25">
      <c r="A665" s="5">
        <v>730</v>
      </c>
      <c r="B665" s="102">
        <v>247</v>
      </c>
      <c r="C665" s="34"/>
      <c r="D665" s="46"/>
      <c r="E665" s="46" t="s">
        <v>893</v>
      </c>
      <c r="F665" s="59" t="s">
        <v>141</v>
      </c>
      <c r="G665" s="64" t="s">
        <v>8</v>
      </c>
      <c r="H665" s="60" t="s">
        <v>245</v>
      </c>
      <c r="I665" s="48">
        <v>4.16</v>
      </c>
      <c r="J665" s="7">
        <f t="shared" si="25"/>
        <v>2.08</v>
      </c>
      <c r="K665">
        <v>35</v>
      </c>
      <c r="L665" s="114">
        <f>J665*0.025</f>
        <v>5.2000000000000005E-2</v>
      </c>
    </row>
    <row r="666" spans="1:12" x14ac:dyDescent="0.25">
      <c r="A666" s="5">
        <v>731</v>
      </c>
      <c r="B666" s="102">
        <v>248</v>
      </c>
      <c r="C666" s="34"/>
      <c r="D666" s="46"/>
      <c r="E666" s="46" t="s">
        <v>894</v>
      </c>
      <c r="F666" s="59" t="s">
        <v>141</v>
      </c>
      <c r="G666" s="64" t="s">
        <v>8</v>
      </c>
      <c r="H666" s="60" t="s">
        <v>245</v>
      </c>
      <c r="I666" s="48">
        <v>2.25</v>
      </c>
      <c r="J666" s="7">
        <f t="shared" si="25"/>
        <v>1.125</v>
      </c>
      <c r="K666">
        <v>35</v>
      </c>
      <c r="L666" s="114">
        <f>J666*0.025</f>
        <v>2.8125000000000001E-2</v>
      </c>
    </row>
    <row r="667" spans="1:12" x14ac:dyDescent="0.25">
      <c r="A667" s="5">
        <v>732</v>
      </c>
      <c r="B667" s="102">
        <v>249</v>
      </c>
      <c r="C667" s="34"/>
      <c r="D667" s="46"/>
      <c r="E667" s="46" t="s">
        <v>877</v>
      </c>
      <c r="F667" s="59" t="s">
        <v>141</v>
      </c>
      <c r="G667" s="64" t="s">
        <v>8</v>
      </c>
      <c r="H667" s="60" t="s">
        <v>245</v>
      </c>
      <c r="I667" s="48">
        <v>4.4800000000000004</v>
      </c>
      <c r="J667" s="7">
        <f t="shared" si="25"/>
        <v>2.2400000000000002</v>
      </c>
      <c r="K667">
        <v>35</v>
      </c>
      <c r="L667" s="114">
        <f>J667*0.025</f>
        <v>5.6000000000000008E-2</v>
      </c>
    </row>
    <row r="668" spans="1:12" x14ac:dyDescent="0.25">
      <c r="A668" s="5">
        <v>733</v>
      </c>
      <c r="B668" s="102">
        <v>250</v>
      </c>
      <c r="C668" s="34"/>
      <c r="D668" s="46"/>
      <c r="E668" s="46" t="s">
        <v>895</v>
      </c>
      <c r="F668" s="59" t="s">
        <v>141</v>
      </c>
      <c r="G668" s="64" t="s">
        <v>8</v>
      </c>
      <c r="H668" s="60" t="s">
        <v>245</v>
      </c>
      <c r="I668" s="48">
        <v>3.32</v>
      </c>
      <c r="J668" s="7">
        <f t="shared" si="25"/>
        <v>1.66</v>
      </c>
      <c r="K668">
        <v>35</v>
      </c>
      <c r="L668" s="114">
        <f>J668*0.025</f>
        <v>4.1500000000000002E-2</v>
      </c>
    </row>
    <row r="669" spans="1:12" x14ac:dyDescent="0.25">
      <c r="A669" s="5">
        <v>734</v>
      </c>
      <c r="B669" s="102">
        <v>251</v>
      </c>
      <c r="C669" s="34"/>
      <c r="D669" s="46"/>
      <c r="E669" s="46" t="s">
        <v>70</v>
      </c>
      <c r="F669" s="59" t="s">
        <v>141</v>
      </c>
      <c r="G669" s="64" t="s">
        <v>8</v>
      </c>
      <c r="H669" s="60" t="s">
        <v>245</v>
      </c>
      <c r="I669" s="48">
        <v>3.45</v>
      </c>
      <c r="J669" s="7">
        <f t="shared" si="25"/>
        <v>1.7250000000000001</v>
      </c>
      <c r="K669">
        <v>35</v>
      </c>
      <c r="L669" s="114">
        <f>J669*0.025</f>
        <v>4.3125000000000004E-2</v>
      </c>
    </row>
    <row r="670" spans="1:12" x14ac:dyDescent="0.25">
      <c r="A670" s="5">
        <v>735</v>
      </c>
      <c r="B670" s="102">
        <v>252</v>
      </c>
      <c r="C670" s="34"/>
      <c r="D670" s="46"/>
      <c r="E670" s="46" t="s">
        <v>896</v>
      </c>
      <c r="F670" s="59" t="s">
        <v>141</v>
      </c>
      <c r="G670" s="64" t="s">
        <v>8</v>
      </c>
      <c r="H670" s="60" t="s">
        <v>245</v>
      </c>
      <c r="I670" s="48">
        <v>2.2000000000000002</v>
      </c>
      <c r="J670" s="7">
        <f t="shared" si="25"/>
        <v>1.1000000000000001</v>
      </c>
      <c r="K670">
        <v>35</v>
      </c>
      <c r="L670" s="114">
        <f>J670*0.025</f>
        <v>2.7500000000000004E-2</v>
      </c>
    </row>
    <row r="671" spans="1:12" x14ac:dyDescent="0.25">
      <c r="A671" s="5">
        <v>736</v>
      </c>
      <c r="B671" s="102">
        <v>253</v>
      </c>
      <c r="C671" s="34"/>
      <c r="D671" s="46"/>
      <c r="E671" s="46" t="s">
        <v>897</v>
      </c>
      <c r="F671" s="59" t="s">
        <v>141</v>
      </c>
      <c r="G671" s="64" t="s">
        <v>8</v>
      </c>
      <c r="H671" s="60" t="s">
        <v>245</v>
      </c>
      <c r="I671" s="48">
        <v>3.29</v>
      </c>
      <c r="J671" s="7">
        <f t="shared" si="25"/>
        <v>1.645</v>
      </c>
      <c r="K671">
        <v>35</v>
      </c>
      <c r="L671" s="114">
        <f>J671*0.025</f>
        <v>4.1125000000000002E-2</v>
      </c>
    </row>
    <row r="672" spans="1:12" x14ac:dyDescent="0.25">
      <c r="A672" s="5">
        <v>737</v>
      </c>
      <c r="B672" s="102">
        <v>254</v>
      </c>
      <c r="C672" s="34"/>
      <c r="D672" s="46" t="s">
        <v>344</v>
      </c>
      <c r="E672" s="47" t="s">
        <v>70</v>
      </c>
      <c r="F672" s="59" t="s">
        <v>820</v>
      </c>
      <c r="G672" s="64" t="s">
        <v>8</v>
      </c>
      <c r="H672" s="60" t="s">
        <v>245</v>
      </c>
      <c r="I672" s="48">
        <v>3.63</v>
      </c>
      <c r="J672" s="7">
        <f t="shared" ref="J672:J695" si="26">I672*75/100</f>
        <v>2.7225000000000001</v>
      </c>
      <c r="K672">
        <v>35</v>
      </c>
      <c r="L672" s="114">
        <f>J672*0.025</f>
        <v>6.8062500000000012E-2</v>
      </c>
    </row>
    <row r="673" spans="1:12" x14ac:dyDescent="0.25">
      <c r="A673" s="5">
        <v>738</v>
      </c>
      <c r="B673" s="102">
        <v>255</v>
      </c>
      <c r="C673" s="34"/>
      <c r="D673" s="46"/>
      <c r="E673" s="47" t="s">
        <v>898</v>
      </c>
      <c r="F673" s="59" t="s">
        <v>820</v>
      </c>
      <c r="G673" s="64" t="s">
        <v>8</v>
      </c>
      <c r="H673" s="60" t="s">
        <v>245</v>
      </c>
      <c r="I673" s="48">
        <v>2</v>
      </c>
      <c r="J673" s="7">
        <f t="shared" si="26"/>
        <v>1.5</v>
      </c>
      <c r="K673">
        <v>35</v>
      </c>
      <c r="L673" s="114">
        <f>J673*0.025</f>
        <v>3.7500000000000006E-2</v>
      </c>
    </row>
    <row r="674" spans="1:12" x14ac:dyDescent="0.25">
      <c r="A674" s="5">
        <v>739</v>
      </c>
      <c r="B674" s="102">
        <v>256</v>
      </c>
      <c r="C674" s="34"/>
      <c r="D674" s="46"/>
      <c r="E674" s="47" t="s">
        <v>899</v>
      </c>
      <c r="F674" s="59" t="s">
        <v>820</v>
      </c>
      <c r="G674" s="64" t="s">
        <v>8</v>
      </c>
      <c r="H674" s="60" t="s">
        <v>245</v>
      </c>
      <c r="I674" s="48">
        <v>1.71</v>
      </c>
      <c r="J674" s="7">
        <f t="shared" si="26"/>
        <v>1.2825</v>
      </c>
      <c r="K674">
        <v>35</v>
      </c>
      <c r="L674" s="114">
        <f>J674*0.025</f>
        <v>3.2062500000000001E-2</v>
      </c>
    </row>
    <row r="675" spans="1:12" x14ac:dyDescent="0.25">
      <c r="A675" s="5">
        <v>740</v>
      </c>
      <c r="B675" s="102">
        <v>257</v>
      </c>
      <c r="C675" s="34"/>
      <c r="D675" s="46"/>
      <c r="E675" s="47" t="s">
        <v>900</v>
      </c>
      <c r="F675" s="59" t="s">
        <v>820</v>
      </c>
      <c r="G675" s="64" t="s">
        <v>8</v>
      </c>
      <c r="H675" s="60" t="s">
        <v>245</v>
      </c>
      <c r="I675" s="48">
        <v>2.1</v>
      </c>
      <c r="J675" s="7">
        <f t="shared" si="26"/>
        <v>1.575</v>
      </c>
      <c r="K675">
        <v>35</v>
      </c>
      <c r="L675" s="114">
        <f>J675*0.025</f>
        <v>3.9375E-2</v>
      </c>
    </row>
    <row r="676" spans="1:12" x14ac:dyDescent="0.25">
      <c r="A676" s="5">
        <v>741</v>
      </c>
      <c r="B676" s="102">
        <v>258</v>
      </c>
      <c r="C676" s="34"/>
      <c r="D676" s="46"/>
      <c r="E676" s="47" t="s">
        <v>901</v>
      </c>
      <c r="F676" s="59" t="s">
        <v>820</v>
      </c>
      <c r="G676" s="64" t="s">
        <v>8</v>
      </c>
      <c r="H676" s="60" t="s">
        <v>245</v>
      </c>
      <c r="I676" s="48">
        <v>2.41</v>
      </c>
      <c r="J676" s="7">
        <f t="shared" si="26"/>
        <v>1.8075000000000001</v>
      </c>
      <c r="K676">
        <v>35</v>
      </c>
      <c r="L676" s="114">
        <f>J676*0.025</f>
        <v>4.5187500000000005E-2</v>
      </c>
    </row>
    <row r="677" spans="1:12" x14ac:dyDescent="0.25">
      <c r="A677" s="5">
        <v>742</v>
      </c>
      <c r="B677" s="102">
        <v>259</v>
      </c>
      <c r="C677" s="34"/>
      <c r="D677" s="46"/>
      <c r="E677" s="47" t="s">
        <v>902</v>
      </c>
      <c r="F677" s="59" t="s">
        <v>820</v>
      </c>
      <c r="G677" s="64" t="s">
        <v>8</v>
      </c>
      <c r="H677" s="60" t="s">
        <v>245</v>
      </c>
      <c r="I677" s="48">
        <v>1.76</v>
      </c>
      <c r="J677" s="7">
        <f t="shared" si="26"/>
        <v>1.32</v>
      </c>
      <c r="K677">
        <v>35</v>
      </c>
      <c r="L677" s="114">
        <f>J677*0.025</f>
        <v>3.3000000000000002E-2</v>
      </c>
    </row>
    <row r="678" spans="1:12" x14ac:dyDescent="0.25">
      <c r="A678" s="5">
        <v>744</v>
      </c>
      <c r="B678" s="102">
        <v>261</v>
      </c>
      <c r="C678" s="34"/>
      <c r="D678" s="46" t="s">
        <v>904</v>
      </c>
      <c r="E678" s="47" t="s">
        <v>905</v>
      </c>
      <c r="F678" s="59" t="s">
        <v>820</v>
      </c>
      <c r="G678" s="64" t="s">
        <v>8</v>
      </c>
      <c r="H678" s="60" t="s">
        <v>245</v>
      </c>
      <c r="I678" s="48">
        <v>3.8</v>
      </c>
      <c r="J678" s="7">
        <f t="shared" si="26"/>
        <v>2.85</v>
      </c>
      <c r="K678">
        <v>35</v>
      </c>
      <c r="L678" s="114">
        <f>J678*0.025</f>
        <v>7.1250000000000008E-2</v>
      </c>
    </row>
    <row r="679" spans="1:12" x14ac:dyDescent="0.25">
      <c r="A679" s="5">
        <v>745</v>
      </c>
      <c r="B679" s="102">
        <v>262</v>
      </c>
      <c r="C679" s="34"/>
      <c r="D679" s="46"/>
      <c r="E679" s="47" t="s">
        <v>906</v>
      </c>
      <c r="F679" s="59" t="s">
        <v>820</v>
      </c>
      <c r="G679" s="64" t="s">
        <v>8</v>
      </c>
      <c r="H679" s="60" t="s">
        <v>245</v>
      </c>
      <c r="I679" s="48">
        <v>1.6</v>
      </c>
      <c r="J679" s="7">
        <f t="shared" si="26"/>
        <v>1.2</v>
      </c>
      <c r="K679">
        <v>35</v>
      </c>
      <c r="L679" s="114">
        <f>J679*0.025</f>
        <v>0.03</v>
      </c>
    </row>
    <row r="680" spans="1:12" x14ac:dyDescent="0.25">
      <c r="A680" s="5">
        <v>746</v>
      </c>
      <c r="B680" s="102">
        <v>263</v>
      </c>
      <c r="C680" s="34"/>
      <c r="D680" s="46"/>
      <c r="E680" s="47" t="s">
        <v>907</v>
      </c>
      <c r="F680" s="59" t="s">
        <v>820</v>
      </c>
      <c r="G680" s="64" t="s">
        <v>8</v>
      </c>
      <c r="H680" s="60" t="s">
        <v>245</v>
      </c>
      <c r="I680" s="48">
        <v>2.2000000000000002</v>
      </c>
      <c r="J680" s="7">
        <f t="shared" si="26"/>
        <v>1.65</v>
      </c>
      <c r="K680">
        <v>35</v>
      </c>
      <c r="L680" s="114">
        <f>J680*0.025</f>
        <v>4.1250000000000002E-2</v>
      </c>
    </row>
    <row r="681" spans="1:12" x14ac:dyDescent="0.25">
      <c r="A681" s="5">
        <v>747</v>
      </c>
      <c r="B681" s="102">
        <v>264</v>
      </c>
      <c r="C681" s="34"/>
      <c r="D681" s="46" t="s">
        <v>908</v>
      </c>
      <c r="E681" s="46" t="s">
        <v>541</v>
      </c>
      <c r="F681" s="59" t="s">
        <v>820</v>
      </c>
      <c r="G681" s="64" t="s">
        <v>8</v>
      </c>
      <c r="H681" s="60" t="s">
        <v>245</v>
      </c>
      <c r="I681" s="48">
        <v>1.0900000000000001</v>
      </c>
      <c r="J681" s="7">
        <f t="shared" si="26"/>
        <v>0.8175</v>
      </c>
      <c r="K681">
        <v>35</v>
      </c>
      <c r="L681" s="114">
        <f>J681*0.025</f>
        <v>2.0437500000000001E-2</v>
      </c>
    </row>
    <row r="682" spans="1:12" x14ac:dyDescent="0.25">
      <c r="A682" s="5">
        <v>748</v>
      </c>
      <c r="B682" s="102">
        <v>265</v>
      </c>
      <c r="C682" s="34"/>
      <c r="D682" s="46"/>
      <c r="E682" s="46" t="s">
        <v>909</v>
      </c>
      <c r="F682" s="59" t="s">
        <v>820</v>
      </c>
      <c r="G682" s="64" t="s">
        <v>8</v>
      </c>
      <c r="H682" s="60" t="s">
        <v>245</v>
      </c>
      <c r="I682" s="48">
        <v>1.4</v>
      </c>
      <c r="J682" s="7">
        <f t="shared" si="26"/>
        <v>1.05</v>
      </c>
      <c r="K682">
        <v>35</v>
      </c>
      <c r="L682" s="114">
        <f>J682*0.025</f>
        <v>2.6250000000000002E-2</v>
      </c>
    </row>
    <row r="683" spans="1:12" x14ac:dyDescent="0.25">
      <c r="A683" s="5">
        <v>749</v>
      </c>
      <c r="B683" s="102">
        <v>266</v>
      </c>
      <c r="C683" s="34"/>
      <c r="D683" s="46" t="s">
        <v>910</v>
      </c>
      <c r="E683" s="46" t="s">
        <v>911</v>
      </c>
      <c r="F683" s="59" t="s">
        <v>820</v>
      </c>
      <c r="G683" s="64" t="s">
        <v>8</v>
      </c>
      <c r="H683" s="60" t="s">
        <v>245</v>
      </c>
      <c r="I683" s="48">
        <v>0.6</v>
      </c>
      <c r="J683" s="7">
        <f t="shared" si="26"/>
        <v>0.45</v>
      </c>
      <c r="K683">
        <v>35</v>
      </c>
      <c r="L683" s="114">
        <f>J683*0.025</f>
        <v>1.1250000000000001E-2</v>
      </c>
    </row>
    <row r="684" spans="1:12" x14ac:dyDescent="0.25">
      <c r="A684" s="5">
        <v>750</v>
      </c>
      <c r="B684" s="102">
        <v>267</v>
      </c>
      <c r="C684" s="34"/>
      <c r="D684" s="46"/>
      <c r="E684" s="46" t="s">
        <v>912</v>
      </c>
      <c r="F684" s="59" t="s">
        <v>820</v>
      </c>
      <c r="G684" s="64" t="s">
        <v>8</v>
      </c>
      <c r="H684" s="60" t="s">
        <v>245</v>
      </c>
      <c r="I684" s="48">
        <v>1.2</v>
      </c>
      <c r="J684" s="7">
        <f t="shared" si="26"/>
        <v>0.9</v>
      </c>
      <c r="K684">
        <v>35</v>
      </c>
      <c r="L684" s="114">
        <f>J684*0.025</f>
        <v>2.2500000000000003E-2</v>
      </c>
    </row>
    <row r="685" spans="1:12" x14ac:dyDescent="0.25">
      <c r="A685" s="5">
        <v>751</v>
      </c>
      <c r="B685" s="102">
        <v>268</v>
      </c>
      <c r="C685" s="34"/>
      <c r="D685" s="46" t="s">
        <v>913</v>
      </c>
      <c r="E685" s="46" t="s">
        <v>914</v>
      </c>
      <c r="F685" s="59" t="s">
        <v>820</v>
      </c>
      <c r="G685" s="64" t="s">
        <v>8</v>
      </c>
      <c r="H685" s="60" t="s">
        <v>245</v>
      </c>
      <c r="I685" s="48">
        <v>1.2</v>
      </c>
      <c r="J685" s="7">
        <f t="shared" si="26"/>
        <v>0.9</v>
      </c>
      <c r="K685">
        <v>35</v>
      </c>
      <c r="L685" s="114">
        <f>J685*0.025</f>
        <v>2.2500000000000003E-2</v>
      </c>
    </row>
    <row r="686" spans="1:12" x14ac:dyDescent="0.25">
      <c r="A686" s="5">
        <v>752</v>
      </c>
      <c r="B686" s="102">
        <v>269</v>
      </c>
      <c r="C686" s="34"/>
      <c r="D686" s="46"/>
      <c r="E686" s="46" t="s">
        <v>911</v>
      </c>
      <c r="F686" s="59" t="s">
        <v>820</v>
      </c>
      <c r="G686" s="64" t="s">
        <v>8</v>
      </c>
      <c r="H686" s="60" t="s">
        <v>245</v>
      </c>
      <c r="I686" s="48">
        <v>1.2</v>
      </c>
      <c r="J686" s="7">
        <f t="shared" si="26"/>
        <v>0.9</v>
      </c>
      <c r="K686">
        <v>35</v>
      </c>
      <c r="L686" s="114">
        <f>J686*0.025</f>
        <v>2.2500000000000003E-2</v>
      </c>
    </row>
    <row r="687" spans="1:12" x14ac:dyDescent="0.25">
      <c r="A687" s="5">
        <v>753</v>
      </c>
      <c r="B687" s="102">
        <v>270</v>
      </c>
      <c r="C687" s="66" t="s">
        <v>915</v>
      </c>
      <c r="D687" s="46" t="s">
        <v>916</v>
      </c>
      <c r="E687" s="46" t="s">
        <v>22</v>
      </c>
      <c r="F687" s="59" t="s">
        <v>820</v>
      </c>
      <c r="G687" s="64" t="s">
        <v>8</v>
      </c>
      <c r="H687" s="60" t="s">
        <v>245</v>
      </c>
      <c r="I687" s="48">
        <v>1.8</v>
      </c>
      <c r="J687" s="7">
        <f t="shared" si="26"/>
        <v>1.35</v>
      </c>
      <c r="K687">
        <v>35</v>
      </c>
      <c r="L687" s="114">
        <f>J687*0.025</f>
        <v>3.3750000000000002E-2</v>
      </c>
    </row>
    <row r="688" spans="1:12" x14ac:dyDescent="0.25">
      <c r="A688" s="5">
        <v>754</v>
      </c>
      <c r="B688" s="102">
        <v>271</v>
      </c>
      <c r="C688" s="34"/>
      <c r="D688" s="46"/>
      <c r="E688" s="46" t="s">
        <v>87</v>
      </c>
      <c r="F688" s="59" t="s">
        <v>820</v>
      </c>
      <c r="G688" s="64" t="s">
        <v>8</v>
      </c>
      <c r="H688" s="60" t="s">
        <v>245</v>
      </c>
      <c r="I688" s="48">
        <v>1.4</v>
      </c>
      <c r="J688" s="7">
        <f t="shared" si="26"/>
        <v>1.05</v>
      </c>
      <c r="K688">
        <v>35</v>
      </c>
      <c r="L688" s="114">
        <f>J688*0.025</f>
        <v>2.6250000000000002E-2</v>
      </c>
    </row>
    <row r="689" spans="1:12" x14ac:dyDescent="0.25">
      <c r="A689" s="5">
        <v>755</v>
      </c>
      <c r="B689" s="102">
        <v>272</v>
      </c>
      <c r="C689" s="34"/>
      <c r="D689" s="46"/>
      <c r="E689" s="46" t="s">
        <v>82</v>
      </c>
      <c r="F689" s="59" t="s">
        <v>820</v>
      </c>
      <c r="G689" s="64" t="s">
        <v>8</v>
      </c>
      <c r="H689" s="60" t="s">
        <v>245</v>
      </c>
      <c r="I689" s="48">
        <v>1.2</v>
      </c>
      <c r="J689" s="7">
        <f t="shared" si="26"/>
        <v>0.9</v>
      </c>
      <c r="K689">
        <v>35</v>
      </c>
      <c r="L689" s="114">
        <f>J689*0.025</f>
        <v>2.2500000000000003E-2</v>
      </c>
    </row>
    <row r="690" spans="1:12" x14ac:dyDescent="0.25">
      <c r="A690" s="5">
        <v>756</v>
      </c>
      <c r="B690" s="102">
        <v>273</v>
      </c>
      <c r="C690" s="34"/>
      <c r="D690" s="46"/>
      <c r="E690" s="46" t="s">
        <v>917</v>
      </c>
      <c r="F690" s="59" t="s">
        <v>820</v>
      </c>
      <c r="G690" s="64" t="s">
        <v>8</v>
      </c>
      <c r="H690" s="60" t="s">
        <v>245</v>
      </c>
      <c r="I690" s="48">
        <v>4.5999999999999996</v>
      </c>
      <c r="J690" s="7">
        <f t="shared" si="26"/>
        <v>3.45</v>
      </c>
      <c r="K690">
        <v>35</v>
      </c>
      <c r="L690" s="114">
        <f>J690*0.025</f>
        <v>8.6250000000000007E-2</v>
      </c>
    </row>
    <row r="691" spans="1:12" x14ac:dyDescent="0.25">
      <c r="A691" s="5">
        <v>757</v>
      </c>
      <c r="B691" s="102">
        <v>274</v>
      </c>
      <c r="C691" s="34"/>
      <c r="D691" s="46"/>
      <c r="E691" s="46" t="s">
        <v>290</v>
      </c>
      <c r="F691" s="59" t="s">
        <v>820</v>
      </c>
      <c r="G691" s="64" t="s">
        <v>8</v>
      </c>
      <c r="H691" s="60" t="s">
        <v>245</v>
      </c>
      <c r="I691" s="48">
        <v>1.79</v>
      </c>
      <c r="J691" s="7">
        <f t="shared" si="26"/>
        <v>1.3425</v>
      </c>
      <c r="K691">
        <v>35</v>
      </c>
      <c r="L691" s="114">
        <f>J691*0.025</f>
        <v>3.3562500000000002E-2</v>
      </c>
    </row>
    <row r="692" spans="1:12" x14ac:dyDescent="0.25">
      <c r="A692" s="5">
        <v>758</v>
      </c>
      <c r="B692" s="102">
        <v>275</v>
      </c>
      <c r="C692" s="34"/>
      <c r="D692" s="46"/>
      <c r="E692" s="46" t="s">
        <v>918</v>
      </c>
      <c r="F692" s="59" t="s">
        <v>820</v>
      </c>
      <c r="G692" s="64" t="s">
        <v>8</v>
      </c>
      <c r="H692" s="60" t="s">
        <v>245</v>
      </c>
      <c r="I692" s="48">
        <v>1.9</v>
      </c>
      <c r="J692" s="7">
        <f t="shared" si="26"/>
        <v>1.425</v>
      </c>
      <c r="K692">
        <v>35</v>
      </c>
      <c r="L692" s="114">
        <f>J692*0.025</f>
        <v>3.5625000000000004E-2</v>
      </c>
    </row>
    <row r="693" spans="1:12" x14ac:dyDescent="0.25">
      <c r="A693" s="5">
        <v>759</v>
      </c>
      <c r="B693" s="102">
        <v>276</v>
      </c>
      <c r="C693" s="34"/>
      <c r="D693" s="46" t="s">
        <v>919</v>
      </c>
      <c r="E693" s="46" t="s">
        <v>541</v>
      </c>
      <c r="F693" s="59" t="s">
        <v>820</v>
      </c>
      <c r="G693" s="64" t="s">
        <v>8</v>
      </c>
      <c r="H693" s="60" t="s">
        <v>245</v>
      </c>
      <c r="I693" s="48">
        <v>3.08</v>
      </c>
      <c r="J693" s="7">
        <f t="shared" si="26"/>
        <v>2.31</v>
      </c>
      <c r="K693">
        <v>35</v>
      </c>
      <c r="L693" s="114">
        <f>J693*0.025</f>
        <v>5.7750000000000003E-2</v>
      </c>
    </row>
    <row r="694" spans="1:12" x14ac:dyDescent="0.25">
      <c r="A694" s="5">
        <v>760</v>
      </c>
      <c r="B694" s="102">
        <v>277</v>
      </c>
      <c r="C694" s="34"/>
      <c r="D694" s="46"/>
      <c r="E694" s="46" t="s">
        <v>920</v>
      </c>
      <c r="F694" s="59" t="s">
        <v>820</v>
      </c>
      <c r="G694" s="64" t="s">
        <v>8</v>
      </c>
      <c r="H694" s="60" t="s">
        <v>245</v>
      </c>
      <c r="I694" s="48">
        <v>1.57</v>
      </c>
      <c r="J694" s="7">
        <f t="shared" si="26"/>
        <v>1.1775</v>
      </c>
      <c r="K694">
        <v>35</v>
      </c>
      <c r="L694" s="114">
        <f>J694*0.025</f>
        <v>2.9437500000000002E-2</v>
      </c>
    </row>
    <row r="695" spans="1:12" x14ac:dyDescent="0.25">
      <c r="A695" s="5">
        <v>761</v>
      </c>
      <c r="B695" s="102">
        <v>278</v>
      </c>
      <c r="C695" s="34"/>
      <c r="D695" s="46"/>
      <c r="E695" s="46" t="s">
        <v>921</v>
      </c>
      <c r="F695" s="59" t="s">
        <v>820</v>
      </c>
      <c r="G695" s="64" t="s">
        <v>8</v>
      </c>
      <c r="H695" s="60" t="s">
        <v>245</v>
      </c>
      <c r="I695" s="48">
        <v>1.44</v>
      </c>
      <c r="J695" s="7">
        <f t="shared" si="26"/>
        <v>1.08</v>
      </c>
      <c r="K695">
        <v>35</v>
      </c>
      <c r="L695" s="114">
        <f>J695*0.025</f>
        <v>2.7000000000000003E-2</v>
      </c>
    </row>
    <row r="696" spans="1:12" x14ac:dyDescent="0.25">
      <c r="A696" s="5">
        <v>638</v>
      </c>
      <c r="B696" s="102">
        <v>155</v>
      </c>
      <c r="C696" s="67"/>
      <c r="D696" s="46" t="s">
        <v>798</v>
      </c>
      <c r="E696" s="46" t="s">
        <v>799</v>
      </c>
      <c r="F696" s="59" t="s">
        <v>1902</v>
      </c>
      <c r="G696" s="64" t="s">
        <v>8</v>
      </c>
      <c r="H696" s="68" t="s">
        <v>351</v>
      </c>
      <c r="I696" s="48">
        <v>3</v>
      </c>
      <c r="J696" s="7">
        <f>I696*25/100</f>
        <v>0.75</v>
      </c>
      <c r="K696">
        <v>35</v>
      </c>
      <c r="L696" s="114">
        <f>J696*0.025</f>
        <v>1.8750000000000003E-2</v>
      </c>
    </row>
    <row r="697" spans="1:12" x14ac:dyDescent="0.25">
      <c r="A697" s="5">
        <v>495</v>
      </c>
      <c r="B697" s="102">
        <v>12</v>
      </c>
      <c r="C697" s="46"/>
      <c r="D697" s="46" t="s">
        <v>626</v>
      </c>
      <c r="E697" s="46" t="s">
        <v>640</v>
      </c>
      <c r="F697" s="59" t="s">
        <v>1902</v>
      </c>
      <c r="G697" s="37" t="s">
        <v>8</v>
      </c>
      <c r="H697" s="64" t="s">
        <v>245</v>
      </c>
      <c r="I697" s="48">
        <v>1</v>
      </c>
      <c r="J697" s="7">
        <f t="shared" ref="J697:J721" si="27">I697*25/100</f>
        <v>0.25</v>
      </c>
      <c r="K697">
        <v>35</v>
      </c>
      <c r="L697" s="114">
        <f>J697*0.025</f>
        <v>6.2500000000000003E-3</v>
      </c>
    </row>
    <row r="698" spans="1:12" x14ac:dyDescent="0.25">
      <c r="A698" s="5">
        <v>496</v>
      </c>
      <c r="B698" s="102">
        <v>13</v>
      </c>
      <c r="C698" s="46"/>
      <c r="D698" s="46"/>
      <c r="E698" s="46" t="s">
        <v>641</v>
      </c>
      <c r="F698" s="59" t="s">
        <v>1902</v>
      </c>
      <c r="G698" s="37" t="s">
        <v>8</v>
      </c>
      <c r="H698" s="64" t="s">
        <v>245</v>
      </c>
      <c r="I698" s="48">
        <v>1</v>
      </c>
      <c r="J698" s="7">
        <f t="shared" si="27"/>
        <v>0.25</v>
      </c>
      <c r="K698">
        <v>35</v>
      </c>
      <c r="L698" s="114">
        <f>J698*0.025</f>
        <v>6.2500000000000003E-3</v>
      </c>
    </row>
    <row r="699" spans="1:12" x14ac:dyDescent="0.25">
      <c r="A699" s="5">
        <v>497</v>
      </c>
      <c r="B699" s="102">
        <v>14</v>
      </c>
      <c r="C699" s="46"/>
      <c r="D699" s="46"/>
      <c r="E699" s="46" t="s">
        <v>642</v>
      </c>
      <c r="F699" s="59" t="s">
        <v>1902</v>
      </c>
      <c r="G699" s="37" t="s">
        <v>8</v>
      </c>
      <c r="H699" s="64" t="s">
        <v>245</v>
      </c>
      <c r="I699" s="48">
        <v>1</v>
      </c>
      <c r="J699" s="7">
        <f t="shared" si="27"/>
        <v>0.25</v>
      </c>
      <c r="K699">
        <v>35</v>
      </c>
      <c r="L699" s="114">
        <f>J699*0.025</f>
        <v>6.2500000000000003E-3</v>
      </c>
    </row>
    <row r="700" spans="1:12" x14ac:dyDescent="0.25">
      <c r="A700" s="5">
        <v>501</v>
      </c>
      <c r="B700" s="102">
        <v>18</v>
      </c>
      <c r="C700" s="52"/>
      <c r="D700" s="46"/>
      <c r="E700" s="46" t="s">
        <v>647</v>
      </c>
      <c r="F700" s="59" t="s">
        <v>1902</v>
      </c>
      <c r="G700" s="37" t="s">
        <v>8</v>
      </c>
      <c r="H700" s="64" t="s">
        <v>245</v>
      </c>
      <c r="I700" s="48">
        <v>1</v>
      </c>
      <c r="J700" s="7">
        <f t="shared" si="27"/>
        <v>0.25</v>
      </c>
      <c r="K700">
        <v>35</v>
      </c>
      <c r="L700" s="114">
        <f>J700*0.025</f>
        <v>6.2500000000000003E-3</v>
      </c>
    </row>
    <row r="701" spans="1:12" x14ac:dyDescent="0.25">
      <c r="A701" s="5">
        <v>502</v>
      </c>
      <c r="B701" s="102">
        <v>19</v>
      </c>
      <c r="C701" s="46"/>
      <c r="D701" s="46"/>
      <c r="E701" s="46" t="s">
        <v>307</v>
      </c>
      <c r="F701" s="59" t="s">
        <v>1902</v>
      </c>
      <c r="G701" s="37" t="s">
        <v>8</v>
      </c>
      <c r="H701" s="64" t="s">
        <v>245</v>
      </c>
      <c r="I701" s="48">
        <v>1</v>
      </c>
      <c r="J701" s="7">
        <f t="shared" si="27"/>
        <v>0.25</v>
      </c>
      <c r="K701">
        <v>35</v>
      </c>
      <c r="L701" s="114">
        <f>J701*0.025</f>
        <v>6.2500000000000003E-3</v>
      </c>
    </row>
    <row r="702" spans="1:12" x14ac:dyDescent="0.25">
      <c r="A702" s="5">
        <v>503</v>
      </c>
      <c r="B702" s="102">
        <v>20</v>
      </c>
      <c r="C702" s="52"/>
      <c r="D702" s="46"/>
      <c r="E702" s="46" t="s">
        <v>648</v>
      </c>
      <c r="F702" s="59" t="s">
        <v>1902</v>
      </c>
      <c r="G702" s="37" t="s">
        <v>8</v>
      </c>
      <c r="H702" s="64" t="s">
        <v>245</v>
      </c>
      <c r="I702" s="48">
        <v>1</v>
      </c>
      <c r="J702" s="7">
        <f t="shared" si="27"/>
        <v>0.25</v>
      </c>
      <c r="K702">
        <v>35</v>
      </c>
      <c r="L702" s="114">
        <f>J702*0.025</f>
        <v>6.2500000000000003E-3</v>
      </c>
    </row>
    <row r="703" spans="1:12" x14ac:dyDescent="0.25">
      <c r="A703" s="5">
        <v>504</v>
      </c>
      <c r="B703" s="102">
        <v>21</v>
      </c>
      <c r="C703" s="46"/>
      <c r="D703" s="46"/>
      <c r="E703" s="46" t="s">
        <v>649</v>
      </c>
      <c r="F703" s="59" t="s">
        <v>1902</v>
      </c>
      <c r="G703" s="37" t="s">
        <v>8</v>
      </c>
      <c r="H703" s="64" t="s">
        <v>245</v>
      </c>
      <c r="I703" s="48">
        <v>1</v>
      </c>
      <c r="J703" s="7">
        <f t="shared" si="27"/>
        <v>0.25</v>
      </c>
      <c r="K703">
        <v>35</v>
      </c>
      <c r="L703" s="114">
        <f>J703*0.025</f>
        <v>6.2500000000000003E-3</v>
      </c>
    </row>
    <row r="704" spans="1:12" x14ac:dyDescent="0.25">
      <c r="A704" s="5">
        <v>505</v>
      </c>
      <c r="B704" s="102">
        <v>22</v>
      </c>
      <c r="C704" s="46"/>
      <c r="D704" s="46"/>
      <c r="E704" s="46" t="s">
        <v>650</v>
      </c>
      <c r="F704" s="59" t="s">
        <v>1902</v>
      </c>
      <c r="G704" s="37" t="s">
        <v>8</v>
      </c>
      <c r="H704" s="64" t="s">
        <v>245</v>
      </c>
      <c r="I704" s="48">
        <v>1</v>
      </c>
      <c r="J704" s="7">
        <f t="shared" si="27"/>
        <v>0.25</v>
      </c>
      <c r="K704">
        <v>35</v>
      </c>
      <c r="L704" s="114">
        <f>J704*0.025</f>
        <v>6.2500000000000003E-3</v>
      </c>
    </row>
    <row r="705" spans="1:12" x14ac:dyDescent="0.25">
      <c r="A705" s="5">
        <v>506</v>
      </c>
      <c r="B705" s="102">
        <v>23</v>
      </c>
      <c r="C705" s="52"/>
      <c r="D705" s="46"/>
      <c r="E705" s="46" t="s">
        <v>651</v>
      </c>
      <c r="F705" s="59" t="s">
        <v>1902</v>
      </c>
      <c r="G705" s="37" t="s">
        <v>8</v>
      </c>
      <c r="H705" s="64" t="s">
        <v>245</v>
      </c>
      <c r="I705" s="48">
        <v>1</v>
      </c>
      <c r="J705" s="7">
        <f t="shared" si="27"/>
        <v>0.25</v>
      </c>
      <c r="K705">
        <v>35</v>
      </c>
      <c r="L705" s="114">
        <f>J705*0.025</f>
        <v>6.2500000000000003E-3</v>
      </c>
    </row>
    <row r="706" spans="1:12" x14ac:dyDescent="0.25">
      <c r="A706" s="5">
        <v>508</v>
      </c>
      <c r="B706" s="102">
        <v>25</v>
      </c>
      <c r="C706" s="46"/>
      <c r="D706" s="46"/>
      <c r="E706" s="47" t="s">
        <v>653</v>
      </c>
      <c r="F706" s="59" t="s">
        <v>1902</v>
      </c>
      <c r="G706" s="37" t="s">
        <v>8</v>
      </c>
      <c r="H706" s="64" t="s">
        <v>245</v>
      </c>
      <c r="I706" s="48">
        <v>1</v>
      </c>
      <c r="J706" s="7">
        <f t="shared" si="27"/>
        <v>0.25</v>
      </c>
      <c r="K706">
        <v>35</v>
      </c>
      <c r="L706" s="114">
        <f>J706*0.025</f>
        <v>6.2500000000000003E-3</v>
      </c>
    </row>
    <row r="707" spans="1:12" x14ac:dyDescent="0.25">
      <c r="A707" s="5">
        <v>509</v>
      </c>
      <c r="B707" s="102">
        <v>26</v>
      </c>
      <c r="C707" s="46"/>
      <c r="D707" s="46"/>
      <c r="E707" s="47" t="s">
        <v>654</v>
      </c>
      <c r="F707" s="59" t="s">
        <v>1902</v>
      </c>
      <c r="G707" s="37" t="s">
        <v>8</v>
      </c>
      <c r="H707" s="64" t="s">
        <v>245</v>
      </c>
      <c r="I707" s="48">
        <v>1</v>
      </c>
      <c r="J707" s="7">
        <f t="shared" si="27"/>
        <v>0.25</v>
      </c>
      <c r="K707">
        <v>35</v>
      </c>
      <c r="L707" s="114">
        <f>J707*0.025</f>
        <v>6.2500000000000003E-3</v>
      </c>
    </row>
    <row r="708" spans="1:12" x14ac:dyDescent="0.25">
      <c r="A708" s="5">
        <v>531</v>
      </c>
      <c r="B708" s="102">
        <v>48</v>
      </c>
      <c r="C708" s="46"/>
      <c r="D708" s="46"/>
      <c r="E708" s="46" t="s">
        <v>680</v>
      </c>
      <c r="F708" s="59" t="s">
        <v>1902</v>
      </c>
      <c r="G708" s="37" t="s">
        <v>8</v>
      </c>
      <c r="H708" s="64" t="s">
        <v>245</v>
      </c>
      <c r="I708" s="48">
        <v>4.7</v>
      </c>
      <c r="J708" s="7">
        <f t="shared" si="27"/>
        <v>1.175</v>
      </c>
      <c r="K708">
        <v>35</v>
      </c>
      <c r="L708" s="114">
        <f>J708*0.025</f>
        <v>2.9375000000000002E-2</v>
      </c>
    </row>
    <row r="709" spans="1:12" x14ac:dyDescent="0.25">
      <c r="A709" s="5">
        <v>535</v>
      </c>
      <c r="B709" s="102">
        <v>52</v>
      </c>
      <c r="C709" s="46"/>
      <c r="D709" s="46"/>
      <c r="E709" s="46" t="s">
        <v>91</v>
      </c>
      <c r="F709" s="59" t="s">
        <v>1902</v>
      </c>
      <c r="G709" s="37" t="s">
        <v>8</v>
      </c>
      <c r="H709" s="64" t="s">
        <v>245</v>
      </c>
      <c r="I709" s="48">
        <v>3.61</v>
      </c>
      <c r="J709" s="32">
        <f t="shared" si="27"/>
        <v>0.90249999999999997</v>
      </c>
      <c r="K709">
        <v>35</v>
      </c>
      <c r="L709" s="114">
        <f>J709*0.025</f>
        <v>2.2562499999999999E-2</v>
      </c>
    </row>
    <row r="710" spans="1:12" x14ac:dyDescent="0.25">
      <c r="A710" s="5">
        <v>538</v>
      </c>
      <c r="B710" s="102">
        <v>55</v>
      </c>
      <c r="C710" s="46"/>
      <c r="D710" s="46"/>
      <c r="E710" s="46" t="s">
        <v>685</v>
      </c>
      <c r="F710" s="59" t="s">
        <v>1902</v>
      </c>
      <c r="G710" s="37" t="s">
        <v>8</v>
      </c>
      <c r="H710" s="64" t="s">
        <v>245</v>
      </c>
      <c r="I710" s="48">
        <v>5.04</v>
      </c>
      <c r="J710" s="7">
        <f t="shared" si="27"/>
        <v>1.26</v>
      </c>
      <c r="K710">
        <v>35</v>
      </c>
      <c r="L710" s="114">
        <f>J710*0.025</f>
        <v>3.15E-2</v>
      </c>
    </row>
    <row r="711" spans="1:12" x14ac:dyDescent="0.25">
      <c r="A711" s="5">
        <v>564</v>
      </c>
      <c r="B711" s="102">
        <v>81</v>
      </c>
      <c r="C711" s="52"/>
      <c r="D711" s="46"/>
      <c r="E711" s="46" t="s">
        <v>711</v>
      </c>
      <c r="F711" s="59" t="s">
        <v>1902</v>
      </c>
      <c r="G711" s="37" t="s">
        <v>8</v>
      </c>
      <c r="H711" s="64" t="s">
        <v>245</v>
      </c>
      <c r="I711" s="48">
        <v>1.97</v>
      </c>
      <c r="J711" s="7">
        <f t="shared" si="27"/>
        <v>0.49249999999999999</v>
      </c>
      <c r="K711">
        <v>35</v>
      </c>
      <c r="L711" s="114">
        <f>J711*0.025</f>
        <v>1.2312500000000001E-2</v>
      </c>
    </row>
    <row r="712" spans="1:12" x14ac:dyDescent="0.25">
      <c r="A712" s="5">
        <v>569</v>
      </c>
      <c r="B712" s="102">
        <v>86</v>
      </c>
      <c r="C712" s="46"/>
      <c r="D712" s="46"/>
      <c r="E712" s="46" t="s">
        <v>716</v>
      </c>
      <c r="F712" s="59" t="s">
        <v>1902</v>
      </c>
      <c r="G712" s="37" t="s">
        <v>8</v>
      </c>
      <c r="H712" s="64" t="s">
        <v>245</v>
      </c>
      <c r="I712" s="48">
        <v>4.3</v>
      </c>
      <c r="J712" s="7">
        <f t="shared" si="27"/>
        <v>1.075</v>
      </c>
      <c r="K712">
        <v>35</v>
      </c>
      <c r="L712" s="114">
        <f>J712*0.025</f>
        <v>2.6875E-2</v>
      </c>
    </row>
    <row r="713" spans="1:12" ht="25.5" x14ac:dyDescent="0.25">
      <c r="A713" s="5">
        <v>633</v>
      </c>
      <c r="B713" s="102">
        <v>150</v>
      </c>
      <c r="C713" s="66" t="s">
        <v>792</v>
      </c>
      <c r="D713" s="46" t="s">
        <v>793</v>
      </c>
      <c r="E713" s="46" t="s">
        <v>70</v>
      </c>
      <c r="F713" s="59" t="s">
        <v>1902</v>
      </c>
      <c r="G713" s="64" t="s">
        <v>8</v>
      </c>
      <c r="H713" s="60" t="s">
        <v>245</v>
      </c>
      <c r="I713" s="48">
        <v>0.8</v>
      </c>
      <c r="J713" s="50">
        <f t="shared" si="27"/>
        <v>0.2</v>
      </c>
      <c r="K713">
        <v>35</v>
      </c>
      <c r="L713" s="114">
        <f>J713*0.025</f>
        <v>5.000000000000001E-3</v>
      </c>
    </row>
    <row r="714" spans="1:12" x14ac:dyDescent="0.25">
      <c r="A714" s="5">
        <v>634</v>
      </c>
      <c r="B714" s="102">
        <v>151</v>
      </c>
      <c r="C714" s="34"/>
      <c r="D714" s="46"/>
      <c r="E714" s="46" t="s">
        <v>794</v>
      </c>
      <c r="F714" s="59" t="s">
        <v>1902</v>
      </c>
      <c r="G714" s="64" t="s">
        <v>8</v>
      </c>
      <c r="H714" s="60" t="s">
        <v>245</v>
      </c>
      <c r="I714" s="48">
        <v>1.5</v>
      </c>
      <c r="J714" s="7">
        <f t="shared" si="27"/>
        <v>0.375</v>
      </c>
      <c r="K714">
        <v>35</v>
      </c>
      <c r="L714" s="114">
        <f>J714*0.025</f>
        <v>9.3750000000000014E-3</v>
      </c>
    </row>
    <row r="715" spans="1:12" x14ac:dyDescent="0.25">
      <c r="A715" s="5">
        <v>635</v>
      </c>
      <c r="B715" s="102">
        <v>152</v>
      </c>
      <c r="C715" s="67"/>
      <c r="D715" s="46" t="s">
        <v>795</v>
      </c>
      <c r="E715" s="46" t="s">
        <v>796</v>
      </c>
      <c r="F715" s="59" t="s">
        <v>1902</v>
      </c>
      <c r="G715" s="64" t="s">
        <v>8</v>
      </c>
      <c r="H715" s="60" t="s">
        <v>245</v>
      </c>
      <c r="I715" s="48">
        <v>1.4</v>
      </c>
      <c r="J715" s="7">
        <f t="shared" si="27"/>
        <v>0.35</v>
      </c>
      <c r="K715">
        <v>35</v>
      </c>
      <c r="L715" s="114">
        <f>J715*0.025</f>
        <v>8.7499999999999991E-3</v>
      </c>
    </row>
    <row r="716" spans="1:12" x14ac:dyDescent="0.25">
      <c r="A716" s="5">
        <v>636</v>
      </c>
      <c r="B716" s="102">
        <v>153</v>
      </c>
      <c r="C716" s="67"/>
      <c r="D716" s="46"/>
      <c r="E716" s="46" t="s">
        <v>797</v>
      </c>
      <c r="F716" s="59" t="s">
        <v>1902</v>
      </c>
      <c r="G716" s="64" t="s">
        <v>8</v>
      </c>
      <c r="H716" s="60" t="s">
        <v>245</v>
      </c>
      <c r="I716" s="48">
        <v>1.4</v>
      </c>
      <c r="J716" s="7">
        <f t="shared" si="27"/>
        <v>0.35</v>
      </c>
      <c r="K716">
        <v>35</v>
      </c>
      <c r="L716" s="114">
        <f>J716*0.025</f>
        <v>8.7499999999999991E-3</v>
      </c>
    </row>
    <row r="717" spans="1:12" x14ac:dyDescent="0.25">
      <c r="A717" s="5">
        <v>647</v>
      </c>
      <c r="B717" s="102">
        <v>164</v>
      </c>
      <c r="C717" s="34"/>
      <c r="D717" s="46" t="s">
        <v>806</v>
      </c>
      <c r="E717" s="46" t="s">
        <v>807</v>
      </c>
      <c r="F717" s="59" t="s">
        <v>1902</v>
      </c>
      <c r="G717" s="64" t="s">
        <v>8</v>
      </c>
      <c r="H717" s="60" t="s">
        <v>245</v>
      </c>
      <c r="I717" s="48">
        <v>1</v>
      </c>
      <c r="J717" s="7">
        <f t="shared" si="27"/>
        <v>0.25</v>
      </c>
      <c r="K717">
        <v>35</v>
      </c>
      <c r="L717" s="114">
        <f>J717*0.025</f>
        <v>6.2500000000000003E-3</v>
      </c>
    </row>
    <row r="718" spans="1:12" x14ac:dyDescent="0.25">
      <c r="A718" s="5">
        <v>650</v>
      </c>
      <c r="B718" s="102">
        <v>167</v>
      </c>
      <c r="C718" s="67"/>
      <c r="D718" s="46"/>
      <c r="E718" s="46" t="s">
        <v>810</v>
      </c>
      <c r="F718" s="59" t="s">
        <v>1902</v>
      </c>
      <c r="G718" s="64" t="s">
        <v>8</v>
      </c>
      <c r="H718" s="60" t="s">
        <v>245</v>
      </c>
      <c r="I718" s="48">
        <v>1</v>
      </c>
      <c r="J718" s="7">
        <f t="shared" si="27"/>
        <v>0.25</v>
      </c>
      <c r="K718">
        <v>35</v>
      </c>
      <c r="L718" s="114">
        <f>J718*0.025</f>
        <v>6.2500000000000003E-3</v>
      </c>
    </row>
    <row r="719" spans="1:12" x14ac:dyDescent="0.25">
      <c r="A719" s="5">
        <v>710</v>
      </c>
      <c r="B719" s="102">
        <v>227</v>
      </c>
      <c r="C719" s="34"/>
      <c r="D719" s="46" t="s">
        <v>868</v>
      </c>
      <c r="E719" s="46" t="s">
        <v>869</v>
      </c>
      <c r="F719" s="59" t="s">
        <v>1902</v>
      </c>
      <c r="G719" s="64" t="s">
        <v>8</v>
      </c>
      <c r="H719" s="60" t="s">
        <v>245</v>
      </c>
      <c r="I719" s="48">
        <v>2.6</v>
      </c>
      <c r="J719" s="7">
        <f t="shared" si="27"/>
        <v>0.65</v>
      </c>
      <c r="K719">
        <v>35</v>
      </c>
      <c r="L719" s="114">
        <f>J719*0.025</f>
        <v>1.6250000000000001E-2</v>
      </c>
    </row>
    <row r="720" spans="1:12" x14ac:dyDescent="0.25">
      <c r="A720" s="5">
        <v>711</v>
      </c>
      <c r="B720" s="102">
        <v>228</v>
      </c>
      <c r="C720" s="67"/>
      <c r="D720" s="46"/>
      <c r="E720" s="46" t="s">
        <v>870</v>
      </c>
      <c r="F720" s="59" t="s">
        <v>1902</v>
      </c>
      <c r="G720" s="64" t="s">
        <v>8</v>
      </c>
      <c r="H720" s="60" t="s">
        <v>245</v>
      </c>
      <c r="I720" s="48">
        <v>2</v>
      </c>
      <c r="J720" s="7">
        <f t="shared" si="27"/>
        <v>0.5</v>
      </c>
      <c r="K720">
        <v>35</v>
      </c>
      <c r="L720" s="114">
        <f>J720*0.025</f>
        <v>1.2500000000000001E-2</v>
      </c>
    </row>
    <row r="721" spans="1:12" x14ac:dyDescent="0.25">
      <c r="A721" s="5">
        <v>712</v>
      </c>
      <c r="B721" s="102">
        <v>229</v>
      </c>
      <c r="C721" s="67"/>
      <c r="D721" s="46"/>
      <c r="E721" s="46" t="s">
        <v>871</v>
      </c>
      <c r="F721" s="59" t="s">
        <v>1902</v>
      </c>
      <c r="G721" s="64" t="s">
        <v>8</v>
      </c>
      <c r="H721" s="60" t="s">
        <v>245</v>
      </c>
      <c r="I721" s="48">
        <v>3</v>
      </c>
      <c r="J721" s="7">
        <f t="shared" si="27"/>
        <v>0.75</v>
      </c>
      <c r="K721">
        <v>35</v>
      </c>
      <c r="L721" s="114">
        <f>J721*0.025</f>
        <v>1.8750000000000003E-2</v>
      </c>
    </row>
    <row r="722" spans="1:12" x14ac:dyDescent="0.25">
      <c r="A722" s="5">
        <v>576</v>
      </c>
      <c r="B722" s="102">
        <v>93</v>
      </c>
      <c r="C722" s="46"/>
      <c r="D722" s="61" t="s">
        <v>724</v>
      </c>
      <c r="E722" s="61" t="s">
        <v>725</v>
      </c>
      <c r="F722" s="62" t="s">
        <v>141</v>
      </c>
      <c r="G722" s="63" t="s">
        <v>4</v>
      </c>
      <c r="H722" s="63" t="s">
        <v>721</v>
      </c>
      <c r="I722" s="115">
        <v>28</v>
      </c>
      <c r="J722" s="50">
        <f>I722*50/100</f>
        <v>14</v>
      </c>
      <c r="K722">
        <v>35</v>
      </c>
      <c r="L722" s="114">
        <f>J722*0.025</f>
        <v>0.35000000000000003</v>
      </c>
    </row>
    <row r="723" spans="1:12" x14ac:dyDescent="0.25">
      <c r="A723" s="5">
        <v>608</v>
      </c>
      <c r="B723" s="102">
        <v>125</v>
      </c>
      <c r="C723" s="47"/>
      <c r="D723" s="61"/>
      <c r="E723" s="61" t="s">
        <v>418</v>
      </c>
      <c r="F723" s="62" t="s">
        <v>141</v>
      </c>
      <c r="G723" s="63" t="s">
        <v>4</v>
      </c>
      <c r="H723" s="63" t="s">
        <v>721</v>
      </c>
      <c r="I723" s="65">
        <v>20</v>
      </c>
      <c r="J723" s="7">
        <f>I723*50/100</f>
        <v>10</v>
      </c>
      <c r="K723">
        <v>35</v>
      </c>
      <c r="L723" s="114">
        <f>J723*0.025</f>
        <v>0.25</v>
      </c>
    </row>
    <row r="724" spans="1:12" x14ac:dyDescent="0.25">
      <c r="A724" s="5">
        <v>645</v>
      </c>
      <c r="B724" s="102">
        <v>162</v>
      </c>
      <c r="C724" s="34"/>
      <c r="D724" s="46"/>
      <c r="E724" s="61" t="s">
        <v>70</v>
      </c>
      <c r="F724" s="59" t="s">
        <v>141</v>
      </c>
      <c r="G724" s="64" t="s">
        <v>4</v>
      </c>
      <c r="H724" s="60" t="s">
        <v>721</v>
      </c>
      <c r="I724" s="65">
        <v>10</v>
      </c>
      <c r="J724" s="7">
        <f>I724*50/100</f>
        <v>5</v>
      </c>
      <c r="K724">
        <v>35</v>
      </c>
      <c r="L724" s="114">
        <f>J724*0.025</f>
        <v>0.125</v>
      </c>
    </row>
    <row r="725" spans="1:12" x14ac:dyDescent="0.25">
      <c r="A725" s="5">
        <v>646</v>
      </c>
      <c r="B725" s="102">
        <v>163</v>
      </c>
      <c r="C725" s="34"/>
      <c r="D725" s="46"/>
      <c r="E725" s="61" t="s">
        <v>805</v>
      </c>
      <c r="F725" s="59" t="s">
        <v>141</v>
      </c>
      <c r="G725" s="64" t="s">
        <v>4</v>
      </c>
      <c r="H725" s="60" t="s">
        <v>721</v>
      </c>
      <c r="I725" s="65">
        <v>15</v>
      </c>
      <c r="J725" s="7">
        <f>I725*50/100</f>
        <v>7.5</v>
      </c>
      <c r="K725">
        <v>35</v>
      </c>
      <c r="L725" s="114">
        <f>J725*0.025</f>
        <v>0.1875</v>
      </c>
    </row>
    <row r="726" spans="1:12" x14ac:dyDescent="0.25">
      <c r="A726" s="5">
        <v>486</v>
      </c>
      <c r="B726" s="102">
        <v>2</v>
      </c>
      <c r="C726" s="45"/>
      <c r="D726" s="46"/>
      <c r="E726" s="61" t="s">
        <v>629</v>
      </c>
      <c r="F726" s="62" t="s">
        <v>141</v>
      </c>
      <c r="G726" s="63" t="s">
        <v>4</v>
      </c>
      <c r="H726" s="64" t="s">
        <v>245</v>
      </c>
      <c r="I726" s="65">
        <v>40</v>
      </c>
      <c r="J726" s="7">
        <f t="shared" ref="J726:J748" si="28">I726*50/100</f>
        <v>20</v>
      </c>
      <c r="K726">
        <v>35</v>
      </c>
      <c r="L726" s="114">
        <f>J726*0.025</f>
        <v>0.5</v>
      </c>
    </row>
    <row r="727" spans="1:12" x14ac:dyDescent="0.25">
      <c r="A727" s="5">
        <v>489</v>
      </c>
      <c r="B727" s="102">
        <v>5</v>
      </c>
      <c r="C727" s="46"/>
      <c r="D727" s="46"/>
      <c r="E727" s="61" t="s">
        <v>632</v>
      </c>
      <c r="F727" s="62" t="s">
        <v>141</v>
      </c>
      <c r="G727" s="63" t="s">
        <v>4</v>
      </c>
      <c r="H727" s="64" t="s">
        <v>245</v>
      </c>
      <c r="I727" s="65">
        <v>24</v>
      </c>
      <c r="J727" s="7">
        <f t="shared" si="28"/>
        <v>12</v>
      </c>
      <c r="K727">
        <v>35</v>
      </c>
      <c r="L727" s="114">
        <f>J727*0.025</f>
        <v>0.30000000000000004</v>
      </c>
    </row>
    <row r="728" spans="1:12" x14ac:dyDescent="0.25">
      <c r="A728" s="5">
        <v>492</v>
      </c>
      <c r="B728" s="102">
        <v>8</v>
      </c>
      <c r="C728" s="46"/>
      <c r="D728" s="46"/>
      <c r="E728" s="61" t="s">
        <v>636</v>
      </c>
      <c r="F728" s="62" t="s">
        <v>141</v>
      </c>
      <c r="G728" s="63" t="s">
        <v>4</v>
      </c>
      <c r="H728" s="64" t="s">
        <v>245</v>
      </c>
      <c r="I728" s="65">
        <v>40</v>
      </c>
      <c r="J728" s="7">
        <f t="shared" si="28"/>
        <v>20</v>
      </c>
      <c r="K728">
        <v>35</v>
      </c>
      <c r="L728" s="114">
        <f>J728*0.025</f>
        <v>0.5</v>
      </c>
    </row>
    <row r="729" spans="1:12" x14ac:dyDescent="0.25">
      <c r="A729" s="5">
        <v>498</v>
      </c>
      <c r="B729" s="102">
        <v>15</v>
      </c>
      <c r="C729" s="46"/>
      <c r="D729" s="46"/>
      <c r="E729" s="61" t="s">
        <v>643</v>
      </c>
      <c r="F729" s="62" t="s">
        <v>141</v>
      </c>
      <c r="G729" s="63" t="s">
        <v>4</v>
      </c>
      <c r="H729" s="64" t="s">
        <v>245</v>
      </c>
      <c r="I729" s="65">
        <v>12</v>
      </c>
      <c r="J729" s="7">
        <f t="shared" si="28"/>
        <v>6</v>
      </c>
      <c r="K729">
        <v>35</v>
      </c>
      <c r="L729" s="114">
        <f>J729*0.025</f>
        <v>0.15000000000000002</v>
      </c>
    </row>
    <row r="730" spans="1:12" x14ac:dyDescent="0.25">
      <c r="A730" s="5">
        <v>515</v>
      </c>
      <c r="B730" s="102">
        <v>32</v>
      </c>
      <c r="C730" s="46"/>
      <c r="D730" s="46"/>
      <c r="E730" s="61" t="s">
        <v>660</v>
      </c>
      <c r="F730" s="62" t="s">
        <v>141</v>
      </c>
      <c r="G730" s="63" t="s">
        <v>4</v>
      </c>
      <c r="H730" s="64" t="s">
        <v>245</v>
      </c>
      <c r="I730" s="65">
        <v>24</v>
      </c>
      <c r="J730" s="7">
        <f t="shared" si="28"/>
        <v>12</v>
      </c>
      <c r="K730">
        <v>35</v>
      </c>
      <c r="L730" s="114">
        <f>J730*0.025</f>
        <v>0.30000000000000004</v>
      </c>
    </row>
    <row r="731" spans="1:12" x14ac:dyDescent="0.25">
      <c r="A731" s="5">
        <v>523</v>
      </c>
      <c r="B731" s="102">
        <v>40</v>
      </c>
      <c r="C731" s="46"/>
      <c r="D731" s="46"/>
      <c r="E731" s="61" t="s">
        <v>669</v>
      </c>
      <c r="F731" s="62" t="s">
        <v>141</v>
      </c>
      <c r="G731" s="63" t="s">
        <v>670</v>
      </c>
      <c r="H731" s="64" t="s">
        <v>245</v>
      </c>
      <c r="I731" s="65">
        <v>12</v>
      </c>
      <c r="J731" s="7">
        <f t="shared" si="28"/>
        <v>6</v>
      </c>
      <c r="K731">
        <v>35</v>
      </c>
      <c r="L731" s="114">
        <f>J731*0.025</f>
        <v>0.15000000000000002</v>
      </c>
    </row>
    <row r="732" spans="1:12" x14ac:dyDescent="0.25">
      <c r="A732" s="5">
        <v>528</v>
      </c>
      <c r="B732" s="102">
        <v>45</v>
      </c>
      <c r="C732" s="52"/>
      <c r="D732" s="46"/>
      <c r="E732" s="61" t="s">
        <v>676</v>
      </c>
      <c r="F732" s="62" t="s">
        <v>141</v>
      </c>
      <c r="G732" s="63" t="s">
        <v>4</v>
      </c>
      <c r="H732" s="64" t="s">
        <v>245</v>
      </c>
      <c r="I732" s="65">
        <v>10</v>
      </c>
      <c r="J732" s="7">
        <f t="shared" si="28"/>
        <v>5</v>
      </c>
      <c r="K732">
        <v>35</v>
      </c>
      <c r="L732" s="114">
        <f>J732*0.025</f>
        <v>0.125</v>
      </c>
    </row>
    <row r="733" spans="1:12" x14ac:dyDescent="0.25">
      <c r="A733" s="5">
        <v>543</v>
      </c>
      <c r="B733" s="102">
        <v>60</v>
      </c>
      <c r="C733" s="46"/>
      <c r="D733" s="46"/>
      <c r="E733" s="61" t="s">
        <v>418</v>
      </c>
      <c r="F733" s="62" t="s">
        <v>141</v>
      </c>
      <c r="G733" s="63" t="s">
        <v>4</v>
      </c>
      <c r="H733" s="64" t="s">
        <v>245</v>
      </c>
      <c r="I733" s="65">
        <v>60</v>
      </c>
      <c r="J733" s="7">
        <f t="shared" si="28"/>
        <v>30</v>
      </c>
      <c r="K733">
        <v>35</v>
      </c>
      <c r="L733" s="114">
        <f>J733*0.025</f>
        <v>0.75</v>
      </c>
    </row>
    <row r="734" spans="1:12" x14ac:dyDescent="0.25">
      <c r="A734" s="5">
        <v>548</v>
      </c>
      <c r="B734" s="102">
        <v>65</v>
      </c>
      <c r="C734" s="46"/>
      <c r="D734" s="46"/>
      <c r="E734" s="61" t="s">
        <v>695</v>
      </c>
      <c r="F734" s="62" t="s">
        <v>141</v>
      </c>
      <c r="G734" s="63" t="s">
        <v>4</v>
      </c>
      <c r="H734" s="64" t="s">
        <v>245</v>
      </c>
      <c r="I734" s="65">
        <v>24</v>
      </c>
      <c r="J734" s="7">
        <f t="shared" si="28"/>
        <v>12</v>
      </c>
      <c r="K734">
        <v>35</v>
      </c>
      <c r="L734" s="114">
        <f>J734*0.025</f>
        <v>0.30000000000000004</v>
      </c>
    </row>
    <row r="735" spans="1:12" x14ac:dyDescent="0.25">
      <c r="A735" s="5">
        <v>572</v>
      </c>
      <c r="B735" s="102">
        <v>89</v>
      </c>
      <c r="C735" s="46"/>
      <c r="D735" s="46"/>
      <c r="E735" s="61" t="s">
        <v>718</v>
      </c>
      <c r="F735" s="62" t="s">
        <v>141</v>
      </c>
      <c r="G735" s="63" t="s">
        <v>4</v>
      </c>
      <c r="H735" s="64" t="s">
        <v>245</v>
      </c>
      <c r="I735" s="65">
        <v>12</v>
      </c>
      <c r="J735" s="7">
        <f t="shared" si="28"/>
        <v>6</v>
      </c>
      <c r="K735">
        <v>35</v>
      </c>
      <c r="L735" s="114">
        <f>J735*0.025</f>
        <v>0.15000000000000002</v>
      </c>
    </row>
    <row r="736" spans="1:12" x14ac:dyDescent="0.25">
      <c r="A736" s="5">
        <v>573</v>
      </c>
      <c r="B736" s="102">
        <v>90</v>
      </c>
      <c r="C736" s="46"/>
      <c r="D736" s="61" t="s">
        <v>719</v>
      </c>
      <c r="E736" s="61" t="s">
        <v>418</v>
      </c>
      <c r="F736" s="62" t="s">
        <v>141</v>
      </c>
      <c r="G736" s="63" t="s">
        <v>4</v>
      </c>
      <c r="H736" s="64" t="s">
        <v>245</v>
      </c>
      <c r="I736" s="65">
        <v>32</v>
      </c>
      <c r="J736" s="7">
        <f t="shared" si="28"/>
        <v>16</v>
      </c>
      <c r="K736">
        <v>35</v>
      </c>
      <c r="L736" s="114">
        <f>J736*0.025</f>
        <v>0.4</v>
      </c>
    </row>
    <row r="737" spans="1:12" x14ac:dyDescent="0.25">
      <c r="A737" s="5">
        <v>585</v>
      </c>
      <c r="B737" s="102">
        <v>102</v>
      </c>
      <c r="C737" s="47"/>
      <c r="D737" s="61"/>
      <c r="E737" s="61" t="s">
        <v>737</v>
      </c>
      <c r="F737" s="62" t="s">
        <v>141</v>
      </c>
      <c r="G737" s="63" t="s">
        <v>4</v>
      </c>
      <c r="H737" s="60" t="s">
        <v>245</v>
      </c>
      <c r="I737" s="65">
        <v>12</v>
      </c>
      <c r="J737" s="7">
        <f t="shared" si="28"/>
        <v>6</v>
      </c>
      <c r="K737">
        <v>35</v>
      </c>
      <c r="L737" s="114">
        <f>J737*0.025</f>
        <v>0.15000000000000002</v>
      </c>
    </row>
    <row r="738" spans="1:12" x14ac:dyDescent="0.25">
      <c r="A738" s="5">
        <v>587</v>
      </c>
      <c r="B738" s="102">
        <v>104</v>
      </c>
      <c r="C738" s="47"/>
      <c r="D738" s="61" t="s">
        <v>738</v>
      </c>
      <c r="E738" s="61" t="s">
        <v>739</v>
      </c>
      <c r="F738" s="62" t="s">
        <v>141</v>
      </c>
      <c r="G738" s="63" t="s">
        <v>4</v>
      </c>
      <c r="H738" s="60" t="s">
        <v>245</v>
      </c>
      <c r="I738" s="65">
        <v>40</v>
      </c>
      <c r="J738" s="7">
        <f t="shared" si="28"/>
        <v>20</v>
      </c>
      <c r="K738">
        <v>35</v>
      </c>
      <c r="L738" s="114">
        <f>J738*0.025</f>
        <v>0.5</v>
      </c>
    </row>
    <row r="739" spans="1:12" x14ac:dyDescent="0.25">
      <c r="A739" s="5">
        <v>590</v>
      </c>
      <c r="B739" s="102">
        <v>107</v>
      </c>
      <c r="C739" s="47"/>
      <c r="D739" s="46"/>
      <c r="E739" s="61" t="s">
        <v>743</v>
      </c>
      <c r="F739" s="62" t="s">
        <v>141</v>
      </c>
      <c r="G739" s="63" t="s">
        <v>4</v>
      </c>
      <c r="H739" s="60" t="s">
        <v>245</v>
      </c>
      <c r="I739" s="65">
        <v>16</v>
      </c>
      <c r="J739" s="7">
        <f t="shared" si="28"/>
        <v>8</v>
      </c>
      <c r="K739">
        <v>35</v>
      </c>
      <c r="L739" s="114">
        <f>J739*0.025</f>
        <v>0.2</v>
      </c>
    </row>
    <row r="740" spans="1:12" x14ac:dyDescent="0.25">
      <c r="A740" s="5">
        <v>596</v>
      </c>
      <c r="B740" s="102">
        <v>113</v>
      </c>
      <c r="C740" s="47"/>
      <c r="D740" s="61"/>
      <c r="E740" s="61" t="s">
        <v>750</v>
      </c>
      <c r="F740" s="62" t="s">
        <v>141</v>
      </c>
      <c r="G740" s="63" t="s">
        <v>4</v>
      </c>
      <c r="H740" s="60" t="s">
        <v>245</v>
      </c>
      <c r="I740" s="65">
        <v>20</v>
      </c>
      <c r="J740" s="7">
        <f t="shared" si="28"/>
        <v>10</v>
      </c>
      <c r="K740">
        <v>35</v>
      </c>
      <c r="L740" s="114">
        <f>J740*0.025</f>
        <v>0.25</v>
      </c>
    </row>
    <row r="741" spans="1:12" x14ac:dyDescent="0.25">
      <c r="A741" s="5">
        <v>611</v>
      </c>
      <c r="B741" s="102">
        <v>128</v>
      </c>
      <c r="C741" s="47"/>
      <c r="D741" s="61"/>
      <c r="E741" s="61" t="s">
        <v>568</v>
      </c>
      <c r="F741" s="62" t="s">
        <v>141</v>
      </c>
      <c r="G741" s="63" t="s">
        <v>4</v>
      </c>
      <c r="H741" s="60" t="s">
        <v>245</v>
      </c>
      <c r="I741" s="65">
        <v>80</v>
      </c>
      <c r="J741" s="7">
        <f t="shared" si="28"/>
        <v>40</v>
      </c>
      <c r="K741">
        <v>35</v>
      </c>
      <c r="L741" s="114">
        <f>J741*0.025</f>
        <v>1</v>
      </c>
    </row>
    <row r="742" spans="1:12" x14ac:dyDescent="0.25">
      <c r="A742" s="5">
        <v>616</v>
      </c>
      <c r="B742" s="102">
        <v>133</v>
      </c>
      <c r="C742" s="47"/>
      <c r="D742" s="61"/>
      <c r="E742" s="61" t="s">
        <v>770</v>
      </c>
      <c r="F742" s="62" t="s">
        <v>141</v>
      </c>
      <c r="G742" s="63" t="s">
        <v>4</v>
      </c>
      <c r="H742" s="60" t="s">
        <v>245</v>
      </c>
      <c r="I742" s="65">
        <v>28</v>
      </c>
      <c r="J742" s="7">
        <f t="shared" si="28"/>
        <v>14</v>
      </c>
      <c r="K742">
        <v>35</v>
      </c>
      <c r="L742" s="114">
        <f>J742*0.025</f>
        <v>0.35000000000000003</v>
      </c>
    </row>
    <row r="743" spans="1:12" x14ac:dyDescent="0.25">
      <c r="A743" s="5">
        <v>626</v>
      </c>
      <c r="B743" s="102">
        <v>143</v>
      </c>
      <c r="C743" s="47"/>
      <c r="D743" s="61"/>
      <c r="E743" s="61" t="s">
        <v>783</v>
      </c>
      <c r="F743" s="62" t="s">
        <v>141</v>
      </c>
      <c r="G743" s="63" t="s">
        <v>4</v>
      </c>
      <c r="H743" s="60" t="s">
        <v>245</v>
      </c>
      <c r="I743" s="65">
        <v>20</v>
      </c>
      <c r="J743" s="7">
        <f t="shared" si="28"/>
        <v>10</v>
      </c>
      <c r="K743">
        <v>35</v>
      </c>
      <c r="L743" s="114">
        <f>J743*0.025</f>
        <v>0.25</v>
      </c>
    </row>
    <row r="744" spans="1:12" x14ac:dyDescent="0.25">
      <c r="A744" s="5">
        <v>631</v>
      </c>
      <c r="B744" s="102">
        <v>148</v>
      </c>
      <c r="C744" s="47"/>
      <c r="D744" s="61"/>
      <c r="E744" s="61" t="s">
        <v>789</v>
      </c>
      <c r="F744" s="62" t="s">
        <v>141</v>
      </c>
      <c r="G744" s="63" t="s">
        <v>4</v>
      </c>
      <c r="H744" s="60" t="s">
        <v>245</v>
      </c>
      <c r="I744" s="65">
        <v>6</v>
      </c>
      <c r="J744" s="7">
        <f t="shared" si="28"/>
        <v>3</v>
      </c>
      <c r="K744">
        <v>35</v>
      </c>
      <c r="L744" s="114">
        <f>J744*0.025</f>
        <v>7.5000000000000011E-2</v>
      </c>
    </row>
    <row r="745" spans="1:12" x14ac:dyDescent="0.25">
      <c r="A745" s="5">
        <v>651</v>
      </c>
      <c r="B745" s="102">
        <v>168</v>
      </c>
      <c r="C745" s="67"/>
      <c r="D745" s="61"/>
      <c r="E745" s="61" t="s">
        <v>800</v>
      </c>
      <c r="F745" s="62" t="s">
        <v>141</v>
      </c>
      <c r="G745" s="64" t="s">
        <v>4</v>
      </c>
      <c r="H745" s="60" t="s">
        <v>245</v>
      </c>
      <c r="I745" s="65">
        <v>10</v>
      </c>
      <c r="J745" s="7">
        <f t="shared" si="28"/>
        <v>5</v>
      </c>
      <c r="K745">
        <v>35</v>
      </c>
      <c r="L745" s="114">
        <f>J745*0.025</f>
        <v>0.125</v>
      </c>
    </row>
    <row r="746" spans="1:12" x14ac:dyDescent="0.25">
      <c r="A746" s="5">
        <v>652</v>
      </c>
      <c r="B746" s="102">
        <v>169</v>
      </c>
      <c r="C746" s="67"/>
      <c r="D746" s="61"/>
      <c r="E746" s="61" t="s">
        <v>811</v>
      </c>
      <c r="F746" s="62" t="s">
        <v>141</v>
      </c>
      <c r="G746" s="64" t="s">
        <v>4</v>
      </c>
      <c r="H746" s="60" t="s">
        <v>245</v>
      </c>
      <c r="I746" s="65">
        <v>18</v>
      </c>
      <c r="J746" s="7">
        <f t="shared" si="28"/>
        <v>9</v>
      </c>
      <c r="K746">
        <v>35</v>
      </c>
      <c r="L746" s="114">
        <f>J746*0.025</f>
        <v>0.22500000000000001</v>
      </c>
    </row>
    <row r="747" spans="1:12" x14ac:dyDescent="0.25">
      <c r="A747" s="5">
        <v>726</v>
      </c>
      <c r="B747" s="102">
        <v>243</v>
      </c>
      <c r="C747" s="34"/>
      <c r="D747" s="46"/>
      <c r="E747" s="61" t="s">
        <v>888</v>
      </c>
      <c r="F747" s="59" t="s">
        <v>141</v>
      </c>
      <c r="G747" s="64" t="s">
        <v>4</v>
      </c>
      <c r="H747" s="60" t="s">
        <v>245</v>
      </c>
      <c r="I747" s="65">
        <v>92</v>
      </c>
      <c r="J747" s="7">
        <f t="shared" si="28"/>
        <v>46</v>
      </c>
      <c r="K747">
        <v>35</v>
      </c>
      <c r="L747" s="114">
        <f>J747*0.025</f>
        <v>1.1500000000000001</v>
      </c>
    </row>
    <row r="748" spans="1:12" x14ac:dyDescent="0.25">
      <c r="A748" s="5">
        <v>743</v>
      </c>
      <c r="B748" s="102">
        <v>260</v>
      </c>
      <c r="C748" s="34"/>
      <c r="D748" s="46"/>
      <c r="E748" s="61" t="s">
        <v>903</v>
      </c>
      <c r="F748" s="59" t="s">
        <v>141</v>
      </c>
      <c r="G748" s="64" t="s">
        <v>4</v>
      </c>
      <c r="H748" s="60" t="s">
        <v>245</v>
      </c>
      <c r="I748" s="65">
        <v>20</v>
      </c>
      <c r="J748" s="7">
        <f t="shared" si="28"/>
        <v>10</v>
      </c>
      <c r="K748">
        <v>35</v>
      </c>
      <c r="L748" s="114">
        <f>J748*0.025</f>
        <v>0.25</v>
      </c>
    </row>
    <row r="749" spans="1:12" x14ac:dyDescent="0.25">
      <c r="A749" s="5">
        <v>527</v>
      </c>
      <c r="B749" s="102">
        <v>44</v>
      </c>
      <c r="C749" s="52"/>
      <c r="D749" s="46"/>
      <c r="E749" s="61" t="s">
        <v>365</v>
      </c>
      <c r="F749" s="62" t="s">
        <v>675</v>
      </c>
      <c r="G749" s="63" t="s">
        <v>4</v>
      </c>
      <c r="H749" s="64" t="s">
        <v>245</v>
      </c>
      <c r="I749" s="65">
        <v>80</v>
      </c>
      <c r="J749" s="7">
        <f>I749*75/100</f>
        <v>60</v>
      </c>
      <c r="K749">
        <v>35</v>
      </c>
      <c r="L749" s="114">
        <f>J749*0.025</f>
        <v>1.5</v>
      </c>
    </row>
    <row r="750" spans="1:12" x14ac:dyDescent="0.25">
      <c r="A750" s="5">
        <v>575</v>
      </c>
      <c r="B750" s="102">
        <v>92</v>
      </c>
      <c r="C750" s="46"/>
      <c r="D750" s="61" t="s">
        <v>722</v>
      </c>
      <c r="E750" s="61" t="s">
        <v>723</v>
      </c>
      <c r="F750" s="62" t="s">
        <v>675</v>
      </c>
      <c r="G750" s="63" t="s">
        <v>4</v>
      </c>
      <c r="H750" s="64" t="s">
        <v>245</v>
      </c>
      <c r="I750" s="65">
        <v>20</v>
      </c>
      <c r="J750" s="7">
        <f>I750*75/100</f>
        <v>15</v>
      </c>
      <c r="K750">
        <v>35</v>
      </c>
      <c r="L750" s="114">
        <f>J750*0.025</f>
        <v>0.375</v>
      </c>
    </row>
    <row r="751" spans="1:12" x14ac:dyDescent="0.25">
      <c r="A751" s="5">
        <v>595</v>
      </c>
      <c r="B751" s="102">
        <v>112</v>
      </c>
      <c r="C751" s="47"/>
      <c r="D751" s="61"/>
      <c r="E751" s="61" t="s">
        <v>749</v>
      </c>
      <c r="F751" s="62" t="s">
        <v>675</v>
      </c>
      <c r="G751" s="63" t="s">
        <v>4</v>
      </c>
      <c r="H751" s="60" t="s">
        <v>245</v>
      </c>
      <c r="I751" s="65">
        <v>52</v>
      </c>
      <c r="J751" s="7">
        <f>I751*75/100</f>
        <v>39</v>
      </c>
      <c r="K751">
        <v>35</v>
      </c>
      <c r="L751" s="114">
        <f>J751*0.025</f>
        <v>0.97500000000000009</v>
      </c>
    </row>
    <row r="752" spans="1:12" x14ac:dyDescent="0.25">
      <c r="A752" s="5">
        <v>601</v>
      </c>
      <c r="B752" s="102">
        <v>118</v>
      </c>
      <c r="C752" s="47"/>
      <c r="D752" s="61"/>
      <c r="E752" s="61" t="s">
        <v>754</v>
      </c>
      <c r="F752" s="62" t="s">
        <v>675</v>
      </c>
      <c r="G752" s="63" t="s">
        <v>4</v>
      </c>
      <c r="H752" s="60" t="s">
        <v>245</v>
      </c>
      <c r="I752" s="65">
        <v>40</v>
      </c>
      <c r="J752" s="7">
        <f>I752*75/100</f>
        <v>30</v>
      </c>
      <c r="K752">
        <v>35</v>
      </c>
      <c r="L752" s="114">
        <f>J752*0.025</f>
        <v>0.75</v>
      </c>
    </row>
    <row r="753" spans="1:12" x14ac:dyDescent="0.25">
      <c r="A753" s="5">
        <v>660</v>
      </c>
      <c r="B753" s="102">
        <v>177</v>
      </c>
      <c r="C753" s="67"/>
      <c r="D753" s="46"/>
      <c r="E753" s="61" t="s">
        <v>819</v>
      </c>
      <c r="F753" s="62" t="s">
        <v>820</v>
      </c>
      <c r="G753" s="64" t="s">
        <v>4</v>
      </c>
      <c r="H753" s="60" t="s">
        <v>245</v>
      </c>
      <c r="I753" s="65">
        <v>70</v>
      </c>
      <c r="J753" s="7">
        <f>I753*75/100</f>
        <v>52.5</v>
      </c>
      <c r="K753">
        <v>35</v>
      </c>
      <c r="L753" s="114">
        <f>J753*0.025</f>
        <v>1.3125</v>
      </c>
    </row>
    <row r="754" spans="1:12" x14ac:dyDescent="0.25">
      <c r="A754" s="5">
        <v>574</v>
      </c>
      <c r="B754" s="102">
        <v>91</v>
      </c>
      <c r="C754" s="46"/>
      <c r="D754" s="61"/>
      <c r="E754" s="61" t="s">
        <v>720</v>
      </c>
      <c r="F754" s="62" t="s">
        <v>1902</v>
      </c>
      <c r="G754" s="63" t="s">
        <v>4</v>
      </c>
      <c r="H754" s="63" t="s">
        <v>721</v>
      </c>
      <c r="I754" s="65">
        <v>6</v>
      </c>
      <c r="J754" s="7">
        <f>I754*25/100</f>
        <v>1.5</v>
      </c>
      <c r="K754">
        <v>35</v>
      </c>
      <c r="L754" s="114">
        <f>J754*0.025</f>
        <v>3.7500000000000006E-2</v>
      </c>
    </row>
    <row r="755" spans="1:12" x14ac:dyDescent="0.25">
      <c r="A755" s="5">
        <v>632</v>
      </c>
      <c r="B755" s="102">
        <v>149</v>
      </c>
      <c r="C755" s="47"/>
      <c r="D755" s="61" t="s">
        <v>790</v>
      </c>
      <c r="E755" s="61" t="s">
        <v>791</v>
      </c>
      <c r="F755" s="62" t="s">
        <v>1902</v>
      </c>
      <c r="G755" s="63" t="s">
        <v>4</v>
      </c>
      <c r="H755" s="63" t="s">
        <v>721</v>
      </c>
      <c r="I755" s="65">
        <v>8</v>
      </c>
      <c r="J755" s="7">
        <f>I755*25/100</f>
        <v>2</v>
      </c>
      <c r="K755">
        <v>35</v>
      </c>
      <c r="L755" s="114">
        <f>J755*0.025</f>
        <v>0.05</v>
      </c>
    </row>
    <row r="756" spans="1:12" x14ac:dyDescent="0.25">
      <c r="A756" s="5">
        <v>544</v>
      </c>
      <c r="B756" s="102">
        <v>61</v>
      </c>
      <c r="C756" s="46"/>
      <c r="D756" s="46"/>
      <c r="E756" s="61" t="s">
        <v>691</v>
      </c>
      <c r="F756" s="62" t="s">
        <v>1902</v>
      </c>
      <c r="G756" s="63" t="s">
        <v>4</v>
      </c>
      <c r="H756" s="64" t="s">
        <v>245</v>
      </c>
      <c r="I756" s="65">
        <v>6</v>
      </c>
      <c r="J756" s="7">
        <f t="shared" ref="J756:J761" si="29">I756*25/100</f>
        <v>1.5</v>
      </c>
      <c r="K756">
        <v>35</v>
      </c>
      <c r="L756" s="114">
        <f>J756*0.025</f>
        <v>3.7500000000000006E-2</v>
      </c>
    </row>
    <row r="757" spans="1:12" x14ac:dyDescent="0.25">
      <c r="A757" s="5">
        <v>583</v>
      </c>
      <c r="B757" s="102">
        <v>100</v>
      </c>
      <c r="C757" s="47"/>
      <c r="D757" s="61"/>
      <c r="E757" s="61" t="s">
        <v>735</v>
      </c>
      <c r="F757" s="62" t="s">
        <v>1902</v>
      </c>
      <c r="G757" s="63" t="s">
        <v>4</v>
      </c>
      <c r="H757" s="60" t="s">
        <v>245</v>
      </c>
      <c r="I757" s="65">
        <v>7.2</v>
      </c>
      <c r="J757" s="7">
        <f t="shared" si="29"/>
        <v>1.8</v>
      </c>
      <c r="K757">
        <v>35</v>
      </c>
      <c r="L757" s="114">
        <f>J757*0.025</f>
        <v>4.5000000000000005E-2</v>
      </c>
    </row>
    <row r="758" spans="1:12" x14ac:dyDescent="0.25">
      <c r="A758" s="5">
        <v>584</v>
      </c>
      <c r="B758" s="102">
        <v>101</v>
      </c>
      <c r="C758" s="47"/>
      <c r="D758" s="61"/>
      <c r="E758" s="61" t="s">
        <v>736</v>
      </c>
      <c r="F758" s="62" t="s">
        <v>1902</v>
      </c>
      <c r="G758" s="63" t="s">
        <v>4</v>
      </c>
      <c r="H758" s="60" t="s">
        <v>245</v>
      </c>
      <c r="I758" s="65">
        <v>6.4</v>
      </c>
      <c r="J758" s="7">
        <f t="shared" si="29"/>
        <v>1.6</v>
      </c>
      <c r="K758">
        <v>35</v>
      </c>
      <c r="L758" s="114">
        <f>J758*0.025</f>
        <v>4.0000000000000008E-2</v>
      </c>
    </row>
    <row r="759" spans="1:12" x14ac:dyDescent="0.25">
      <c r="A759" s="5">
        <v>586</v>
      </c>
      <c r="B759" s="102">
        <v>103</v>
      </c>
      <c r="C759" s="47"/>
      <c r="D759" s="61"/>
      <c r="E759" s="61" t="s">
        <v>418</v>
      </c>
      <c r="F759" s="62" t="s">
        <v>1902</v>
      </c>
      <c r="G759" s="63" t="s">
        <v>4</v>
      </c>
      <c r="H759" s="60" t="s">
        <v>245</v>
      </c>
      <c r="I759" s="65">
        <v>6</v>
      </c>
      <c r="J759" s="7">
        <f t="shared" si="29"/>
        <v>1.5</v>
      </c>
      <c r="K759">
        <v>35</v>
      </c>
      <c r="L759" s="114">
        <f>J759*0.025</f>
        <v>3.7500000000000006E-2</v>
      </c>
    </row>
    <row r="760" spans="1:12" x14ac:dyDescent="0.25">
      <c r="A760" s="5">
        <v>622</v>
      </c>
      <c r="B760" s="102">
        <v>139</v>
      </c>
      <c r="C760" s="47"/>
      <c r="D760" s="61"/>
      <c r="E760" s="61" t="s">
        <v>778</v>
      </c>
      <c r="F760" s="62" t="s">
        <v>1902</v>
      </c>
      <c r="G760" s="63" t="s">
        <v>4</v>
      </c>
      <c r="H760" s="60" t="s">
        <v>245</v>
      </c>
      <c r="I760" s="65">
        <v>8</v>
      </c>
      <c r="J760" s="7">
        <f t="shared" si="29"/>
        <v>2</v>
      </c>
      <c r="K760">
        <v>35</v>
      </c>
      <c r="L760" s="114">
        <f>J760*0.025</f>
        <v>0.05</v>
      </c>
    </row>
    <row r="761" spans="1:12" x14ac:dyDescent="0.25">
      <c r="A761" s="5">
        <v>653</v>
      </c>
      <c r="B761" s="102">
        <v>170</v>
      </c>
      <c r="C761" s="67"/>
      <c r="D761" s="61"/>
      <c r="E761" s="61" t="s">
        <v>812</v>
      </c>
      <c r="F761" s="62" t="s">
        <v>1902</v>
      </c>
      <c r="G761" s="64" t="s">
        <v>4</v>
      </c>
      <c r="H761" s="60" t="s">
        <v>245</v>
      </c>
      <c r="I761" s="65">
        <v>10</v>
      </c>
      <c r="J761" s="7">
        <f t="shared" si="29"/>
        <v>2.5</v>
      </c>
      <c r="K761">
        <v>35</v>
      </c>
      <c r="L761" s="114">
        <f>J761*0.025</f>
        <v>6.25E-2</v>
      </c>
    </row>
    <row r="762" spans="1:12" ht="16.5" customHeight="1" x14ac:dyDescent="0.25">
      <c r="A762" s="5">
        <v>765</v>
      </c>
      <c r="B762" s="108">
        <v>4</v>
      </c>
      <c r="C762" s="110"/>
      <c r="D762" s="70" t="s">
        <v>926</v>
      </c>
      <c r="E762" s="73" t="s">
        <v>928</v>
      </c>
      <c r="F762" s="71" t="s">
        <v>141</v>
      </c>
      <c r="G762" s="71" t="s">
        <v>8</v>
      </c>
      <c r="H762" s="5" t="s">
        <v>142</v>
      </c>
      <c r="I762" s="72">
        <v>6</v>
      </c>
      <c r="J762" s="7">
        <f t="shared" ref="J762:J793" si="30">I762*50/100</f>
        <v>3</v>
      </c>
      <c r="K762">
        <v>36</v>
      </c>
      <c r="L762" s="114">
        <f>J762*0.025</f>
        <v>7.5000000000000011E-2</v>
      </c>
    </row>
    <row r="763" spans="1:12" ht="16.5" customHeight="1" x14ac:dyDescent="0.25">
      <c r="A763" s="5">
        <v>766</v>
      </c>
      <c r="B763" s="108">
        <v>5</v>
      </c>
      <c r="C763" s="110"/>
      <c r="D763" s="70" t="s">
        <v>926</v>
      </c>
      <c r="E763" s="73" t="s">
        <v>929</v>
      </c>
      <c r="F763" s="71" t="s">
        <v>141</v>
      </c>
      <c r="G763" s="71" t="s">
        <v>8</v>
      </c>
      <c r="H763" s="5" t="s">
        <v>142</v>
      </c>
      <c r="I763" s="72">
        <v>4</v>
      </c>
      <c r="J763" s="7">
        <f t="shared" si="30"/>
        <v>2</v>
      </c>
      <c r="K763">
        <v>36</v>
      </c>
      <c r="L763" s="114">
        <f>J763*0.025</f>
        <v>0.05</v>
      </c>
    </row>
    <row r="764" spans="1:12" ht="16.5" customHeight="1" x14ac:dyDescent="0.25">
      <c r="A764" s="5">
        <v>767</v>
      </c>
      <c r="B764" s="108">
        <v>6</v>
      </c>
      <c r="C764" s="110"/>
      <c r="D764" s="70" t="s">
        <v>926</v>
      </c>
      <c r="E764" s="73" t="s">
        <v>930</v>
      </c>
      <c r="F764" s="71" t="s">
        <v>141</v>
      </c>
      <c r="G764" s="71" t="s">
        <v>8</v>
      </c>
      <c r="H764" s="5" t="s">
        <v>142</v>
      </c>
      <c r="I764" s="72">
        <v>5</v>
      </c>
      <c r="J764" s="7">
        <f t="shared" si="30"/>
        <v>2.5</v>
      </c>
      <c r="K764">
        <v>36</v>
      </c>
      <c r="L764" s="114">
        <f>J764*0.025</f>
        <v>6.25E-2</v>
      </c>
    </row>
    <row r="765" spans="1:12" ht="16.5" customHeight="1" x14ac:dyDescent="0.25">
      <c r="A765" s="5">
        <v>768</v>
      </c>
      <c r="B765" s="108">
        <v>7</v>
      </c>
      <c r="C765" s="110"/>
      <c r="D765" s="70" t="s">
        <v>931</v>
      </c>
      <c r="E765" s="73" t="s">
        <v>932</v>
      </c>
      <c r="F765" s="71" t="s">
        <v>141</v>
      </c>
      <c r="G765" s="71" t="s">
        <v>8</v>
      </c>
      <c r="H765" s="5" t="s">
        <v>142</v>
      </c>
      <c r="I765" s="72">
        <v>7</v>
      </c>
      <c r="J765" s="7">
        <f t="shared" si="30"/>
        <v>3.5</v>
      </c>
      <c r="K765">
        <v>36</v>
      </c>
      <c r="L765" s="114">
        <f>J765*0.025</f>
        <v>8.7500000000000008E-2</v>
      </c>
    </row>
    <row r="766" spans="1:12" ht="16.5" customHeight="1" x14ac:dyDescent="0.25">
      <c r="A766" s="5">
        <v>769</v>
      </c>
      <c r="B766" s="108">
        <v>8</v>
      </c>
      <c r="C766" s="110"/>
      <c r="D766" s="70" t="s">
        <v>933</v>
      </c>
      <c r="E766" s="73" t="s">
        <v>72</v>
      </c>
      <c r="F766" s="71" t="s">
        <v>141</v>
      </c>
      <c r="G766" s="71" t="s">
        <v>8</v>
      </c>
      <c r="H766" s="5" t="s">
        <v>142</v>
      </c>
      <c r="I766" s="72">
        <v>4</v>
      </c>
      <c r="J766" s="7">
        <f t="shared" si="30"/>
        <v>2</v>
      </c>
      <c r="K766">
        <v>36</v>
      </c>
      <c r="L766" s="114">
        <f>J766*0.025</f>
        <v>0.05</v>
      </c>
    </row>
    <row r="767" spans="1:12" ht="16.5" customHeight="1" x14ac:dyDescent="0.25">
      <c r="A767" s="5">
        <v>770</v>
      </c>
      <c r="B767" s="108">
        <v>9</v>
      </c>
      <c r="C767" s="110"/>
      <c r="D767" s="70" t="s">
        <v>934</v>
      </c>
      <c r="E767" s="73" t="s">
        <v>935</v>
      </c>
      <c r="F767" s="71" t="s">
        <v>141</v>
      </c>
      <c r="G767" s="71" t="s">
        <v>8</v>
      </c>
      <c r="H767" s="5" t="s">
        <v>142</v>
      </c>
      <c r="I767" s="72">
        <v>5</v>
      </c>
      <c r="J767" s="7">
        <f t="shared" si="30"/>
        <v>2.5</v>
      </c>
      <c r="K767">
        <v>36</v>
      </c>
      <c r="L767" s="114">
        <f>J767*0.025</f>
        <v>6.25E-2</v>
      </c>
    </row>
    <row r="768" spans="1:12" ht="16.5" customHeight="1" x14ac:dyDescent="0.25">
      <c r="A768" s="5">
        <v>771</v>
      </c>
      <c r="B768" s="108">
        <v>10</v>
      </c>
      <c r="C768" s="110"/>
      <c r="D768" s="70" t="s">
        <v>936</v>
      </c>
      <c r="E768" s="73" t="s">
        <v>169</v>
      </c>
      <c r="F768" s="71" t="s">
        <v>141</v>
      </c>
      <c r="G768" s="71" t="s">
        <v>8</v>
      </c>
      <c r="H768" s="5" t="s">
        <v>142</v>
      </c>
      <c r="I768" s="72">
        <v>6</v>
      </c>
      <c r="J768" s="7">
        <f t="shared" si="30"/>
        <v>3</v>
      </c>
      <c r="K768">
        <v>36</v>
      </c>
      <c r="L768" s="114">
        <f>J768*0.025</f>
        <v>7.5000000000000011E-2</v>
      </c>
    </row>
    <row r="769" spans="1:12" ht="16.5" customHeight="1" x14ac:dyDescent="0.25">
      <c r="A769" s="5">
        <v>772</v>
      </c>
      <c r="B769" s="108">
        <v>11</v>
      </c>
      <c r="C769" s="110"/>
      <c r="D769" s="70" t="s">
        <v>937</v>
      </c>
      <c r="E769" s="73" t="s">
        <v>938</v>
      </c>
      <c r="F769" s="71" t="s">
        <v>141</v>
      </c>
      <c r="G769" s="71" t="s">
        <v>8</v>
      </c>
      <c r="H769" s="5" t="s">
        <v>142</v>
      </c>
      <c r="I769" s="72">
        <v>5</v>
      </c>
      <c r="J769" s="7">
        <f t="shared" si="30"/>
        <v>2.5</v>
      </c>
      <c r="K769">
        <v>36</v>
      </c>
      <c r="L769" s="114">
        <f>J769*0.025</f>
        <v>6.25E-2</v>
      </c>
    </row>
    <row r="770" spans="1:12" ht="16.5" customHeight="1" x14ac:dyDescent="0.25">
      <c r="A770" s="5">
        <v>773</v>
      </c>
      <c r="B770" s="108">
        <v>12</v>
      </c>
      <c r="C770" s="110"/>
      <c r="D770" s="70" t="s">
        <v>937</v>
      </c>
      <c r="E770" s="73" t="s">
        <v>939</v>
      </c>
      <c r="F770" s="71" t="s">
        <v>141</v>
      </c>
      <c r="G770" s="71" t="s">
        <v>8</v>
      </c>
      <c r="H770" s="5" t="s">
        <v>142</v>
      </c>
      <c r="I770" s="72">
        <v>5</v>
      </c>
      <c r="J770" s="7">
        <f t="shared" si="30"/>
        <v>2.5</v>
      </c>
      <c r="K770">
        <v>36</v>
      </c>
      <c r="L770" s="114">
        <f>J770*0.025</f>
        <v>6.25E-2</v>
      </c>
    </row>
    <row r="771" spans="1:12" ht="16.5" customHeight="1" x14ac:dyDescent="0.25">
      <c r="A771" s="5">
        <v>774</v>
      </c>
      <c r="B771" s="108">
        <v>13</v>
      </c>
      <c r="C771" s="110"/>
      <c r="D771" s="70" t="s">
        <v>940</v>
      </c>
      <c r="E771" s="73" t="s">
        <v>932</v>
      </c>
      <c r="F771" s="71" t="s">
        <v>141</v>
      </c>
      <c r="G771" s="71" t="s">
        <v>8</v>
      </c>
      <c r="H771" s="5" t="s">
        <v>142</v>
      </c>
      <c r="I771" s="72">
        <v>7</v>
      </c>
      <c r="J771" s="7">
        <f t="shared" si="30"/>
        <v>3.5</v>
      </c>
      <c r="K771">
        <v>36</v>
      </c>
      <c r="L771" s="114">
        <f>J771*0.025</f>
        <v>8.7500000000000008E-2</v>
      </c>
    </row>
    <row r="772" spans="1:12" ht="16.5" customHeight="1" x14ac:dyDescent="0.25">
      <c r="A772" s="5">
        <v>788</v>
      </c>
      <c r="B772" s="108">
        <v>5</v>
      </c>
      <c r="C772" s="110"/>
      <c r="D772" s="24" t="s">
        <v>961</v>
      </c>
      <c r="E772" s="24" t="s">
        <v>962</v>
      </c>
      <c r="F772" s="71" t="s">
        <v>141</v>
      </c>
      <c r="G772" s="71" t="s">
        <v>8</v>
      </c>
      <c r="H772" s="5" t="s">
        <v>142</v>
      </c>
      <c r="I772" s="72">
        <v>1.81</v>
      </c>
      <c r="J772" s="7">
        <f t="shared" si="30"/>
        <v>0.90500000000000003</v>
      </c>
      <c r="K772">
        <v>36</v>
      </c>
      <c r="L772" s="114">
        <f>J772*0.025</f>
        <v>2.2625000000000003E-2</v>
      </c>
    </row>
    <row r="773" spans="1:12" ht="16.5" customHeight="1" x14ac:dyDescent="0.25">
      <c r="A773" s="5">
        <v>789</v>
      </c>
      <c r="B773" s="108">
        <v>6</v>
      </c>
      <c r="C773" s="110"/>
      <c r="D773" s="24"/>
      <c r="E773" s="24" t="s">
        <v>963</v>
      </c>
      <c r="F773" s="71" t="s">
        <v>141</v>
      </c>
      <c r="G773" s="71" t="s">
        <v>8</v>
      </c>
      <c r="H773" s="5" t="s">
        <v>142</v>
      </c>
      <c r="I773" s="72">
        <v>1.81</v>
      </c>
      <c r="J773" s="7">
        <f t="shared" si="30"/>
        <v>0.90500000000000003</v>
      </c>
      <c r="K773">
        <v>36</v>
      </c>
      <c r="L773" s="114">
        <f>J773*0.025</f>
        <v>2.2625000000000003E-2</v>
      </c>
    </row>
    <row r="774" spans="1:12" ht="16.5" customHeight="1" x14ac:dyDescent="0.25">
      <c r="A774" s="5">
        <v>790</v>
      </c>
      <c r="B774" s="108">
        <v>7</v>
      </c>
      <c r="C774" s="110"/>
      <c r="D774" s="24" t="s">
        <v>957</v>
      </c>
      <c r="E774" s="24" t="s">
        <v>964</v>
      </c>
      <c r="F774" s="71" t="s">
        <v>141</v>
      </c>
      <c r="G774" s="71" t="s">
        <v>8</v>
      </c>
      <c r="H774" s="5" t="s">
        <v>142</v>
      </c>
      <c r="I774" s="72">
        <v>1.6</v>
      </c>
      <c r="J774" s="7">
        <f t="shared" si="30"/>
        <v>0.8</v>
      </c>
      <c r="K774">
        <v>36</v>
      </c>
      <c r="L774" s="114">
        <f>J774*0.025</f>
        <v>2.0000000000000004E-2</v>
      </c>
    </row>
    <row r="775" spans="1:12" ht="16.5" customHeight="1" x14ac:dyDescent="0.25">
      <c r="A775" s="5">
        <v>791</v>
      </c>
      <c r="B775" s="108">
        <v>8</v>
      </c>
      <c r="C775" s="110"/>
      <c r="D775" s="24" t="s">
        <v>965</v>
      </c>
      <c r="E775" s="24" t="s">
        <v>966</v>
      </c>
      <c r="F775" s="71" t="s">
        <v>141</v>
      </c>
      <c r="G775" s="71" t="s">
        <v>8</v>
      </c>
      <c r="H775" s="5" t="s">
        <v>142</v>
      </c>
      <c r="I775" s="74">
        <v>1.48</v>
      </c>
      <c r="J775" s="7">
        <f t="shared" si="30"/>
        <v>0.74</v>
      </c>
      <c r="K775">
        <v>36</v>
      </c>
      <c r="L775" s="114">
        <f>J775*0.025</f>
        <v>1.8499999999999999E-2</v>
      </c>
    </row>
    <row r="776" spans="1:12" ht="16.5" customHeight="1" x14ac:dyDescent="0.25">
      <c r="A776" s="5">
        <v>792</v>
      </c>
      <c r="B776" s="108">
        <v>9</v>
      </c>
      <c r="C776" s="110"/>
      <c r="D776" s="24"/>
      <c r="E776" s="24" t="s">
        <v>967</v>
      </c>
      <c r="F776" s="71" t="s">
        <v>141</v>
      </c>
      <c r="G776" s="71" t="s">
        <v>8</v>
      </c>
      <c r="H776" s="5" t="s">
        <v>142</v>
      </c>
      <c r="I776" s="72">
        <v>1.1200000000000001</v>
      </c>
      <c r="J776" s="7">
        <f t="shared" si="30"/>
        <v>0.56000000000000005</v>
      </c>
      <c r="K776">
        <v>36</v>
      </c>
      <c r="L776" s="114">
        <f>J776*0.025</f>
        <v>1.4000000000000002E-2</v>
      </c>
    </row>
    <row r="777" spans="1:12" ht="16.5" customHeight="1" x14ac:dyDescent="0.25">
      <c r="A777" s="5">
        <v>803</v>
      </c>
      <c r="B777" s="111">
        <v>2</v>
      </c>
      <c r="C777" s="24"/>
      <c r="D777" s="71" t="s">
        <v>982</v>
      </c>
      <c r="E777" s="25" t="s">
        <v>983</v>
      </c>
      <c r="F777" s="71" t="s">
        <v>141</v>
      </c>
      <c r="G777" s="71" t="s">
        <v>8</v>
      </c>
      <c r="H777" s="5" t="s">
        <v>142</v>
      </c>
      <c r="I777" s="72">
        <v>1.34</v>
      </c>
      <c r="J777" s="7">
        <f t="shared" si="30"/>
        <v>0.67</v>
      </c>
      <c r="K777">
        <v>36</v>
      </c>
      <c r="L777" s="114">
        <f>J777*0.025</f>
        <v>1.6750000000000001E-2</v>
      </c>
    </row>
    <row r="778" spans="1:12" ht="16.5" customHeight="1" x14ac:dyDescent="0.25">
      <c r="A778" s="5">
        <v>804</v>
      </c>
      <c r="B778" s="111">
        <v>3</v>
      </c>
      <c r="C778" s="24"/>
      <c r="D778" s="71" t="s">
        <v>984</v>
      </c>
      <c r="E778" s="71" t="s">
        <v>983</v>
      </c>
      <c r="F778" s="71" t="s">
        <v>141</v>
      </c>
      <c r="G778" s="71" t="s">
        <v>8</v>
      </c>
      <c r="H778" s="5" t="s">
        <v>142</v>
      </c>
      <c r="I778" s="72">
        <v>0.78</v>
      </c>
      <c r="J778" s="7">
        <f t="shared" si="30"/>
        <v>0.39</v>
      </c>
      <c r="K778">
        <v>36</v>
      </c>
      <c r="L778" s="114">
        <f>J778*0.025</f>
        <v>9.7500000000000017E-3</v>
      </c>
    </row>
    <row r="779" spans="1:12" ht="16.5" customHeight="1" x14ac:dyDescent="0.25">
      <c r="A779" s="5">
        <v>811</v>
      </c>
      <c r="B779" s="108">
        <v>2</v>
      </c>
      <c r="C779" s="46"/>
      <c r="D779" s="4" t="s">
        <v>996</v>
      </c>
      <c r="E779" s="4" t="s">
        <v>997</v>
      </c>
      <c r="F779" s="76" t="s">
        <v>141</v>
      </c>
      <c r="G779" s="37" t="s">
        <v>8</v>
      </c>
      <c r="H779" s="5" t="s">
        <v>142</v>
      </c>
      <c r="I779" s="38">
        <v>0.8</v>
      </c>
      <c r="J779" s="7">
        <f t="shared" si="30"/>
        <v>0.4</v>
      </c>
      <c r="K779">
        <v>36</v>
      </c>
      <c r="L779" s="114">
        <f>J779*0.025</f>
        <v>1.0000000000000002E-2</v>
      </c>
    </row>
    <row r="780" spans="1:12" ht="16.5" customHeight="1" x14ac:dyDescent="0.25">
      <c r="A780" s="5">
        <v>812</v>
      </c>
      <c r="B780" s="108">
        <v>3</v>
      </c>
      <c r="C780" s="46"/>
      <c r="D780" s="4" t="s">
        <v>996</v>
      </c>
      <c r="E780" s="4" t="s">
        <v>998</v>
      </c>
      <c r="F780" s="76" t="s">
        <v>141</v>
      </c>
      <c r="G780" s="37" t="s">
        <v>8</v>
      </c>
      <c r="H780" s="5" t="s">
        <v>142</v>
      </c>
      <c r="I780" s="38">
        <v>0.41199999999999998</v>
      </c>
      <c r="J780" s="7">
        <f t="shared" si="30"/>
        <v>0.20599999999999999</v>
      </c>
      <c r="K780">
        <v>36</v>
      </c>
      <c r="L780" s="114">
        <f>J780*0.025</f>
        <v>5.1500000000000001E-3</v>
      </c>
    </row>
    <row r="781" spans="1:12" ht="16.5" customHeight="1" x14ac:dyDescent="0.25">
      <c r="A781" s="5">
        <v>817</v>
      </c>
      <c r="B781" s="108">
        <v>8</v>
      </c>
      <c r="C781" s="46"/>
      <c r="D781" s="4" t="s">
        <v>1003</v>
      </c>
      <c r="E781" s="4" t="s">
        <v>1005</v>
      </c>
      <c r="F781" s="76" t="s">
        <v>141</v>
      </c>
      <c r="G781" s="37" t="s">
        <v>8</v>
      </c>
      <c r="H781" s="5" t="s">
        <v>142</v>
      </c>
      <c r="I781" s="38">
        <v>0.156</v>
      </c>
      <c r="J781" s="7">
        <f t="shared" si="30"/>
        <v>7.8E-2</v>
      </c>
      <c r="K781">
        <v>36</v>
      </c>
      <c r="L781" s="114">
        <f>J781*0.025</f>
        <v>1.9500000000000001E-3</v>
      </c>
    </row>
    <row r="782" spans="1:12" ht="16.5" customHeight="1" x14ac:dyDescent="0.25">
      <c r="A782" s="5">
        <v>818</v>
      </c>
      <c r="B782" s="108">
        <v>9</v>
      </c>
      <c r="C782" s="46"/>
      <c r="D782" s="4" t="s">
        <v>1003</v>
      </c>
      <c r="E782" s="4" t="s">
        <v>1006</v>
      </c>
      <c r="F782" s="76" t="s">
        <v>141</v>
      </c>
      <c r="G782" s="37" t="s">
        <v>8</v>
      </c>
      <c r="H782" s="5" t="s">
        <v>142</v>
      </c>
      <c r="I782" s="38">
        <v>0.23599999999999999</v>
      </c>
      <c r="J782" s="7">
        <f t="shared" si="30"/>
        <v>0.11799999999999999</v>
      </c>
      <c r="K782">
        <v>36</v>
      </c>
      <c r="L782" s="114">
        <f>J782*0.025</f>
        <v>2.9499999999999999E-3</v>
      </c>
    </row>
    <row r="783" spans="1:12" ht="16.5" customHeight="1" x14ac:dyDescent="0.25">
      <c r="A783" s="5">
        <v>822</v>
      </c>
      <c r="B783" s="108">
        <v>13</v>
      </c>
      <c r="C783" s="46"/>
      <c r="D783" s="4" t="s">
        <v>1011</v>
      </c>
      <c r="E783" s="4" t="s">
        <v>1012</v>
      </c>
      <c r="F783" s="76" t="s">
        <v>141</v>
      </c>
      <c r="G783" s="37" t="s">
        <v>8</v>
      </c>
      <c r="H783" s="5" t="s">
        <v>142</v>
      </c>
      <c r="I783" s="38">
        <v>0.184</v>
      </c>
      <c r="J783" s="7">
        <f t="shared" si="30"/>
        <v>9.1999999999999998E-2</v>
      </c>
      <c r="K783">
        <v>36</v>
      </c>
      <c r="L783" s="114">
        <f>J783*0.025</f>
        <v>2.3E-3</v>
      </c>
    </row>
    <row r="784" spans="1:12" ht="16.5" customHeight="1" x14ac:dyDescent="0.25">
      <c r="A784" s="5">
        <v>826</v>
      </c>
      <c r="B784" s="108">
        <v>17</v>
      </c>
      <c r="C784" s="46"/>
      <c r="D784" s="4" t="s">
        <v>1018</v>
      </c>
      <c r="E784" s="4" t="s">
        <v>1019</v>
      </c>
      <c r="F784" s="76" t="s">
        <v>141</v>
      </c>
      <c r="G784" s="37" t="s">
        <v>8</v>
      </c>
      <c r="H784" s="5" t="s">
        <v>142</v>
      </c>
      <c r="I784" s="38">
        <v>0.52800000000000002</v>
      </c>
      <c r="J784" s="7">
        <f t="shared" si="30"/>
        <v>0.26400000000000001</v>
      </c>
      <c r="K784">
        <v>36</v>
      </c>
      <c r="L784" s="114">
        <f>J784*0.025</f>
        <v>6.6000000000000008E-3</v>
      </c>
    </row>
    <row r="785" spans="1:12" ht="16.5" customHeight="1" x14ac:dyDescent="0.25">
      <c r="A785" s="5">
        <v>834</v>
      </c>
      <c r="B785" s="108">
        <v>25</v>
      </c>
      <c r="C785" s="46"/>
      <c r="D785" s="4" t="s">
        <v>1028</v>
      </c>
      <c r="E785" s="4" t="s">
        <v>1031</v>
      </c>
      <c r="F785" s="76" t="s">
        <v>141</v>
      </c>
      <c r="G785" s="37" t="s">
        <v>8</v>
      </c>
      <c r="H785" s="5" t="s">
        <v>142</v>
      </c>
      <c r="I785" s="38">
        <v>0.70799999999999996</v>
      </c>
      <c r="J785" s="7">
        <f t="shared" si="30"/>
        <v>0.35399999999999998</v>
      </c>
      <c r="K785">
        <v>36</v>
      </c>
      <c r="L785" s="114">
        <f>J785*0.025</f>
        <v>8.8500000000000002E-3</v>
      </c>
    </row>
    <row r="786" spans="1:12" ht="16.5" customHeight="1" x14ac:dyDescent="0.25">
      <c r="A786" s="5">
        <v>836</v>
      </c>
      <c r="B786" s="108">
        <v>27</v>
      </c>
      <c r="C786" s="46"/>
      <c r="D786" s="4" t="s">
        <v>1032</v>
      </c>
      <c r="E786" s="4" t="s">
        <v>1034</v>
      </c>
      <c r="F786" s="76" t="s">
        <v>141</v>
      </c>
      <c r="G786" s="37" t="s">
        <v>8</v>
      </c>
      <c r="H786" s="5" t="s">
        <v>142</v>
      </c>
      <c r="I786" s="38">
        <v>0.56000000000000005</v>
      </c>
      <c r="J786" s="7">
        <f t="shared" si="30"/>
        <v>0.28000000000000003</v>
      </c>
      <c r="K786">
        <v>36</v>
      </c>
      <c r="L786" s="114">
        <f>J786*0.025</f>
        <v>7.000000000000001E-3</v>
      </c>
    </row>
    <row r="787" spans="1:12" ht="16.5" customHeight="1" x14ac:dyDescent="0.25">
      <c r="A787" s="5">
        <v>838</v>
      </c>
      <c r="B787" s="108">
        <v>29</v>
      </c>
      <c r="C787" s="46"/>
      <c r="D787" s="4" t="s">
        <v>1036</v>
      </c>
      <c r="E787" s="4" t="s">
        <v>1037</v>
      </c>
      <c r="F787" s="76" t="s">
        <v>141</v>
      </c>
      <c r="G787" s="37" t="s">
        <v>8</v>
      </c>
      <c r="H787" s="5" t="s">
        <v>142</v>
      </c>
      <c r="I787" s="38">
        <v>0.48</v>
      </c>
      <c r="J787" s="7">
        <f t="shared" si="30"/>
        <v>0.24</v>
      </c>
      <c r="K787">
        <v>36</v>
      </c>
      <c r="L787" s="114">
        <f>J787*0.025</f>
        <v>6.0000000000000001E-3</v>
      </c>
    </row>
    <row r="788" spans="1:12" ht="16.5" customHeight="1" x14ac:dyDescent="0.25">
      <c r="A788" s="5">
        <v>839</v>
      </c>
      <c r="B788" s="108">
        <v>30</v>
      </c>
      <c r="C788" s="46"/>
      <c r="D788" s="4" t="s">
        <v>1036</v>
      </c>
      <c r="E788" s="4" t="s">
        <v>1038</v>
      </c>
      <c r="F788" s="76" t="s">
        <v>141</v>
      </c>
      <c r="G788" s="37" t="s">
        <v>8</v>
      </c>
      <c r="H788" s="5" t="s">
        <v>142</v>
      </c>
      <c r="I788" s="38">
        <v>0.4</v>
      </c>
      <c r="J788" s="7">
        <f t="shared" si="30"/>
        <v>0.2</v>
      </c>
      <c r="K788">
        <v>36</v>
      </c>
      <c r="L788" s="114">
        <f>J788*0.025</f>
        <v>5.000000000000001E-3</v>
      </c>
    </row>
    <row r="789" spans="1:12" ht="16.5" customHeight="1" x14ac:dyDescent="0.25">
      <c r="A789" s="5">
        <v>843</v>
      </c>
      <c r="B789" s="108">
        <v>3</v>
      </c>
      <c r="C789" s="36"/>
      <c r="D789" s="70" t="s">
        <v>1039</v>
      </c>
      <c r="E789" s="73" t="s">
        <v>1042</v>
      </c>
      <c r="F789" s="71" t="s">
        <v>141</v>
      </c>
      <c r="G789" s="71" t="s">
        <v>8</v>
      </c>
      <c r="H789" s="5" t="s">
        <v>142</v>
      </c>
      <c r="I789" s="72">
        <v>4</v>
      </c>
      <c r="J789" s="7">
        <f t="shared" si="30"/>
        <v>2</v>
      </c>
      <c r="K789">
        <v>36</v>
      </c>
      <c r="L789" s="114">
        <f>J789*0.025</f>
        <v>0.05</v>
      </c>
    </row>
    <row r="790" spans="1:12" ht="16.5" customHeight="1" x14ac:dyDescent="0.25">
      <c r="A790" s="5">
        <v>844</v>
      </c>
      <c r="B790" s="108">
        <v>4</v>
      </c>
      <c r="C790" s="36"/>
      <c r="D790" s="70" t="s">
        <v>1039</v>
      </c>
      <c r="E790" s="73" t="s">
        <v>1043</v>
      </c>
      <c r="F790" s="71" t="s">
        <v>141</v>
      </c>
      <c r="G790" s="71" t="s">
        <v>8</v>
      </c>
      <c r="H790" s="5" t="s">
        <v>142</v>
      </c>
      <c r="I790" s="72">
        <v>4</v>
      </c>
      <c r="J790" s="7">
        <f t="shared" si="30"/>
        <v>2</v>
      </c>
      <c r="K790">
        <v>36</v>
      </c>
      <c r="L790" s="114">
        <f>J790*0.025</f>
        <v>0.05</v>
      </c>
    </row>
    <row r="791" spans="1:12" ht="16.5" customHeight="1" x14ac:dyDescent="0.25">
      <c r="A791" s="5">
        <v>856</v>
      </c>
      <c r="B791" s="108">
        <v>2</v>
      </c>
      <c r="C791" s="36"/>
      <c r="D791" s="70" t="s">
        <v>1060</v>
      </c>
      <c r="E791" s="70" t="s">
        <v>1061</v>
      </c>
      <c r="F791" s="71" t="s">
        <v>141</v>
      </c>
      <c r="G791" s="71" t="s">
        <v>8</v>
      </c>
      <c r="H791" s="5" t="s">
        <v>142</v>
      </c>
      <c r="I791" s="72">
        <v>2</v>
      </c>
      <c r="J791" s="7">
        <f t="shared" si="30"/>
        <v>1</v>
      </c>
      <c r="K791">
        <v>36</v>
      </c>
      <c r="L791" s="114">
        <f>J791*0.025</f>
        <v>2.5000000000000001E-2</v>
      </c>
    </row>
    <row r="792" spans="1:12" ht="16.5" customHeight="1" x14ac:dyDescent="0.25">
      <c r="A792" s="5">
        <v>862</v>
      </c>
      <c r="B792" s="108">
        <v>3</v>
      </c>
      <c r="C792" s="24"/>
      <c r="D792" s="78" t="s">
        <v>505</v>
      </c>
      <c r="E792" s="5" t="s">
        <v>1068</v>
      </c>
      <c r="F792" s="37" t="s">
        <v>141</v>
      </c>
      <c r="G792" s="37" t="s">
        <v>8</v>
      </c>
      <c r="H792" s="5" t="s">
        <v>142</v>
      </c>
      <c r="I792" s="77">
        <v>1.08</v>
      </c>
      <c r="J792" s="7">
        <f t="shared" si="30"/>
        <v>0.54</v>
      </c>
      <c r="K792">
        <v>36</v>
      </c>
      <c r="L792" s="114">
        <f>J792*0.025</f>
        <v>1.3500000000000002E-2</v>
      </c>
    </row>
    <row r="793" spans="1:12" ht="16.5" customHeight="1" x14ac:dyDescent="0.25">
      <c r="A793" s="5">
        <v>863</v>
      </c>
      <c r="B793" s="108">
        <v>4</v>
      </c>
      <c r="C793" s="24"/>
      <c r="D793" s="78" t="s">
        <v>505</v>
      </c>
      <c r="E793" s="5" t="s">
        <v>1069</v>
      </c>
      <c r="F793" s="37" t="s">
        <v>141</v>
      </c>
      <c r="G793" s="37" t="s">
        <v>8</v>
      </c>
      <c r="H793" s="5" t="s">
        <v>142</v>
      </c>
      <c r="I793" s="77">
        <v>1.8520000000000001</v>
      </c>
      <c r="J793" s="7">
        <f t="shared" si="30"/>
        <v>0.92600000000000005</v>
      </c>
      <c r="K793">
        <v>36</v>
      </c>
      <c r="L793" s="114">
        <f>J793*0.025</f>
        <v>2.3150000000000004E-2</v>
      </c>
    </row>
    <row r="794" spans="1:12" ht="16.5" customHeight="1" x14ac:dyDescent="0.25">
      <c r="A794" s="5">
        <v>864</v>
      </c>
      <c r="B794" s="108">
        <v>5</v>
      </c>
      <c r="C794" s="24"/>
      <c r="D794" s="78" t="s">
        <v>1065</v>
      </c>
      <c r="E794" s="5" t="s">
        <v>1070</v>
      </c>
      <c r="F794" s="37" t="s">
        <v>141</v>
      </c>
      <c r="G794" s="37" t="s">
        <v>8</v>
      </c>
      <c r="H794" s="5" t="s">
        <v>142</v>
      </c>
      <c r="I794" s="77">
        <v>1.492</v>
      </c>
      <c r="J794" s="7">
        <f t="shared" ref="J794:J814" si="31">I794*50/100</f>
        <v>0.746</v>
      </c>
      <c r="K794">
        <v>36</v>
      </c>
      <c r="L794" s="114">
        <f>J794*0.025</f>
        <v>1.865E-2</v>
      </c>
    </row>
    <row r="795" spans="1:12" ht="16.5" customHeight="1" x14ac:dyDescent="0.25">
      <c r="A795" s="5">
        <v>865</v>
      </c>
      <c r="B795" s="108">
        <v>6</v>
      </c>
      <c r="C795" s="24"/>
      <c r="D795" s="78" t="s">
        <v>1065</v>
      </c>
      <c r="E795" s="5" t="s">
        <v>1071</v>
      </c>
      <c r="F795" s="37" t="s">
        <v>141</v>
      </c>
      <c r="G795" s="37" t="s">
        <v>8</v>
      </c>
      <c r="H795" s="5" t="s">
        <v>142</v>
      </c>
      <c r="I795" s="77">
        <v>1.61</v>
      </c>
      <c r="J795" s="7">
        <f t="shared" si="31"/>
        <v>0.80500000000000005</v>
      </c>
      <c r="K795">
        <v>36</v>
      </c>
      <c r="L795" s="114">
        <f>J795*0.025</f>
        <v>2.0125000000000004E-2</v>
      </c>
    </row>
    <row r="796" spans="1:12" ht="16.5" customHeight="1" x14ac:dyDescent="0.25">
      <c r="A796" s="5">
        <v>866</v>
      </c>
      <c r="B796" s="108">
        <v>7</v>
      </c>
      <c r="C796" s="24"/>
      <c r="D796" s="78" t="s">
        <v>1072</v>
      </c>
      <c r="E796" s="5" t="s">
        <v>1073</v>
      </c>
      <c r="F796" s="37" t="s">
        <v>141</v>
      </c>
      <c r="G796" s="37" t="s">
        <v>8</v>
      </c>
      <c r="H796" s="5" t="s">
        <v>142</v>
      </c>
      <c r="I796" s="77">
        <v>0.85</v>
      </c>
      <c r="J796" s="7">
        <f t="shared" si="31"/>
        <v>0.42499999999999999</v>
      </c>
      <c r="K796">
        <v>36</v>
      </c>
      <c r="L796" s="114">
        <f>J796*0.025</f>
        <v>1.0625000000000001E-2</v>
      </c>
    </row>
    <row r="797" spans="1:12" ht="16.5" customHeight="1" x14ac:dyDescent="0.25">
      <c r="A797" s="5">
        <v>867</v>
      </c>
      <c r="B797" s="108">
        <v>8</v>
      </c>
      <c r="C797" s="24"/>
      <c r="D797" s="78" t="s">
        <v>1074</v>
      </c>
      <c r="E797" s="78" t="s">
        <v>244</v>
      </c>
      <c r="F797" s="37" t="s">
        <v>141</v>
      </c>
      <c r="G797" s="37" t="s">
        <v>8</v>
      </c>
      <c r="H797" s="5" t="s">
        <v>142</v>
      </c>
      <c r="I797" s="77">
        <v>1.2</v>
      </c>
      <c r="J797" s="7">
        <f t="shared" si="31"/>
        <v>0.6</v>
      </c>
      <c r="K797">
        <v>36</v>
      </c>
      <c r="L797" s="114">
        <f>J797*0.025</f>
        <v>1.4999999999999999E-2</v>
      </c>
    </row>
    <row r="798" spans="1:12" ht="16.5" customHeight="1" x14ac:dyDescent="0.25">
      <c r="A798" s="5">
        <v>868</v>
      </c>
      <c r="B798" s="108">
        <v>9</v>
      </c>
      <c r="C798" s="24"/>
      <c r="D798" s="78" t="s">
        <v>1074</v>
      </c>
      <c r="E798" s="78" t="s">
        <v>244</v>
      </c>
      <c r="F798" s="37" t="s">
        <v>141</v>
      </c>
      <c r="G798" s="37" t="s">
        <v>8</v>
      </c>
      <c r="H798" s="5" t="s">
        <v>142</v>
      </c>
      <c r="I798" s="77">
        <v>1.6</v>
      </c>
      <c r="J798" s="7">
        <f t="shared" si="31"/>
        <v>0.8</v>
      </c>
      <c r="K798">
        <v>36</v>
      </c>
      <c r="L798" s="114">
        <f>J798*0.025</f>
        <v>2.0000000000000004E-2</v>
      </c>
    </row>
    <row r="799" spans="1:12" ht="16.5" customHeight="1" x14ac:dyDescent="0.25">
      <c r="A799" s="5">
        <v>869</v>
      </c>
      <c r="B799" s="108">
        <v>10</v>
      </c>
      <c r="C799" s="24"/>
      <c r="D799" s="78" t="s">
        <v>1075</v>
      </c>
      <c r="E799" s="5" t="s">
        <v>1076</v>
      </c>
      <c r="F799" s="37" t="s">
        <v>141</v>
      </c>
      <c r="G799" s="37" t="s">
        <v>8</v>
      </c>
      <c r="H799" s="5" t="s">
        <v>142</v>
      </c>
      <c r="I799" s="77">
        <v>0.56000000000000005</v>
      </c>
      <c r="J799" s="7">
        <f t="shared" si="31"/>
        <v>0.28000000000000003</v>
      </c>
      <c r="K799">
        <v>36</v>
      </c>
      <c r="L799" s="114">
        <f>J799*0.025</f>
        <v>7.000000000000001E-3</v>
      </c>
    </row>
    <row r="800" spans="1:12" ht="16.5" customHeight="1" x14ac:dyDescent="0.25">
      <c r="A800" s="5">
        <v>891</v>
      </c>
      <c r="B800" s="108">
        <v>4</v>
      </c>
      <c r="C800" s="24"/>
      <c r="D800" s="70" t="s">
        <v>1096</v>
      </c>
      <c r="E800" s="70" t="s">
        <v>1069</v>
      </c>
      <c r="F800" s="37" t="s">
        <v>141</v>
      </c>
      <c r="G800" s="37" t="s">
        <v>8</v>
      </c>
      <c r="H800" s="5" t="s">
        <v>142</v>
      </c>
      <c r="I800" s="77">
        <v>1.23</v>
      </c>
      <c r="J800" s="7">
        <f t="shared" si="31"/>
        <v>0.61499999999999999</v>
      </c>
      <c r="K800">
        <v>36</v>
      </c>
      <c r="L800" s="114">
        <f>J800*0.025</f>
        <v>1.5375E-2</v>
      </c>
    </row>
    <row r="801" spans="1:12" ht="16.5" customHeight="1" x14ac:dyDescent="0.25">
      <c r="A801" s="5">
        <v>892</v>
      </c>
      <c r="B801" s="108">
        <v>5</v>
      </c>
      <c r="C801" s="24"/>
      <c r="D801" s="70" t="s">
        <v>1096</v>
      </c>
      <c r="E801" s="70" t="s">
        <v>1070</v>
      </c>
      <c r="F801" s="37" t="s">
        <v>141</v>
      </c>
      <c r="G801" s="37" t="s">
        <v>8</v>
      </c>
      <c r="H801" s="5" t="s">
        <v>142</v>
      </c>
      <c r="I801" s="77">
        <v>0.86</v>
      </c>
      <c r="J801" s="7">
        <f t="shared" si="31"/>
        <v>0.43</v>
      </c>
      <c r="K801">
        <v>36</v>
      </c>
      <c r="L801" s="114">
        <f>J801*0.025</f>
        <v>1.0750000000000001E-2</v>
      </c>
    </row>
    <row r="802" spans="1:12" ht="16.5" customHeight="1" x14ac:dyDescent="0.25">
      <c r="A802" s="5">
        <v>893</v>
      </c>
      <c r="B802" s="108">
        <v>6</v>
      </c>
      <c r="C802" s="24"/>
      <c r="D802" s="70" t="s">
        <v>1097</v>
      </c>
      <c r="E802" s="70" t="s">
        <v>1093</v>
      </c>
      <c r="F802" s="37" t="s">
        <v>141</v>
      </c>
      <c r="G802" s="37" t="s">
        <v>8</v>
      </c>
      <c r="H802" s="5" t="s">
        <v>142</v>
      </c>
      <c r="I802" s="77">
        <v>1.53</v>
      </c>
      <c r="J802" s="7">
        <f t="shared" si="31"/>
        <v>0.76500000000000001</v>
      </c>
      <c r="K802">
        <v>36</v>
      </c>
      <c r="L802" s="114">
        <f>J802*0.025</f>
        <v>1.9125000000000003E-2</v>
      </c>
    </row>
    <row r="803" spans="1:12" ht="16.5" customHeight="1" x14ac:dyDescent="0.25">
      <c r="A803" s="5">
        <v>894</v>
      </c>
      <c r="B803" s="108">
        <v>7</v>
      </c>
      <c r="C803" s="24"/>
      <c r="D803" s="70" t="s">
        <v>1092</v>
      </c>
      <c r="E803" s="70" t="s">
        <v>1093</v>
      </c>
      <c r="F803" s="37" t="s">
        <v>141</v>
      </c>
      <c r="G803" s="37" t="s">
        <v>8</v>
      </c>
      <c r="H803" s="5" t="s">
        <v>142</v>
      </c>
      <c r="I803" s="77">
        <v>1.2</v>
      </c>
      <c r="J803" s="7">
        <f t="shared" si="31"/>
        <v>0.6</v>
      </c>
      <c r="K803">
        <v>36</v>
      </c>
      <c r="L803" s="114">
        <f>J803*0.025</f>
        <v>1.4999999999999999E-2</v>
      </c>
    </row>
    <row r="804" spans="1:12" ht="16.5" customHeight="1" x14ac:dyDescent="0.25">
      <c r="A804" s="5">
        <v>895</v>
      </c>
      <c r="B804" s="108">
        <v>8</v>
      </c>
      <c r="C804" s="24"/>
      <c r="D804" s="70" t="s">
        <v>1092</v>
      </c>
      <c r="E804" s="70" t="s">
        <v>1093</v>
      </c>
      <c r="F804" s="37" t="s">
        <v>141</v>
      </c>
      <c r="G804" s="37" t="s">
        <v>8</v>
      </c>
      <c r="H804" s="5" t="s">
        <v>142</v>
      </c>
      <c r="I804" s="77">
        <v>0.76</v>
      </c>
      <c r="J804" s="7">
        <f t="shared" si="31"/>
        <v>0.38</v>
      </c>
      <c r="K804">
        <v>36</v>
      </c>
      <c r="L804" s="114">
        <f>J804*0.025</f>
        <v>9.5000000000000015E-3</v>
      </c>
    </row>
    <row r="805" spans="1:12" ht="16.5" customHeight="1" x14ac:dyDescent="0.25">
      <c r="A805" s="5">
        <v>896</v>
      </c>
      <c r="B805" s="108">
        <v>9</v>
      </c>
      <c r="C805" s="24"/>
      <c r="D805" s="70" t="s">
        <v>1092</v>
      </c>
      <c r="E805" s="70" t="s">
        <v>1093</v>
      </c>
      <c r="F805" s="37" t="s">
        <v>141</v>
      </c>
      <c r="G805" s="37" t="s">
        <v>8</v>
      </c>
      <c r="H805" s="5" t="s">
        <v>142</v>
      </c>
      <c r="I805" s="77">
        <v>1.85</v>
      </c>
      <c r="J805" s="7">
        <f t="shared" si="31"/>
        <v>0.92500000000000004</v>
      </c>
      <c r="K805">
        <v>36</v>
      </c>
      <c r="L805" s="114">
        <f>J805*0.025</f>
        <v>2.3125000000000003E-2</v>
      </c>
    </row>
    <row r="806" spans="1:12" ht="16.5" customHeight="1" x14ac:dyDescent="0.25">
      <c r="A806" s="5">
        <v>897</v>
      </c>
      <c r="B806" s="108">
        <v>10</v>
      </c>
      <c r="C806" s="24"/>
      <c r="D806" s="70" t="s">
        <v>1092</v>
      </c>
      <c r="E806" s="70" t="s">
        <v>1093</v>
      </c>
      <c r="F806" s="37" t="s">
        <v>141</v>
      </c>
      <c r="G806" s="37" t="s">
        <v>8</v>
      </c>
      <c r="H806" s="5" t="s">
        <v>142</v>
      </c>
      <c r="I806" s="77">
        <v>0.56000000000000005</v>
      </c>
      <c r="J806" s="7">
        <f t="shared" si="31"/>
        <v>0.28000000000000003</v>
      </c>
      <c r="K806">
        <v>36</v>
      </c>
      <c r="L806" s="114">
        <f>J806*0.025</f>
        <v>7.000000000000001E-3</v>
      </c>
    </row>
    <row r="807" spans="1:12" ht="16.5" customHeight="1" x14ac:dyDescent="0.25">
      <c r="A807" s="5">
        <v>898</v>
      </c>
      <c r="B807" s="108">
        <v>11</v>
      </c>
      <c r="C807" s="24"/>
      <c r="D807" s="70" t="s">
        <v>1098</v>
      </c>
      <c r="E807" s="70" t="s">
        <v>1093</v>
      </c>
      <c r="F807" s="37" t="s">
        <v>141</v>
      </c>
      <c r="G807" s="37" t="s">
        <v>8</v>
      </c>
      <c r="H807" s="5" t="s">
        <v>142</v>
      </c>
      <c r="I807" s="77">
        <v>0.36499999999999999</v>
      </c>
      <c r="J807" s="7">
        <f t="shared" si="31"/>
        <v>0.1825</v>
      </c>
      <c r="K807">
        <v>36</v>
      </c>
      <c r="L807" s="114">
        <f>J807*0.025</f>
        <v>4.5624999999999997E-3</v>
      </c>
    </row>
    <row r="808" spans="1:12" ht="16.5" customHeight="1" x14ac:dyDescent="0.25">
      <c r="A808" s="5">
        <v>899</v>
      </c>
      <c r="B808" s="108">
        <v>12</v>
      </c>
      <c r="C808" s="24"/>
      <c r="D808" s="70" t="s">
        <v>1098</v>
      </c>
      <c r="E808" s="70" t="s">
        <v>1093</v>
      </c>
      <c r="F808" s="37" t="s">
        <v>141</v>
      </c>
      <c r="G808" s="37" t="s">
        <v>8</v>
      </c>
      <c r="H808" s="5" t="s">
        <v>142</v>
      </c>
      <c r="I808" s="77">
        <v>1.456</v>
      </c>
      <c r="J808" s="7">
        <f t="shared" si="31"/>
        <v>0.72799999999999998</v>
      </c>
      <c r="K808">
        <v>36</v>
      </c>
      <c r="L808" s="114">
        <f>J808*0.025</f>
        <v>1.8200000000000001E-2</v>
      </c>
    </row>
    <row r="809" spans="1:12" ht="16.5" customHeight="1" x14ac:dyDescent="0.25">
      <c r="A809" s="5">
        <v>900</v>
      </c>
      <c r="B809" s="108">
        <v>13</v>
      </c>
      <c r="C809" s="24"/>
      <c r="D809" s="70" t="s">
        <v>1098</v>
      </c>
      <c r="E809" s="70" t="s">
        <v>1093</v>
      </c>
      <c r="F809" s="37" t="s">
        <v>141</v>
      </c>
      <c r="G809" s="37" t="s">
        <v>8</v>
      </c>
      <c r="H809" s="5" t="s">
        <v>142</v>
      </c>
      <c r="I809" s="77">
        <v>0.85199999999999998</v>
      </c>
      <c r="J809" s="7">
        <f t="shared" si="31"/>
        <v>0.42599999999999999</v>
      </c>
      <c r="K809">
        <v>36</v>
      </c>
      <c r="L809" s="114">
        <f>J809*0.025</f>
        <v>1.065E-2</v>
      </c>
    </row>
    <row r="810" spans="1:12" ht="16.5" customHeight="1" x14ac:dyDescent="0.25">
      <c r="A810" s="5">
        <v>901</v>
      </c>
      <c r="B810" s="108">
        <v>14</v>
      </c>
      <c r="C810" s="24"/>
      <c r="D810" s="70" t="s">
        <v>406</v>
      </c>
      <c r="E810" s="70" t="s">
        <v>1093</v>
      </c>
      <c r="F810" s="37" t="s">
        <v>141</v>
      </c>
      <c r="G810" s="37" t="s">
        <v>8</v>
      </c>
      <c r="H810" s="5" t="s">
        <v>142</v>
      </c>
      <c r="I810" s="77">
        <v>1.4219999999999999</v>
      </c>
      <c r="J810" s="7">
        <f t="shared" si="31"/>
        <v>0.71099999999999997</v>
      </c>
      <c r="K810">
        <v>36</v>
      </c>
      <c r="L810" s="114">
        <f>J810*0.025</f>
        <v>1.7774999999999999E-2</v>
      </c>
    </row>
    <row r="811" spans="1:12" ht="16.5" customHeight="1" x14ac:dyDescent="0.25">
      <c r="A811" s="5">
        <v>902</v>
      </c>
      <c r="B811" s="108">
        <v>15</v>
      </c>
      <c r="C811" s="24"/>
      <c r="D811" s="70" t="s">
        <v>406</v>
      </c>
      <c r="E811" s="70" t="s">
        <v>1093</v>
      </c>
      <c r="F811" s="37" t="s">
        <v>141</v>
      </c>
      <c r="G811" s="37" t="s">
        <v>8</v>
      </c>
      <c r="H811" s="5" t="s">
        <v>142</v>
      </c>
      <c r="I811" s="77">
        <v>0.62</v>
      </c>
      <c r="J811" s="7">
        <f t="shared" si="31"/>
        <v>0.31</v>
      </c>
      <c r="K811">
        <v>36</v>
      </c>
      <c r="L811" s="114">
        <f>J811*0.025</f>
        <v>7.7499999999999999E-3</v>
      </c>
    </row>
    <row r="812" spans="1:12" ht="16.5" customHeight="1" x14ac:dyDescent="0.25">
      <c r="A812" s="5">
        <v>903</v>
      </c>
      <c r="B812" s="108">
        <v>16</v>
      </c>
      <c r="C812" s="24"/>
      <c r="D812" s="70" t="s">
        <v>406</v>
      </c>
      <c r="E812" s="70" t="s">
        <v>1093</v>
      </c>
      <c r="F812" s="37" t="s">
        <v>141</v>
      </c>
      <c r="G812" s="37" t="s">
        <v>8</v>
      </c>
      <c r="H812" s="5" t="s">
        <v>142</v>
      </c>
      <c r="I812" s="77">
        <v>1.66</v>
      </c>
      <c r="J812" s="7">
        <f t="shared" si="31"/>
        <v>0.83</v>
      </c>
      <c r="K812">
        <v>36</v>
      </c>
      <c r="L812" s="114">
        <f>J812*0.025</f>
        <v>2.0750000000000001E-2</v>
      </c>
    </row>
    <row r="813" spans="1:12" ht="16.5" customHeight="1" x14ac:dyDescent="0.25">
      <c r="A813" s="5">
        <v>904</v>
      </c>
      <c r="B813" s="108">
        <v>17</v>
      </c>
      <c r="C813" s="24"/>
      <c r="D813" s="70" t="s">
        <v>1099</v>
      </c>
      <c r="E813" s="70" t="s">
        <v>1093</v>
      </c>
      <c r="F813" s="37" t="s">
        <v>141</v>
      </c>
      <c r="G813" s="37" t="s">
        <v>8</v>
      </c>
      <c r="H813" s="5" t="s">
        <v>142</v>
      </c>
      <c r="I813" s="77">
        <v>0.42499999999999999</v>
      </c>
      <c r="J813" s="7">
        <f t="shared" si="31"/>
        <v>0.21249999999999999</v>
      </c>
      <c r="K813">
        <v>36</v>
      </c>
      <c r="L813" s="114">
        <f>J813*0.025</f>
        <v>5.3125000000000004E-3</v>
      </c>
    </row>
    <row r="814" spans="1:12" ht="16.5" customHeight="1" x14ac:dyDescent="0.25">
      <c r="A814" s="5">
        <v>905</v>
      </c>
      <c r="B814" s="108">
        <v>18</v>
      </c>
      <c r="C814" s="24"/>
      <c r="D814" s="70" t="s">
        <v>1100</v>
      </c>
      <c r="E814" s="70" t="s">
        <v>1093</v>
      </c>
      <c r="F814" s="37" t="s">
        <v>141</v>
      </c>
      <c r="G814" s="37" t="s">
        <v>8</v>
      </c>
      <c r="H814" s="5" t="s">
        <v>142</v>
      </c>
      <c r="I814" s="77">
        <v>1.7889999999999999</v>
      </c>
      <c r="J814" s="7">
        <f t="shared" si="31"/>
        <v>0.89450000000000007</v>
      </c>
      <c r="K814">
        <v>36</v>
      </c>
      <c r="L814" s="114">
        <f>J814*0.025</f>
        <v>2.2362500000000004E-2</v>
      </c>
    </row>
    <row r="815" spans="1:12" ht="16.5" customHeight="1" x14ac:dyDescent="0.25">
      <c r="A815" s="5">
        <v>762</v>
      </c>
      <c r="B815" s="108">
        <v>1</v>
      </c>
      <c r="C815" s="24" t="s">
        <v>922</v>
      </c>
      <c r="D815" s="70" t="s">
        <v>923</v>
      </c>
      <c r="E815" s="70" t="s">
        <v>72</v>
      </c>
      <c r="F815" s="71" t="s">
        <v>1105</v>
      </c>
      <c r="G815" s="71" t="s">
        <v>8</v>
      </c>
      <c r="H815" s="5" t="s">
        <v>142</v>
      </c>
      <c r="I815" s="72">
        <v>7.68</v>
      </c>
      <c r="J815" s="7">
        <f t="shared" ref="J815:J833" si="32">I815*75/100</f>
        <v>5.76</v>
      </c>
      <c r="K815">
        <v>36</v>
      </c>
      <c r="L815" s="114">
        <f>J815*0.025</f>
        <v>0.14399999999999999</v>
      </c>
    </row>
    <row r="816" spans="1:12" ht="16.5" customHeight="1" x14ac:dyDescent="0.25">
      <c r="A816" s="5">
        <v>763</v>
      </c>
      <c r="B816" s="108">
        <v>2</v>
      </c>
      <c r="C816" s="110"/>
      <c r="D816" s="70" t="s">
        <v>924</v>
      </c>
      <c r="E816" s="70" t="s">
        <v>925</v>
      </c>
      <c r="F816" s="71" t="s">
        <v>1105</v>
      </c>
      <c r="G816" s="71" t="s">
        <v>8</v>
      </c>
      <c r="H816" s="5" t="s">
        <v>142</v>
      </c>
      <c r="I816" s="72">
        <v>5.68</v>
      </c>
      <c r="J816" s="7">
        <f t="shared" si="32"/>
        <v>4.26</v>
      </c>
      <c r="K816">
        <v>36</v>
      </c>
      <c r="L816" s="114">
        <f>J816*0.025</f>
        <v>0.1065</v>
      </c>
    </row>
    <row r="817" spans="1:12" ht="16.5" customHeight="1" x14ac:dyDescent="0.25">
      <c r="A817" s="5">
        <v>764</v>
      </c>
      <c r="B817" s="108">
        <v>3</v>
      </c>
      <c r="C817" s="110"/>
      <c r="D817" s="70" t="s">
        <v>926</v>
      </c>
      <c r="E817" s="73" t="s">
        <v>927</v>
      </c>
      <c r="F817" s="71" t="s">
        <v>1105</v>
      </c>
      <c r="G817" s="71" t="s">
        <v>8</v>
      </c>
      <c r="H817" s="5" t="s">
        <v>142</v>
      </c>
      <c r="I817" s="72">
        <v>7</v>
      </c>
      <c r="J817" s="7">
        <f t="shared" si="32"/>
        <v>5.25</v>
      </c>
      <c r="K817">
        <v>36</v>
      </c>
      <c r="L817" s="114">
        <f>J817*0.025</f>
        <v>0.13125000000000001</v>
      </c>
    </row>
    <row r="818" spans="1:12" ht="16.5" customHeight="1" x14ac:dyDescent="0.25">
      <c r="A818" s="5">
        <v>784</v>
      </c>
      <c r="B818" s="108">
        <v>1</v>
      </c>
      <c r="C818" s="36" t="s">
        <v>952</v>
      </c>
      <c r="D818" s="24" t="s">
        <v>953</v>
      </c>
      <c r="E818" s="24" t="s">
        <v>954</v>
      </c>
      <c r="F818" s="71" t="s">
        <v>1105</v>
      </c>
      <c r="G818" s="71" t="s">
        <v>8</v>
      </c>
      <c r="H818" s="5" t="s">
        <v>142</v>
      </c>
      <c r="I818" s="72">
        <v>4</v>
      </c>
      <c r="J818" s="7">
        <f t="shared" si="32"/>
        <v>3</v>
      </c>
      <c r="K818">
        <v>36</v>
      </c>
      <c r="L818" s="114">
        <f>J818*0.025</f>
        <v>7.5000000000000011E-2</v>
      </c>
    </row>
    <row r="819" spans="1:12" ht="16.5" customHeight="1" x14ac:dyDescent="0.25">
      <c r="A819" s="5">
        <v>785</v>
      </c>
      <c r="B819" s="108">
        <v>2</v>
      </c>
      <c r="C819" s="110"/>
      <c r="D819" s="24" t="s">
        <v>955</v>
      </c>
      <c r="E819" s="24" t="s">
        <v>956</v>
      </c>
      <c r="F819" s="71" t="s">
        <v>1105</v>
      </c>
      <c r="G819" s="71" t="s">
        <v>8</v>
      </c>
      <c r="H819" s="5" t="s">
        <v>142</v>
      </c>
      <c r="I819" s="72">
        <v>2.21</v>
      </c>
      <c r="J819" s="7">
        <f t="shared" si="32"/>
        <v>1.6575</v>
      </c>
      <c r="K819">
        <v>36</v>
      </c>
      <c r="L819" s="114">
        <f>J819*0.025</f>
        <v>4.1437500000000002E-2</v>
      </c>
    </row>
    <row r="820" spans="1:12" ht="16.5" customHeight="1" x14ac:dyDescent="0.25">
      <c r="A820" s="5">
        <v>786</v>
      </c>
      <c r="B820" s="108">
        <v>3</v>
      </c>
      <c r="C820" s="110"/>
      <c r="D820" s="24" t="s">
        <v>957</v>
      </c>
      <c r="E820" s="24" t="s">
        <v>958</v>
      </c>
      <c r="F820" s="71" t="s">
        <v>1105</v>
      </c>
      <c r="G820" s="71" t="s">
        <v>8</v>
      </c>
      <c r="H820" s="5" t="s">
        <v>142</v>
      </c>
      <c r="I820" s="72">
        <v>2.21</v>
      </c>
      <c r="J820" s="7">
        <f t="shared" si="32"/>
        <v>1.6575</v>
      </c>
      <c r="K820">
        <v>36</v>
      </c>
      <c r="L820" s="114">
        <f>J820*0.025</f>
        <v>4.1437500000000002E-2</v>
      </c>
    </row>
    <row r="821" spans="1:12" ht="16.5" customHeight="1" x14ac:dyDescent="0.25">
      <c r="A821" s="5">
        <v>787</v>
      </c>
      <c r="B821" s="108">
        <v>4</v>
      </c>
      <c r="C821" s="110"/>
      <c r="D821" s="24" t="s">
        <v>959</v>
      </c>
      <c r="E821" s="24" t="s">
        <v>960</v>
      </c>
      <c r="F821" s="71" t="s">
        <v>1105</v>
      </c>
      <c r="G821" s="71" t="s">
        <v>8</v>
      </c>
      <c r="H821" s="5" t="s">
        <v>142</v>
      </c>
      <c r="I821" s="72">
        <v>1.9</v>
      </c>
      <c r="J821" s="7">
        <f t="shared" si="32"/>
        <v>1.425</v>
      </c>
      <c r="K821">
        <v>36</v>
      </c>
      <c r="L821" s="114">
        <f>J821*0.025</f>
        <v>3.5625000000000004E-2</v>
      </c>
    </row>
    <row r="822" spans="1:12" ht="16.5" customHeight="1" x14ac:dyDescent="0.25">
      <c r="A822" s="5">
        <v>802</v>
      </c>
      <c r="B822" s="111">
        <v>1</v>
      </c>
      <c r="C822" s="24" t="s">
        <v>979</v>
      </c>
      <c r="D822" s="71" t="s">
        <v>980</v>
      </c>
      <c r="E822" s="25" t="s">
        <v>981</v>
      </c>
      <c r="F822" s="71" t="s">
        <v>1105</v>
      </c>
      <c r="G822" s="71" t="s">
        <v>8</v>
      </c>
      <c r="H822" s="5" t="s">
        <v>142</v>
      </c>
      <c r="I822" s="72">
        <v>1.5</v>
      </c>
      <c r="J822" s="7">
        <f t="shared" si="32"/>
        <v>1.125</v>
      </c>
      <c r="K822">
        <v>36</v>
      </c>
      <c r="L822" s="114">
        <f>J822*0.025</f>
        <v>2.8125000000000001E-2</v>
      </c>
    </row>
    <row r="823" spans="1:12" ht="16.5" customHeight="1" x14ac:dyDescent="0.25">
      <c r="A823" s="5">
        <v>810</v>
      </c>
      <c r="B823" s="108">
        <v>1</v>
      </c>
      <c r="C823" s="46" t="s">
        <v>993</v>
      </c>
      <c r="D823" s="4" t="s">
        <v>994</v>
      </c>
      <c r="E823" s="4" t="s">
        <v>995</v>
      </c>
      <c r="F823" s="71" t="s">
        <v>1105</v>
      </c>
      <c r="G823" s="37" t="s">
        <v>8</v>
      </c>
      <c r="H823" s="5" t="s">
        <v>142</v>
      </c>
      <c r="I823" s="38">
        <v>0.876</v>
      </c>
      <c r="J823" s="7">
        <f t="shared" si="32"/>
        <v>0.65700000000000003</v>
      </c>
      <c r="K823">
        <v>36</v>
      </c>
      <c r="L823" s="114">
        <f>J823*0.025</f>
        <v>1.6425000000000002E-2</v>
      </c>
    </row>
    <row r="824" spans="1:12" ht="16.5" customHeight="1" x14ac:dyDescent="0.25">
      <c r="A824" s="5">
        <v>813</v>
      </c>
      <c r="B824" s="108">
        <v>4</v>
      </c>
      <c r="C824" s="46"/>
      <c r="D824" s="4" t="s">
        <v>999</v>
      </c>
      <c r="E824" s="4" t="s">
        <v>1000</v>
      </c>
      <c r="F824" s="71" t="s">
        <v>1105</v>
      </c>
      <c r="G824" s="37" t="s">
        <v>8</v>
      </c>
      <c r="H824" s="5" t="s">
        <v>142</v>
      </c>
      <c r="I824" s="38">
        <v>0.8</v>
      </c>
      <c r="J824" s="7">
        <f t="shared" si="32"/>
        <v>0.6</v>
      </c>
      <c r="K824">
        <v>36</v>
      </c>
      <c r="L824" s="114">
        <f>J824*0.025</f>
        <v>1.4999999999999999E-2</v>
      </c>
    </row>
    <row r="825" spans="1:12" ht="16.5" customHeight="1" x14ac:dyDescent="0.25">
      <c r="A825" s="5">
        <v>832</v>
      </c>
      <c r="B825" s="108">
        <v>23</v>
      </c>
      <c r="C825" s="46"/>
      <c r="D825" s="4" t="s">
        <v>1028</v>
      </c>
      <c r="E825" s="4" t="s">
        <v>1029</v>
      </c>
      <c r="F825" s="71" t="s">
        <v>1105</v>
      </c>
      <c r="G825" s="37" t="s">
        <v>8</v>
      </c>
      <c r="H825" s="5" t="s">
        <v>142</v>
      </c>
      <c r="I825" s="38">
        <v>0.86799999999999999</v>
      </c>
      <c r="J825" s="7">
        <f t="shared" si="32"/>
        <v>0.65099999999999991</v>
      </c>
      <c r="K825">
        <v>36</v>
      </c>
      <c r="L825" s="114">
        <f>J825*0.025</f>
        <v>1.6274999999999998E-2</v>
      </c>
    </row>
    <row r="826" spans="1:12" ht="16.5" customHeight="1" x14ac:dyDescent="0.25">
      <c r="A826" s="5">
        <v>841</v>
      </c>
      <c r="B826" s="108">
        <v>1</v>
      </c>
      <c r="C826" s="36" t="s">
        <v>1039</v>
      </c>
      <c r="D826" s="70" t="s">
        <v>1040</v>
      </c>
      <c r="E826" s="70" t="s">
        <v>307</v>
      </c>
      <c r="F826" s="71" t="s">
        <v>1105</v>
      </c>
      <c r="G826" s="71" t="s">
        <v>8</v>
      </c>
      <c r="H826" s="5" t="s">
        <v>142</v>
      </c>
      <c r="I826" s="72">
        <v>4.2</v>
      </c>
      <c r="J826" s="7">
        <f t="shared" si="32"/>
        <v>3.15</v>
      </c>
      <c r="K826">
        <v>36</v>
      </c>
      <c r="L826" s="114">
        <f>J826*0.025</f>
        <v>7.8750000000000001E-2</v>
      </c>
    </row>
    <row r="827" spans="1:12" ht="16.5" customHeight="1" x14ac:dyDescent="0.25">
      <c r="A827" s="5">
        <v>842</v>
      </c>
      <c r="B827" s="108">
        <v>2</v>
      </c>
      <c r="C827" s="36"/>
      <c r="D827" s="70" t="s">
        <v>100</v>
      </c>
      <c r="E827" s="70" t="s">
        <v>1041</v>
      </c>
      <c r="F827" s="71" t="s">
        <v>1105</v>
      </c>
      <c r="G827" s="71" t="s">
        <v>8</v>
      </c>
      <c r="H827" s="5" t="s">
        <v>142</v>
      </c>
      <c r="I827" s="72">
        <v>3</v>
      </c>
      <c r="J827" s="7">
        <f t="shared" si="32"/>
        <v>2.25</v>
      </c>
      <c r="K827">
        <v>36</v>
      </c>
      <c r="L827" s="114">
        <f>J827*0.025</f>
        <v>5.6250000000000001E-2</v>
      </c>
    </row>
    <row r="828" spans="1:12" ht="16.5" customHeight="1" x14ac:dyDescent="0.25">
      <c r="A828" s="5">
        <v>855</v>
      </c>
      <c r="B828" s="108">
        <v>1</v>
      </c>
      <c r="C828" s="36" t="s">
        <v>1058</v>
      </c>
      <c r="D828" s="70" t="s">
        <v>1058</v>
      </c>
      <c r="E828" s="70" t="s">
        <v>1059</v>
      </c>
      <c r="F828" s="71" t="s">
        <v>1105</v>
      </c>
      <c r="G828" s="71" t="s">
        <v>8</v>
      </c>
      <c r="H828" s="5" t="s">
        <v>142</v>
      </c>
      <c r="I828" s="72">
        <v>2.5</v>
      </c>
      <c r="J828" s="7">
        <f t="shared" si="32"/>
        <v>1.875</v>
      </c>
      <c r="K828">
        <v>36</v>
      </c>
      <c r="L828" s="114">
        <f>J828*0.025</f>
        <v>4.6875E-2</v>
      </c>
    </row>
    <row r="829" spans="1:12" ht="16.5" customHeight="1" x14ac:dyDescent="0.25">
      <c r="A829" s="5">
        <v>860</v>
      </c>
      <c r="B829" s="108">
        <v>1</v>
      </c>
      <c r="C829" s="24" t="s">
        <v>1065</v>
      </c>
      <c r="D829" s="5" t="s">
        <v>1065</v>
      </c>
      <c r="E829" s="5" t="s">
        <v>1066</v>
      </c>
      <c r="F829" s="71" t="s">
        <v>1105</v>
      </c>
      <c r="G829" s="37" t="s">
        <v>8</v>
      </c>
      <c r="H829" s="5" t="s">
        <v>142</v>
      </c>
      <c r="I829" s="77">
        <v>4.5199999999999996</v>
      </c>
      <c r="J829" s="7">
        <f t="shared" si="32"/>
        <v>3.3899999999999992</v>
      </c>
      <c r="K829">
        <v>36</v>
      </c>
      <c r="L829" s="114">
        <f>J829*0.025</f>
        <v>8.4749999999999992E-2</v>
      </c>
    </row>
    <row r="830" spans="1:12" ht="16.5" customHeight="1" x14ac:dyDescent="0.25">
      <c r="A830" s="5">
        <v>861</v>
      </c>
      <c r="B830" s="108">
        <v>2</v>
      </c>
      <c r="C830" s="24"/>
      <c r="D830" s="5" t="s">
        <v>1065</v>
      </c>
      <c r="E830" s="5" t="s">
        <v>1067</v>
      </c>
      <c r="F830" s="71" t="s">
        <v>1105</v>
      </c>
      <c r="G830" s="37" t="s">
        <v>8</v>
      </c>
      <c r="H830" s="5" t="s">
        <v>142</v>
      </c>
      <c r="I830" s="77">
        <v>2.63</v>
      </c>
      <c r="J830" s="7">
        <f t="shared" si="32"/>
        <v>1.9724999999999999</v>
      </c>
      <c r="K830">
        <v>36</v>
      </c>
      <c r="L830" s="114">
        <f>J830*0.025</f>
        <v>4.9312500000000002E-2</v>
      </c>
    </row>
    <row r="831" spans="1:12" ht="16.5" customHeight="1" x14ac:dyDescent="0.25">
      <c r="A831" s="5">
        <v>888</v>
      </c>
      <c r="B831" s="108">
        <v>1</v>
      </c>
      <c r="C831" s="24" t="s">
        <v>1091</v>
      </c>
      <c r="D831" s="70" t="s">
        <v>1092</v>
      </c>
      <c r="E831" s="70" t="s">
        <v>1093</v>
      </c>
      <c r="F831" s="71" t="s">
        <v>1105</v>
      </c>
      <c r="G831" s="37" t="s">
        <v>8</v>
      </c>
      <c r="H831" s="5" t="s">
        <v>142</v>
      </c>
      <c r="I831" s="77">
        <v>3.56</v>
      </c>
      <c r="J831" s="7">
        <f t="shared" si="32"/>
        <v>2.67</v>
      </c>
      <c r="K831">
        <v>36</v>
      </c>
      <c r="L831" s="114">
        <f>J831*0.025</f>
        <v>6.6750000000000004E-2</v>
      </c>
    </row>
    <row r="832" spans="1:12" ht="16.5" customHeight="1" x14ac:dyDescent="0.25">
      <c r="A832" s="5">
        <v>889</v>
      </c>
      <c r="B832" s="108">
        <v>2</v>
      </c>
      <c r="C832" s="24"/>
      <c r="D832" s="70" t="s">
        <v>1094</v>
      </c>
      <c r="E832" s="70" t="s">
        <v>1093</v>
      </c>
      <c r="F832" s="71" t="s">
        <v>1105</v>
      </c>
      <c r="G832" s="37" t="s">
        <v>8</v>
      </c>
      <c r="H832" s="5" t="s">
        <v>142</v>
      </c>
      <c r="I832" s="77">
        <v>4.12</v>
      </c>
      <c r="J832" s="7">
        <f t="shared" si="32"/>
        <v>3.09</v>
      </c>
      <c r="K832">
        <v>36</v>
      </c>
      <c r="L832" s="114">
        <f>J832*0.025</f>
        <v>7.7249999999999999E-2</v>
      </c>
    </row>
    <row r="833" spans="1:12" ht="16.5" customHeight="1" x14ac:dyDescent="0.25">
      <c r="A833" s="5">
        <v>890</v>
      </c>
      <c r="B833" s="108">
        <v>3</v>
      </c>
      <c r="C833" s="24"/>
      <c r="D833" s="70" t="s">
        <v>1095</v>
      </c>
      <c r="E833" s="70" t="s">
        <v>1093</v>
      </c>
      <c r="F833" s="71" t="s">
        <v>1105</v>
      </c>
      <c r="G833" s="37" t="s">
        <v>8</v>
      </c>
      <c r="H833" s="5" t="s">
        <v>142</v>
      </c>
      <c r="I833" s="77">
        <v>2.5</v>
      </c>
      <c r="J833" s="7">
        <f t="shared" si="32"/>
        <v>1.875</v>
      </c>
      <c r="K833">
        <v>36</v>
      </c>
      <c r="L833" s="114">
        <f>J833*0.025</f>
        <v>4.6875E-2</v>
      </c>
    </row>
    <row r="834" spans="1:12" ht="16.5" customHeight="1" x14ac:dyDescent="0.25">
      <c r="A834" s="5">
        <v>775</v>
      </c>
      <c r="B834" s="108">
        <v>14</v>
      </c>
      <c r="C834" s="110"/>
      <c r="D834" s="70" t="s">
        <v>941</v>
      </c>
      <c r="E834" s="73" t="s">
        <v>942</v>
      </c>
      <c r="F834" s="71" t="s">
        <v>1902</v>
      </c>
      <c r="G834" s="71" t="s">
        <v>8</v>
      </c>
      <c r="H834" s="5" t="s">
        <v>142</v>
      </c>
      <c r="I834" s="72">
        <v>2</v>
      </c>
      <c r="J834" s="7">
        <f t="shared" ref="J834:J865" si="33">I834*25/100</f>
        <v>0.5</v>
      </c>
      <c r="K834">
        <v>36</v>
      </c>
      <c r="L834" s="114">
        <f>J834*0.025</f>
        <v>1.2500000000000001E-2</v>
      </c>
    </row>
    <row r="835" spans="1:12" ht="16.5" customHeight="1" x14ac:dyDescent="0.25">
      <c r="A835" s="5">
        <v>776</v>
      </c>
      <c r="B835" s="108">
        <v>15</v>
      </c>
      <c r="C835" s="110"/>
      <c r="D835" s="70" t="s">
        <v>943</v>
      </c>
      <c r="E835" s="73" t="s">
        <v>944</v>
      </c>
      <c r="F835" s="71" t="s">
        <v>1902</v>
      </c>
      <c r="G835" s="71" t="s">
        <v>8</v>
      </c>
      <c r="H835" s="5" t="s">
        <v>142</v>
      </c>
      <c r="I835" s="72">
        <v>3</v>
      </c>
      <c r="J835" s="7">
        <f t="shared" si="33"/>
        <v>0.75</v>
      </c>
      <c r="K835">
        <v>36</v>
      </c>
      <c r="L835" s="114">
        <f>J835*0.025</f>
        <v>1.8750000000000003E-2</v>
      </c>
    </row>
    <row r="836" spans="1:12" ht="16.5" customHeight="1" x14ac:dyDescent="0.25">
      <c r="A836" s="5">
        <v>777</v>
      </c>
      <c r="B836" s="108">
        <v>16</v>
      </c>
      <c r="C836" s="110"/>
      <c r="D836" s="70" t="s">
        <v>943</v>
      </c>
      <c r="E836" s="73" t="s">
        <v>945</v>
      </c>
      <c r="F836" s="71" t="s">
        <v>1902</v>
      </c>
      <c r="G836" s="71" t="s">
        <v>8</v>
      </c>
      <c r="H836" s="5" t="s">
        <v>142</v>
      </c>
      <c r="I836" s="72">
        <v>3.22</v>
      </c>
      <c r="J836" s="7">
        <f t="shared" si="33"/>
        <v>0.80500000000000005</v>
      </c>
      <c r="K836">
        <v>36</v>
      </c>
      <c r="L836" s="114">
        <f>J836*0.025</f>
        <v>2.0125000000000004E-2</v>
      </c>
    </row>
    <row r="837" spans="1:12" ht="16.5" customHeight="1" x14ac:dyDescent="0.25">
      <c r="A837" s="5">
        <v>778</v>
      </c>
      <c r="B837" s="108">
        <v>17</v>
      </c>
      <c r="C837" s="110"/>
      <c r="D837" s="70" t="s">
        <v>924</v>
      </c>
      <c r="E837" s="73" t="s">
        <v>946</v>
      </c>
      <c r="F837" s="71" t="s">
        <v>1902</v>
      </c>
      <c r="G837" s="71" t="s">
        <v>8</v>
      </c>
      <c r="H837" s="5" t="s">
        <v>142</v>
      </c>
      <c r="I837" s="72">
        <v>3</v>
      </c>
      <c r="J837" s="7">
        <f t="shared" si="33"/>
        <v>0.75</v>
      </c>
      <c r="K837">
        <v>36</v>
      </c>
      <c r="L837" s="114">
        <f>J837*0.025</f>
        <v>1.8750000000000003E-2</v>
      </c>
    </row>
    <row r="838" spans="1:12" ht="16.5" customHeight="1" x14ac:dyDescent="0.25">
      <c r="A838" s="5">
        <v>779</v>
      </c>
      <c r="B838" s="108">
        <v>18</v>
      </c>
      <c r="C838" s="110"/>
      <c r="D838" s="70" t="s">
        <v>924</v>
      </c>
      <c r="E838" s="73" t="s">
        <v>169</v>
      </c>
      <c r="F838" s="71" t="s">
        <v>1902</v>
      </c>
      <c r="G838" s="71" t="s">
        <v>8</v>
      </c>
      <c r="H838" s="5" t="s">
        <v>142</v>
      </c>
      <c r="I838" s="72">
        <v>4</v>
      </c>
      <c r="J838" s="7">
        <f t="shared" si="33"/>
        <v>1</v>
      </c>
      <c r="K838">
        <v>36</v>
      </c>
      <c r="L838" s="114">
        <f>J838*0.025</f>
        <v>2.5000000000000001E-2</v>
      </c>
    </row>
    <row r="839" spans="1:12" ht="16.5" customHeight="1" x14ac:dyDescent="0.25">
      <c r="A839" s="5">
        <v>780</v>
      </c>
      <c r="B839" s="108">
        <v>19</v>
      </c>
      <c r="C839" s="110"/>
      <c r="D839" s="70" t="s">
        <v>924</v>
      </c>
      <c r="E839" s="73" t="s">
        <v>947</v>
      </c>
      <c r="F839" s="71" t="s">
        <v>1902</v>
      </c>
      <c r="G839" s="71" t="s">
        <v>8</v>
      </c>
      <c r="H839" s="5" t="s">
        <v>142</v>
      </c>
      <c r="I839" s="72">
        <v>3.4</v>
      </c>
      <c r="J839" s="7">
        <f t="shared" si="33"/>
        <v>0.85</v>
      </c>
      <c r="K839">
        <v>36</v>
      </c>
      <c r="L839" s="114">
        <f>J839*0.025</f>
        <v>2.1250000000000002E-2</v>
      </c>
    </row>
    <row r="840" spans="1:12" ht="16.5" customHeight="1" x14ac:dyDescent="0.25">
      <c r="A840" s="5">
        <v>781</v>
      </c>
      <c r="B840" s="108">
        <v>20</v>
      </c>
      <c r="C840" s="110"/>
      <c r="D840" s="70" t="s">
        <v>948</v>
      </c>
      <c r="E840" s="73" t="s">
        <v>949</v>
      </c>
      <c r="F840" s="71" t="s">
        <v>1902</v>
      </c>
      <c r="G840" s="71" t="s">
        <v>8</v>
      </c>
      <c r="H840" s="5" t="s">
        <v>142</v>
      </c>
      <c r="I840" s="72">
        <v>3.2</v>
      </c>
      <c r="J840" s="7">
        <f t="shared" si="33"/>
        <v>0.8</v>
      </c>
      <c r="K840">
        <v>36</v>
      </c>
      <c r="L840" s="114">
        <f>J840*0.025</f>
        <v>2.0000000000000004E-2</v>
      </c>
    </row>
    <row r="841" spans="1:12" ht="16.5" customHeight="1" x14ac:dyDescent="0.25">
      <c r="A841" s="5">
        <v>782</v>
      </c>
      <c r="B841" s="108">
        <v>21</v>
      </c>
      <c r="C841" s="110"/>
      <c r="D841" s="70" t="s">
        <v>950</v>
      </c>
      <c r="E841" s="73" t="s">
        <v>307</v>
      </c>
      <c r="F841" s="71" t="s">
        <v>1902</v>
      </c>
      <c r="G841" s="71" t="s">
        <v>8</v>
      </c>
      <c r="H841" s="5" t="s">
        <v>142</v>
      </c>
      <c r="I841" s="72">
        <v>4</v>
      </c>
      <c r="J841" s="7">
        <f t="shared" si="33"/>
        <v>1</v>
      </c>
      <c r="K841">
        <v>36</v>
      </c>
      <c r="L841" s="114">
        <f>J841*0.025</f>
        <v>2.5000000000000001E-2</v>
      </c>
    </row>
    <row r="842" spans="1:12" ht="16.5" customHeight="1" x14ac:dyDescent="0.25">
      <c r="A842" s="5">
        <v>783</v>
      </c>
      <c r="B842" s="108">
        <v>22</v>
      </c>
      <c r="C842" s="110"/>
      <c r="D842" s="70" t="s">
        <v>950</v>
      </c>
      <c r="E842" s="73" t="s">
        <v>951</v>
      </c>
      <c r="F842" s="71" t="s">
        <v>1902</v>
      </c>
      <c r="G842" s="71" t="s">
        <v>8</v>
      </c>
      <c r="H842" s="5" t="s">
        <v>142</v>
      </c>
      <c r="I842" s="72">
        <v>3.6</v>
      </c>
      <c r="J842" s="7">
        <f t="shared" si="33"/>
        <v>0.9</v>
      </c>
      <c r="K842">
        <v>36</v>
      </c>
      <c r="L842" s="114">
        <f>J842*0.025</f>
        <v>2.2500000000000003E-2</v>
      </c>
    </row>
    <row r="843" spans="1:12" ht="16.5" customHeight="1" x14ac:dyDescent="0.25">
      <c r="A843" s="5">
        <v>793</v>
      </c>
      <c r="B843" s="108">
        <v>10</v>
      </c>
      <c r="C843" s="110"/>
      <c r="D843" s="24" t="s">
        <v>968</v>
      </c>
      <c r="E843" s="24" t="s">
        <v>969</v>
      </c>
      <c r="F843" s="71" t="s">
        <v>1902</v>
      </c>
      <c r="G843" s="71" t="s">
        <v>8</v>
      </c>
      <c r="H843" s="5" t="s">
        <v>142</v>
      </c>
      <c r="I843" s="72">
        <v>0.41</v>
      </c>
      <c r="J843" s="7">
        <f t="shared" si="33"/>
        <v>0.10249999999999999</v>
      </c>
      <c r="K843">
        <v>36</v>
      </c>
      <c r="L843" s="114">
        <f>J843*0.025</f>
        <v>2.5625000000000001E-3</v>
      </c>
    </row>
    <row r="844" spans="1:12" ht="16.5" customHeight="1" x14ac:dyDescent="0.25">
      <c r="A844" s="5">
        <v>794</v>
      </c>
      <c r="B844" s="108">
        <v>11</v>
      </c>
      <c r="C844" s="110"/>
      <c r="D844" s="24"/>
      <c r="E844" s="24" t="s">
        <v>970</v>
      </c>
      <c r="F844" s="71" t="s">
        <v>1902</v>
      </c>
      <c r="G844" s="71" t="s">
        <v>8</v>
      </c>
      <c r="H844" s="5" t="s">
        <v>142</v>
      </c>
      <c r="I844" s="72">
        <v>0.41</v>
      </c>
      <c r="J844" s="7">
        <f t="shared" si="33"/>
        <v>0.10249999999999999</v>
      </c>
      <c r="K844">
        <v>36</v>
      </c>
      <c r="L844" s="114">
        <f>J844*0.025</f>
        <v>2.5625000000000001E-3</v>
      </c>
    </row>
    <row r="845" spans="1:12" ht="16.5" customHeight="1" x14ac:dyDescent="0.25">
      <c r="A845" s="5">
        <v>795</v>
      </c>
      <c r="B845" s="108">
        <v>12</v>
      </c>
      <c r="C845" s="110"/>
      <c r="D845" s="24" t="s">
        <v>971</v>
      </c>
      <c r="E845" s="24" t="s">
        <v>972</v>
      </c>
      <c r="F845" s="71" t="s">
        <v>1902</v>
      </c>
      <c r="G845" s="71" t="s">
        <v>8</v>
      </c>
      <c r="H845" s="5" t="s">
        <v>142</v>
      </c>
      <c r="I845" s="72">
        <v>0.41</v>
      </c>
      <c r="J845" s="7">
        <f t="shared" si="33"/>
        <v>0.10249999999999999</v>
      </c>
      <c r="K845">
        <v>36</v>
      </c>
      <c r="L845" s="114">
        <f>J845*0.025</f>
        <v>2.5625000000000001E-3</v>
      </c>
    </row>
    <row r="846" spans="1:12" ht="16.5" customHeight="1" x14ac:dyDescent="0.25">
      <c r="A846" s="5">
        <v>796</v>
      </c>
      <c r="B846" s="108">
        <v>13</v>
      </c>
      <c r="C846" s="110"/>
      <c r="D846" s="24" t="s">
        <v>961</v>
      </c>
      <c r="E846" s="24" t="s">
        <v>973</v>
      </c>
      <c r="F846" s="71" t="s">
        <v>1902</v>
      </c>
      <c r="G846" s="71" t="s">
        <v>8</v>
      </c>
      <c r="H846" s="5" t="s">
        <v>142</v>
      </c>
      <c r="I846" s="72">
        <v>0.41</v>
      </c>
      <c r="J846" s="7">
        <f t="shared" si="33"/>
        <v>0.10249999999999999</v>
      </c>
      <c r="K846">
        <v>36</v>
      </c>
      <c r="L846" s="114">
        <f>J846*0.025</f>
        <v>2.5625000000000001E-3</v>
      </c>
    </row>
    <row r="847" spans="1:12" ht="16.5" customHeight="1" x14ac:dyDescent="0.25">
      <c r="A847" s="5">
        <v>797</v>
      </c>
      <c r="B847" s="108">
        <v>14</v>
      </c>
      <c r="C847" s="110"/>
      <c r="D847" s="75" t="s">
        <v>965</v>
      </c>
      <c r="E847" s="24" t="s">
        <v>974</v>
      </c>
      <c r="F847" s="71" t="s">
        <v>1902</v>
      </c>
      <c r="G847" s="71" t="s">
        <v>8</v>
      </c>
      <c r="H847" s="5" t="s">
        <v>142</v>
      </c>
      <c r="I847" s="72">
        <v>0.41</v>
      </c>
      <c r="J847" s="7">
        <f t="shared" si="33"/>
        <v>0.10249999999999999</v>
      </c>
      <c r="K847">
        <v>36</v>
      </c>
      <c r="L847" s="114">
        <f>J847*0.025</f>
        <v>2.5625000000000001E-3</v>
      </c>
    </row>
    <row r="848" spans="1:12" ht="16.5" customHeight="1" x14ac:dyDescent="0.25">
      <c r="A848" s="5">
        <v>798</v>
      </c>
      <c r="B848" s="108">
        <v>15</v>
      </c>
      <c r="C848" s="110"/>
      <c r="D848" s="24" t="s">
        <v>955</v>
      </c>
      <c r="E848" s="24" t="s">
        <v>975</v>
      </c>
      <c r="F848" s="71" t="s">
        <v>1902</v>
      </c>
      <c r="G848" s="71" t="s">
        <v>8</v>
      </c>
      <c r="H848" s="5" t="s">
        <v>142</v>
      </c>
      <c r="I848" s="72">
        <v>0.41</v>
      </c>
      <c r="J848" s="7">
        <f t="shared" si="33"/>
        <v>0.10249999999999999</v>
      </c>
      <c r="K848">
        <v>36</v>
      </c>
      <c r="L848" s="114">
        <f>J848*0.025</f>
        <v>2.5625000000000001E-3</v>
      </c>
    </row>
    <row r="849" spans="1:12" ht="16.5" customHeight="1" x14ac:dyDescent="0.25">
      <c r="A849" s="5">
        <v>799</v>
      </c>
      <c r="B849" s="108">
        <v>16</v>
      </c>
      <c r="C849" s="110"/>
      <c r="D849" s="24"/>
      <c r="E849" s="24" t="s">
        <v>976</v>
      </c>
      <c r="F849" s="71" t="s">
        <v>1902</v>
      </c>
      <c r="G849" s="71" t="s">
        <v>8</v>
      </c>
      <c r="H849" s="5" t="s">
        <v>142</v>
      </c>
      <c r="I849" s="72">
        <v>0.41</v>
      </c>
      <c r="J849" s="7">
        <f t="shared" si="33"/>
        <v>0.10249999999999999</v>
      </c>
      <c r="K849">
        <v>36</v>
      </c>
      <c r="L849" s="114">
        <f>J849*0.025</f>
        <v>2.5625000000000001E-3</v>
      </c>
    </row>
    <row r="850" spans="1:12" ht="16.5" customHeight="1" x14ac:dyDescent="0.25">
      <c r="A850" s="5">
        <v>800</v>
      </c>
      <c r="B850" s="108">
        <v>17</v>
      </c>
      <c r="C850" s="110"/>
      <c r="D850" s="75" t="s">
        <v>959</v>
      </c>
      <c r="E850" s="24" t="s">
        <v>977</v>
      </c>
      <c r="F850" s="71" t="s">
        <v>1902</v>
      </c>
      <c r="G850" s="71" t="s">
        <v>8</v>
      </c>
      <c r="H850" s="5" t="s">
        <v>142</v>
      </c>
      <c r="I850" s="72">
        <v>0.33</v>
      </c>
      <c r="J850" s="7">
        <f t="shared" si="33"/>
        <v>8.2500000000000004E-2</v>
      </c>
      <c r="K850">
        <v>36</v>
      </c>
      <c r="L850" s="114">
        <f>J850*0.025</f>
        <v>2.0625000000000001E-3</v>
      </c>
    </row>
    <row r="851" spans="1:12" ht="16.5" customHeight="1" x14ac:dyDescent="0.25">
      <c r="A851" s="5">
        <v>801</v>
      </c>
      <c r="B851" s="108">
        <v>18</v>
      </c>
      <c r="C851" s="69"/>
      <c r="D851" s="75"/>
      <c r="E851" s="24" t="s">
        <v>978</v>
      </c>
      <c r="F851" s="71" t="s">
        <v>1902</v>
      </c>
      <c r="G851" s="71" t="s">
        <v>8</v>
      </c>
      <c r="H851" s="5" t="s">
        <v>142</v>
      </c>
      <c r="I851" s="72">
        <v>0.35</v>
      </c>
      <c r="J851" s="7">
        <f t="shared" si="33"/>
        <v>8.7499999999999994E-2</v>
      </c>
      <c r="K851">
        <v>36</v>
      </c>
      <c r="L851" s="114">
        <f>J851*0.025</f>
        <v>2.1874999999999998E-3</v>
      </c>
    </row>
    <row r="852" spans="1:12" ht="16.5" customHeight="1" x14ac:dyDescent="0.25">
      <c r="A852" s="5">
        <v>805</v>
      </c>
      <c r="B852" s="111">
        <v>4</v>
      </c>
      <c r="C852" s="24"/>
      <c r="D852" s="71" t="s">
        <v>985</v>
      </c>
      <c r="E852" s="25" t="s">
        <v>986</v>
      </c>
      <c r="F852" s="71" t="s">
        <v>1902</v>
      </c>
      <c r="G852" s="71" t="s">
        <v>8</v>
      </c>
      <c r="H852" s="5" t="s">
        <v>142</v>
      </c>
      <c r="I852" s="72">
        <v>0.41</v>
      </c>
      <c r="J852" s="7">
        <f t="shared" si="33"/>
        <v>0.10249999999999999</v>
      </c>
      <c r="K852">
        <v>36</v>
      </c>
      <c r="L852" s="114">
        <f>J852*0.025</f>
        <v>2.5625000000000001E-3</v>
      </c>
    </row>
    <row r="853" spans="1:12" ht="16.5" customHeight="1" x14ac:dyDescent="0.25">
      <c r="A853" s="5">
        <v>806</v>
      </c>
      <c r="B853" s="111">
        <v>5</v>
      </c>
      <c r="C853" s="24"/>
      <c r="D853" s="71" t="s">
        <v>987</v>
      </c>
      <c r="E853" s="25" t="s">
        <v>988</v>
      </c>
      <c r="F853" s="71" t="s">
        <v>1902</v>
      </c>
      <c r="G853" s="71" t="s">
        <v>8</v>
      </c>
      <c r="H853" s="5" t="s">
        <v>142</v>
      </c>
      <c r="I853" s="72">
        <v>0.41</v>
      </c>
      <c r="J853" s="7">
        <f t="shared" si="33"/>
        <v>0.10249999999999999</v>
      </c>
      <c r="K853">
        <v>36</v>
      </c>
      <c r="L853" s="114">
        <f>J853*0.025</f>
        <v>2.5625000000000001E-3</v>
      </c>
    </row>
    <row r="854" spans="1:12" ht="16.5" customHeight="1" x14ac:dyDescent="0.25">
      <c r="A854" s="5">
        <v>807</v>
      </c>
      <c r="B854" s="111">
        <v>6</v>
      </c>
      <c r="C854" s="24"/>
      <c r="D854" s="71"/>
      <c r="E854" s="25" t="s">
        <v>989</v>
      </c>
      <c r="F854" s="71" t="s">
        <v>1902</v>
      </c>
      <c r="G854" s="71" t="s">
        <v>8</v>
      </c>
      <c r="H854" s="5" t="s">
        <v>142</v>
      </c>
      <c r="I854" s="72">
        <v>0.41</v>
      </c>
      <c r="J854" s="7">
        <f t="shared" si="33"/>
        <v>0.10249999999999999</v>
      </c>
      <c r="K854">
        <v>36</v>
      </c>
      <c r="L854" s="114">
        <f>J854*0.025</f>
        <v>2.5625000000000001E-3</v>
      </c>
    </row>
    <row r="855" spans="1:12" ht="16.5" customHeight="1" x14ac:dyDescent="0.25">
      <c r="A855" s="5">
        <v>808</v>
      </c>
      <c r="B855" s="111">
        <v>7</v>
      </c>
      <c r="C855" s="24"/>
      <c r="D855" s="71"/>
      <c r="E855" s="25" t="s">
        <v>990</v>
      </c>
      <c r="F855" s="71" t="s">
        <v>1902</v>
      </c>
      <c r="G855" s="71" t="s">
        <v>8</v>
      </c>
      <c r="H855" s="5" t="s">
        <v>142</v>
      </c>
      <c r="I855" s="72">
        <v>0.41</v>
      </c>
      <c r="J855" s="7">
        <f t="shared" si="33"/>
        <v>0.10249999999999999</v>
      </c>
      <c r="K855">
        <v>36</v>
      </c>
      <c r="L855" s="114">
        <f>J855*0.025</f>
        <v>2.5625000000000001E-3</v>
      </c>
    </row>
    <row r="856" spans="1:12" ht="16.5" customHeight="1" x14ac:dyDescent="0.25">
      <c r="A856" s="5">
        <v>809</v>
      </c>
      <c r="B856" s="111">
        <v>8</v>
      </c>
      <c r="C856" s="24"/>
      <c r="D856" s="71" t="s">
        <v>991</v>
      </c>
      <c r="E856" s="25" t="s">
        <v>992</v>
      </c>
      <c r="F856" s="71" t="s">
        <v>1902</v>
      </c>
      <c r="G856" s="71" t="s">
        <v>8</v>
      </c>
      <c r="H856" s="5" t="s">
        <v>142</v>
      </c>
      <c r="I856" s="72">
        <v>0.21</v>
      </c>
      <c r="J856" s="7">
        <f t="shared" si="33"/>
        <v>5.2499999999999998E-2</v>
      </c>
      <c r="K856">
        <v>36</v>
      </c>
      <c r="L856" s="114">
        <f>J856*0.025</f>
        <v>1.3125000000000001E-3</v>
      </c>
    </row>
    <row r="857" spans="1:12" ht="16.5" customHeight="1" x14ac:dyDescent="0.25">
      <c r="A857" s="5">
        <v>814</v>
      </c>
      <c r="B857" s="108">
        <v>5</v>
      </c>
      <c r="C857" s="46"/>
      <c r="D857" s="4" t="s">
        <v>999</v>
      </c>
      <c r="E857" s="23" t="s">
        <v>1001</v>
      </c>
      <c r="F857" s="37" t="s">
        <v>1902</v>
      </c>
      <c r="G857" s="37" t="s">
        <v>8</v>
      </c>
      <c r="H857" s="5" t="s">
        <v>142</v>
      </c>
      <c r="I857" s="38">
        <v>0.38</v>
      </c>
      <c r="J857" s="7">
        <f t="shared" si="33"/>
        <v>9.5000000000000001E-2</v>
      </c>
      <c r="K857">
        <v>36</v>
      </c>
      <c r="L857" s="114">
        <f>J857*0.025</f>
        <v>2.3750000000000004E-3</v>
      </c>
    </row>
    <row r="858" spans="1:12" ht="16.5" customHeight="1" x14ac:dyDescent="0.25">
      <c r="A858" s="5">
        <v>815</v>
      </c>
      <c r="B858" s="108">
        <v>6</v>
      </c>
      <c r="C858" s="46"/>
      <c r="D858" s="4" t="s">
        <v>999</v>
      </c>
      <c r="E858" s="4" t="s">
        <v>1002</v>
      </c>
      <c r="F858" s="37" t="s">
        <v>1902</v>
      </c>
      <c r="G858" s="37" t="s">
        <v>8</v>
      </c>
      <c r="H858" s="5" t="s">
        <v>142</v>
      </c>
      <c r="I858" s="38">
        <v>0.38</v>
      </c>
      <c r="J858" s="7">
        <f t="shared" si="33"/>
        <v>9.5000000000000001E-2</v>
      </c>
      <c r="K858">
        <v>36</v>
      </c>
      <c r="L858" s="114">
        <f>J858*0.025</f>
        <v>2.3750000000000004E-3</v>
      </c>
    </row>
    <row r="859" spans="1:12" ht="16.5" customHeight="1" x14ac:dyDescent="0.25">
      <c r="A859" s="5">
        <v>816</v>
      </c>
      <c r="B859" s="108">
        <v>7</v>
      </c>
      <c r="C859" s="46"/>
      <c r="D859" s="4" t="s">
        <v>1003</v>
      </c>
      <c r="E859" s="4" t="s">
        <v>1004</v>
      </c>
      <c r="F859" s="37" t="s">
        <v>1902</v>
      </c>
      <c r="G859" s="37" t="s">
        <v>8</v>
      </c>
      <c r="H859" s="5" t="s">
        <v>142</v>
      </c>
      <c r="I859" s="38">
        <v>0.23200000000000001</v>
      </c>
      <c r="J859" s="7">
        <f t="shared" si="33"/>
        <v>5.800000000000001E-2</v>
      </c>
      <c r="K859">
        <v>36</v>
      </c>
      <c r="L859" s="114">
        <f>J859*0.025</f>
        <v>1.4500000000000003E-3</v>
      </c>
    </row>
    <row r="860" spans="1:12" ht="16.5" customHeight="1" x14ac:dyDescent="0.25">
      <c r="A860" s="5">
        <v>819</v>
      </c>
      <c r="B860" s="108">
        <v>10</v>
      </c>
      <c r="C860" s="46"/>
      <c r="D860" s="4" t="s">
        <v>1007</v>
      </c>
      <c r="E860" s="4" t="s">
        <v>1008</v>
      </c>
      <c r="F860" s="37" t="s">
        <v>1902</v>
      </c>
      <c r="G860" s="37" t="s">
        <v>8</v>
      </c>
      <c r="H860" s="5" t="s">
        <v>142</v>
      </c>
      <c r="I860" s="38">
        <v>0.13600000000000001</v>
      </c>
      <c r="J860" s="7">
        <f t="shared" si="33"/>
        <v>3.4000000000000002E-2</v>
      </c>
      <c r="K860">
        <v>36</v>
      </c>
      <c r="L860" s="114">
        <f>J860*0.025</f>
        <v>8.5000000000000006E-4</v>
      </c>
    </row>
    <row r="861" spans="1:12" ht="16.5" customHeight="1" x14ac:dyDescent="0.25">
      <c r="A861" s="5">
        <v>820</v>
      </c>
      <c r="B861" s="108">
        <v>11</v>
      </c>
      <c r="C861" s="46"/>
      <c r="D861" s="4" t="s">
        <v>1007</v>
      </c>
      <c r="E861" s="4" t="s">
        <v>1009</v>
      </c>
      <c r="F861" s="37" t="s">
        <v>1902</v>
      </c>
      <c r="G861" s="37" t="s">
        <v>8</v>
      </c>
      <c r="H861" s="5" t="s">
        <v>142</v>
      </c>
      <c r="I861" s="38">
        <v>0.372</v>
      </c>
      <c r="J861" s="7">
        <f t="shared" si="33"/>
        <v>9.3000000000000013E-2</v>
      </c>
      <c r="K861">
        <v>36</v>
      </c>
      <c r="L861" s="114">
        <f>J861*0.025</f>
        <v>2.3250000000000002E-3</v>
      </c>
    </row>
    <row r="862" spans="1:12" ht="16.5" customHeight="1" x14ac:dyDescent="0.25">
      <c r="A862" s="5">
        <v>821</v>
      </c>
      <c r="B862" s="108">
        <v>12</v>
      </c>
      <c r="C862" s="46"/>
      <c r="D862" s="4" t="s">
        <v>1007</v>
      </c>
      <c r="E862" s="4" t="s">
        <v>1010</v>
      </c>
      <c r="F862" s="37" t="s">
        <v>1902</v>
      </c>
      <c r="G862" s="37" t="s">
        <v>8</v>
      </c>
      <c r="H862" s="5" t="s">
        <v>142</v>
      </c>
      <c r="I862" s="38">
        <v>0.22</v>
      </c>
      <c r="J862" s="7">
        <f t="shared" si="33"/>
        <v>5.5E-2</v>
      </c>
      <c r="K862">
        <v>36</v>
      </c>
      <c r="L862" s="114">
        <f>J862*0.025</f>
        <v>1.3750000000000001E-3</v>
      </c>
    </row>
    <row r="863" spans="1:12" ht="16.5" customHeight="1" x14ac:dyDescent="0.25">
      <c r="A863" s="5">
        <v>823</v>
      </c>
      <c r="B863" s="108">
        <v>14</v>
      </c>
      <c r="C863" s="46"/>
      <c r="D863" s="4" t="s">
        <v>1011</v>
      </c>
      <c r="E863" s="4" t="s">
        <v>1013</v>
      </c>
      <c r="F863" s="37" t="s">
        <v>1902</v>
      </c>
      <c r="G863" s="37" t="s">
        <v>8</v>
      </c>
      <c r="H863" s="5" t="s">
        <v>142</v>
      </c>
      <c r="I863" s="38">
        <v>0.27200000000000002</v>
      </c>
      <c r="J863" s="7">
        <f t="shared" si="33"/>
        <v>6.8000000000000005E-2</v>
      </c>
      <c r="K863">
        <v>36</v>
      </c>
      <c r="L863" s="114">
        <f>J863*0.025</f>
        <v>1.7000000000000001E-3</v>
      </c>
    </row>
    <row r="864" spans="1:12" ht="16.5" customHeight="1" x14ac:dyDescent="0.25">
      <c r="A864" s="5">
        <v>824</v>
      </c>
      <c r="B864" s="108">
        <v>15</v>
      </c>
      <c r="C864" s="46"/>
      <c r="D864" s="4" t="s">
        <v>1014</v>
      </c>
      <c r="E864" s="4" t="s">
        <v>1015</v>
      </c>
      <c r="F864" s="37" t="s">
        <v>1902</v>
      </c>
      <c r="G864" s="37" t="s">
        <v>8</v>
      </c>
      <c r="H864" s="5" t="s">
        <v>142</v>
      </c>
      <c r="I864" s="38">
        <v>0.20799999999999999</v>
      </c>
      <c r="J864" s="7">
        <f t="shared" si="33"/>
        <v>5.2000000000000005E-2</v>
      </c>
      <c r="K864">
        <v>36</v>
      </c>
      <c r="L864" s="114">
        <f>J864*0.025</f>
        <v>1.3000000000000002E-3</v>
      </c>
    </row>
    <row r="865" spans="1:12" ht="16.5" customHeight="1" x14ac:dyDescent="0.25">
      <c r="A865" s="5">
        <v>825</v>
      </c>
      <c r="B865" s="108">
        <v>16</v>
      </c>
      <c r="C865" s="46"/>
      <c r="D865" s="4" t="s">
        <v>1016</v>
      </c>
      <c r="E865" s="4" t="s">
        <v>1017</v>
      </c>
      <c r="F865" s="37" t="s">
        <v>1902</v>
      </c>
      <c r="G865" s="37" t="s">
        <v>8</v>
      </c>
      <c r="H865" s="5" t="s">
        <v>142</v>
      </c>
      <c r="I865" s="38">
        <v>0.628</v>
      </c>
      <c r="J865" s="7">
        <f t="shared" si="33"/>
        <v>0.157</v>
      </c>
      <c r="K865">
        <v>36</v>
      </c>
      <c r="L865" s="114">
        <f>J865*0.025</f>
        <v>3.9250000000000005E-3</v>
      </c>
    </row>
    <row r="866" spans="1:12" ht="16.5" customHeight="1" x14ac:dyDescent="0.25">
      <c r="A866" s="5">
        <v>827</v>
      </c>
      <c r="B866" s="108">
        <v>18</v>
      </c>
      <c r="C866" s="46"/>
      <c r="D866" s="4" t="s">
        <v>1020</v>
      </c>
      <c r="E866" s="4" t="s">
        <v>1021</v>
      </c>
      <c r="F866" s="37" t="s">
        <v>1902</v>
      </c>
      <c r="G866" s="37" t="s">
        <v>8</v>
      </c>
      <c r="H866" s="5" t="s">
        <v>142</v>
      </c>
      <c r="I866" s="38">
        <v>0.32</v>
      </c>
      <c r="J866" s="7">
        <f t="shared" ref="J866:J897" si="34">I866*25/100</f>
        <v>0.08</v>
      </c>
      <c r="K866">
        <v>36</v>
      </c>
      <c r="L866" s="114">
        <f>J866*0.025</f>
        <v>2E-3</v>
      </c>
    </row>
    <row r="867" spans="1:12" ht="16.5" customHeight="1" x14ac:dyDescent="0.25">
      <c r="A867" s="5">
        <v>828</v>
      </c>
      <c r="B867" s="108">
        <v>19</v>
      </c>
      <c r="C867" s="46"/>
      <c r="D867" s="4" t="s">
        <v>1022</v>
      </c>
      <c r="E867" s="4" t="s">
        <v>997</v>
      </c>
      <c r="F867" s="37" t="s">
        <v>1902</v>
      </c>
      <c r="G867" s="37" t="s">
        <v>8</v>
      </c>
      <c r="H867" s="5" t="s">
        <v>142</v>
      </c>
      <c r="I867" s="38">
        <v>0.62</v>
      </c>
      <c r="J867" s="7">
        <f t="shared" si="34"/>
        <v>0.155</v>
      </c>
      <c r="K867">
        <v>36</v>
      </c>
      <c r="L867" s="114">
        <f>J867*0.025</f>
        <v>3.875E-3</v>
      </c>
    </row>
    <row r="868" spans="1:12" ht="16.5" customHeight="1" x14ac:dyDescent="0.25">
      <c r="A868" s="5">
        <v>829</v>
      </c>
      <c r="B868" s="108">
        <v>20</v>
      </c>
      <c r="C868" s="46"/>
      <c r="D868" s="4" t="s">
        <v>1023</v>
      </c>
      <c r="E868" s="4" t="s">
        <v>1024</v>
      </c>
      <c r="F868" s="37" t="s">
        <v>1902</v>
      </c>
      <c r="G868" s="37" t="s">
        <v>8</v>
      </c>
      <c r="H868" s="5" t="s">
        <v>142</v>
      </c>
      <c r="I868" s="38">
        <v>0.152</v>
      </c>
      <c r="J868" s="7">
        <f t="shared" si="34"/>
        <v>3.7999999999999999E-2</v>
      </c>
      <c r="K868">
        <v>36</v>
      </c>
      <c r="L868" s="114">
        <f>J868*0.025</f>
        <v>9.5E-4</v>
      </c>
    </row>
    <row r="869" spans="1:12" ht="16.5" customHeight="1" x14ac:dyDescent="0.25">
      <c r="A869" s="5">
        <v>830</v>
      </c>
      <c r="B869" s="108">
        <v>21</v>
      </c>
      <c r="C869" s="46"/>
      <c r="D869" s="4" t="s">
        <v>1023</v>
      </c>
      <c r="E869" s="4" t="s">
        <v>1025</v>
      </c>
      <c r="F869" s="37" t="s">
        <v>1902</v>
      </c>
      <c r="G869" s="37" t="s">
        <v>8</v>
      </c>
      <c r="H869" s="5" t="s">
        <v>142</v>
      </c>
      <c r="I869" s="38">
        <v>0.112</v>
      </c>
      <c r="J869" s="7">
        <f t="shared" si="34"/>
        <v>2.8000000000000004E-2</v>
      </c>
      <c r="K869">
        <v>36</v>
      </c>
      <c r="L869" s="114">
        <f>J869*0.025</f>
        <v>7.000000000000001E-4</v>
      </c>
    </row>
    <row r="870" spans="1:12" ht="16.5" customHeight="1" x14ac:dyDescent="0.25">
      <c r="A870" s="5">
        <v>831</v>
      </c>
      <c r="B870" s="108">
        <v>22</v>
      </c>
      <c r="C870" s="46"/>
      <c r="D870" s="4" t="s">
        <v>1026</v>
      </c>
      <c r="E870" s="4" t="s">
        <v>1027</v>
      </c>
      <c r="F870" s="37" t="s">
        <v>1902</v>
      </c>
      <c r="G870" s="37" t="s">
        <v>8</v>
      </c>
      <c r="H870" s="5" t="s">
        <v>142</v>
      </c>
      <c r="I870" s="38">
        <v>0.4</v>
      </c>
      <c r="J870" s="7">
        <f t="shared" si="34"/>
        <v>0.1</v>
      </c>
      <c r="K870">
        <v>36</v>
      </c>
      <c r="L870" s="114">
        <f>J870*0.025</f>
        <v>2.5000000000000005E-3</v>
      </c>
    </row>
    <row r="871" spans="1:12" ht="16.5" customHeight="1" x14ac:dyDescent="0.25">
      <c r="A871" s="5">
        <v>833</v>
      </c>
      <c r="B871" s="108">
        <v>24</v>
      </c>
      <c r="C871" s="46"/>
      <c r="D871" s="4" t="s">
        <v>1028</v>
      </c>
      <c r="E871" s="4" t="s">
        <v>1030</v>
      </c>
      <c r="F871" s="76" t="s">
        <v>1902</v>
      </c>
      <c r="G871" s="37" t="s">
        <v>8</v>
      </c>
      <c r="H871" s="5" t="s">
        <v>142</v>
      </c>
      <c r="I871" s="38">
        <v>0.192</v>
      </c>
      <c r="J871" s="7">
        <f t="shared" si="34"/>
        <v>4.8000000000000001E-2</v>
      </c>
      <c r="K871">
        <v>36</v>
      </c>
      <c r="L871" s="114">
        <f>J871*0.025</f>
        <v>1.2000000000000001E-3</v>
      </c>
    </row>
    <row r="872" spans="1:12" ht="16.5" customHeight="1" x14ac:dyDescent="0.25">
      <c r="A872" s="5">
        <v>835</v>
      </c>
      <c r="B872" s="108">
        <v>26</v>
      </c>
      <c r="C872" s="46"/>
      <c r="D872" s="4" t="s">
        <v>1032</v>
      </c>
      <c r="E872" s="4" t="s">
        <v>1033</v>
      </c>
      <c r="F872" s="76" t="s">
        <v>1902</v>
      </c>
      <c r="G872" s="37" t="s">
        <v>8</v>
      </c>
      <c r="H872" s="5" t="s">
        <v>142</v>
      </c>
      <c r="I872" s="38">
        <v>0.4</v>
      </c>
      <c r="J872" s="7">
        <f t="shared" si="34"/>
        <v>0.1</v>
      </c>
      <c r="K872">
        <v>36</v>
      </c>
      <c r="L872" s="114">
        <f>J872*0.025</f>
        <v>2.5000000000000005E-3</v>
      </c>
    </row>
    <row r="873" spans="1:12" ht="16.5" customHeight="1" x14ac:dyDescent="0.25">
      <c r="A873" s="5">
        <v>837</v>
      </c>
      <c r="B873" s="108">
        <v>28</v>
      </c>
      <c r="C873" s="46"/>
      <c r="D873" s="4" t="s">
        <v>1032</v>
      </c>
      <c r="E873" s="4" t="s">
        <v>1035</v>
      </c>
      <c r="F873" s="37" t="s">
        <v>1902</v>
      </c>
      <c r="G873" s="37" t="s">
        <v>8</v>
      </c>
      <c r="H873" s="5" t="s">
        <v>142</v>
      </c>
      <c r="I873" s="38">
        <v>0.56799999999999995</v>
      </c>
      <c r="J873" s="7">
        <f t="shared" si="34"/>
        <v>0.14199999999999999</v>
      </c>
      <c r="K873">
        <v>36</v>
      </c>
      <c r="L873" s="114">
        <f>J873*0.025</f>
        <v>3.5499999999999998E-3</v>
      </c>
    </row>
    <row r="874" spans="1:12" ht="16.5" customHeight="1" x14ac:dyDescent="0.25">
      <c r="A874" s="5">
        <v>840</v>
      </c>
      <c r="B874" s="108">
        <v>31</v>
      </c>
      <c r="C874" s="46"/>
      <c r="D874" s="4" t="s">
        <v>993</v>
      </c>
      <c r="E874" s="4" t="s">
        <v>997</v>
      </c>
      <c r="F874" s="37" t="s">
        <v>1902</v>
      </c>
      <c r="G874" s="37" t="s">
        <v>8</v>
      </c>
      <c r="H874" s="5" t="s">
        <v>142</v>
      </c>
      <c r="I874" s="38">
        <v>0.48</v>
      </c>
      <c r="J874" s="7">
        <f t="shared" si="34"/>
        <v>0.12</v>
      </c>
      <c r="K874">
        <v>36</v>
      </c>
      <c r="L874" s="114">
        <f>J874*0.025</f>
        <v>3.0000000000000001E-3</v>
      </c>
    </row>
    <row r="875" spans="1:12" ht="16.5" customHeight="1" x14ac:dyDescent="0.25">
      <c r="A875" s="5">
        <v>845</v>
      </c>
      <c r="B875" s="108">
        <v>5</v>
      </c>
      <c r="C875" s="36"/>
      <c r="D875" s="70" t="s">
        <v>1044</v>
      </c>
      <c r="E875" s="73" t="s">
        <v>1045</v>
      </c>
      <c r="F875" s="71" t="s">
        <v>1902</v>
      </c>
      <c r="G875" s="71" t="s">
        <v>8</v>
      </c>
      <c r="H875" s="5" t="s">
        <v>142</v>
      </c>
      <c r="I875" s="72">
        <v>2</v>
      </c>
      <c r="J875" s="7">
        <f t="shared" si="34"/>
        <v>0.5</v>
      </c>
      <c r="K875">
        <v>36</v>
      </c>
      <c r="L875" s="114">
        <f>J875*0.025</f>
        <v>1.2500000000000001E-2</v>
      </c>
    </row>
    <row r="876" spans="1:12" ht="16.5" customHeight="1" x14ac:dyDescent="0.25">
      <c r="A876" s="5">
        <v>846</v>
      </c>
      <c r="B876" s="108">
        <v>6</v>
      </c>
      <c r="C876" s="36"/>
      <c r="D876" s="70" t="s">
        <v>1039</v>
      </c>
      <c r="E876" s="73" t="s">
        <v>1046</v>
      </c>
      <c r="F876" s="71" t="s">
        <v>1902</v>
      </c>
      <c r="G876" s="71" t="s">
        <v>8</v>
      </c>
      <c r="H876" s="5" t="s">
        <v>142</v>
      </c>
      <c r="I876" s="72">
        <v>2.78</v>
      </c>
      <c r="J876" s="7">
        <f t="shared" si="34"/>
        <v>0.69499999999999995</v>
      </c>
      <c r="K876">
        <v>36</v>
      </c>
      <c r="L876" s="114">
        <f>J876*0.025</f>
        <v>1.7374999999999998E-2</v>
      </c>
    </row>
    <row r="877" spans="1:12" ht="16.5" customHeight="1" x14ac:dyDescent="0.25">
      <c r="A877" s="5">
        <v>847</v>
      </c>
      <c r="B877" s="108">
        <v>7</v>
      </c>
      <c r="C877" s="36"/>
      <c r="D877" s="70" t="s">
        <v>1039</v>
      </c>
      <c r="E877" s="73" t="s">
        <v>1047</v>
      </c>
      <c r="F877" s="71" t="s">
        <v>1902</v>
      </c>
      <c r="G877" s="71" t="s">
        <v>8</v>
      </c>
      <c r="H877" s="5" t="s">
        <v>142</v>
      </c>
      <c r="I877" s="72">
        <v>2</v>
      </c>
      <c r="J877" s="7">
        <f t="shared" si="34"/>
        <v>0.5</v>
      </c>
      <c r="K877">
        <v>36</v>
      </c>
      <c r="L877" s="114">
        <f>J877*0.025</f>
        <v>1.2500000000000001E-2</v>
      </c>
    </row>
    <row r="878" spans="1:12" ht="16.5" customHeight="1" x14ac:dyDescent="0.25">
      <c r="A878" s="5">
        <v>848</v>
      </c>
      <c r="B878" s="108">
        <v>8</v>
      </c>
      <c r="C878" s="36"/>
      <c r="D878" s="70" t="s">
        <v>1039</v>
      </c>
      <c r="E878" s="73" t="s">
        <v>1048</v>
      </c>
      <c r="F878" s="71" t="s">
        <v>1902</v>
      </c>
      <c r="G878" s="71" t="s">
        <v>8</v>
      </c>
      <c r="H878" s="5" t="s">
        <v>142</v>
      </c>
      <c r="I878" s="72">
        <v>2.8</v>
      </c>
      <c r="J878" s="7">
        <f t="shared" si="34"/>
        <v>0.7</v>
      </c>
      <c r="K878">
        <v>36</v>
      </c>
      <c r="L878" s="114">
        <f>J878*0.025</f>
        <v>1.7499999999999998E-2</v>
      </c>
    </row>
    <row r="879" spans="1:12" ht="16.5" customHeight="1" x14ac:dyDescent="0.25">
      <c r="A879" s="5">
        <v>849</v>
      </c>
      <c r="B879" s="108">
        <v>9</v>
      </c>
      <c r="C879" s="36"/>
      <c r="D879" s="70" t="s">
        <v>1039</v>
      </c>
      <c r="E879" s="73" t="s">
        <v>1049</v>
      </c>
      <c r="F879" s="71" t="s">
        <v>1902</v>
      </c>
      <c r="G879" s="71" t="s">
        <v>8</v>
      </c>
      <c r="H879" s="5" t="s">
        <v>142</v>
      </c>
      <c r="I879" s="72">
        <v>1.2</v>
      </c>
      <c r="J879" s="7">
        <f t="shared" si="34"/>
        <v>0.3</v>
      </c>
      <c r="K879">
        <v>36</v>
      </c>
      <c r="L879" s="114">
        <f>J879*0.025</f>
        <v>7.4999999999999997E-3</v>
      </c>
    </row>
    <row r="880" spans="1:12" ht="16.5" customHeight="1" x14ac:dyDescent="0.25">
      <c r="A880" s="5">
        <v>850</v>
      </c>
      <c r="B880" s="108">
        <v>10</v>
      </c>
      <c r="C880" s="36"/>
      <c r="D880" s="70" t="s">
        <v>1050</v>
      </c>
      <c r="E880" s="73" t="s">
        <v>1051</v>
      </c>
      <c r="F880" s="71" t="s">
        <v>1902</v>
      </c>
      <c r="G880" s="71" t="s">
        <v>8</v>
      </c>
      <c r="H880" s="5" t="s">
        <v>142</v>
      </c>
      <c r="I880" s="72">
        <v>3</v>
      </c>
      <c r="J880" s="7">
        <f t="shared" si="34"/>
        <v>0.75</v>
      </c>
      <c r="K880">
        <v>36</v>
      </c>
      <c r="L880" s="114">
        <f>J880*0.025</f>
        <v>1.8750000000000003E-2</v>
      </c>
    </row>
    <row r="881" spans="1:12" ht="16.5" customHeight="1" x14ac:dyDescent="0.25">
      <c r="A881" s="5">
        <v>851</v>
      </c>
      <c r="B881" s="108">
        <v>11</v>
      </c>
      <c r="C881" s="36"/>
      <c r="D881" s="70" t="s">
        <v>1052</v>
      </c>
      <c r="E881" s="73" t="s">
        <v>1053</v>
      </c>
      <c r="F881" s="71" t="s">
        <v>1902</v>
      </c>
      <c r="G881" s="71" t="s">
        <v>8</v>
      </c>
      <c r="H881" s="5" t="s">
        <v>142</v>
      </c>
      <c r="I881" s="72">
        <v>1.2</v>
      </c>
      <c r="J881" s="7">
        <f t="shared" si="34"/>
        <v>0.3</v>
      </c>
      <c r="K881">
        <v>36</v>
      </c>
      <c r="L881" s="114">
        <f>J881*0.025</f>
        <v>7.4999999999999997E-3</v>
      </c>
    </row>
    <row r="882" spans="1:12" ht="16.5" customHeight="1" x14ac:dyDescent="0.25">
      <c r="A882" s="5">
        <v>852</v>
      </c>
      <c r="B882" s="108">
        <v>12</v>
      </c>
      <c r="C882" s="36"/>
      <c r="D882" s="70" t="s">
        <v>1054</v>
      </c>
      <c r="E882" s="73" t="s">
        <v>72</v>
      </c>
      <c r="F882" s="71" t="s">
        <v>1902</v>
      </c>
      <c r="G882" s="71" t="s">
        <v>8</v>
      </c>
      <c r="H882" s="5" t="s">
        <v>142</v>
      </c>
      <c r="I882" s="72">
        <v>2</v>
      </c>
      <c r="J882" s="7">
        <f t="shared" si="34"/>
        <v>0.5</v>
      </c>
      <c r="K882">
        <v>36</v>
      </c>
      <c r="L882" s="114">
        <f>J882*0.025</f>
        <v>1.2500000000000001E-2</v>
      </c>
    </row>
    <row r="883" spans="1:12" ht="16.5" customHeight="1" x14ac:dyDescent="0.25">
      <c r="A883" s="5">
        <v>853</v>
      </c>
      <c r="B883" s="108">
        <v>13</v>
      </c>
      <c r="C883" s="36"/>
      <c r="D883" s="70" t="s">
        <v>1055</v>
      </c>
      <c r="E883" s="73" t="s">
        <v>98</v>
      </c>
      <c r="F883" s="71" t="s">
        <v>1902</v>
      </c>
      <c r="G883" s="71" t="s">
        <v>8</v>
      </c>
      <c r="H883" s="5" t="s">
        <v>142</v>
      </c>
      <c r="I883" s="72">
        <v>1.5</v>
      </c>
      <c r="J883" s="7">
        <f t="shared" si="34"/>
        <v>0.375</v>
      </c>
      <c r="K883">
        <v>36</v>
      </c>
      <c r="L883" s="114">
        <f>J883*0.025</f>
        <v>9.3750000000000014E-3</v>
      </c>
    </row>
    <row r="884" spans="1:12" ht="16.5" customHeight="1" x14ac:dyDescent="0.25">
      <c r="A884" s="5">
        <v>854</v>
      </c>
      <c r="B884" s="108">
        <v>14</v>
      </c>
      <c r="C884" s="36"/>
      <c r="D884" s="70" t="s">
        <v>1056</v>
      </c>
      <c r="E884" s="73" t="s">
        <v>1057</v>
      </c>
      <c r="F884" s="71" t="s">
        <v>1902</v>
      </c>
      <c r="G884" s="71" t="s">
        <v>8</v>
      </c>
      <c r="H884" s="5" t="s">
        <v>142</v>
      </c>
      <c r="I884" s="72">
        <v>1.5</v>
      </c>
      <c r="J884" s="7">
        <f t="shared" si="34"/>
        <v>0.375</v>
      </c>
      <c r="K884">
        <v>36</v>
      </c>
      <c r="L884" s="114">
        <f>J884*0.025</f>
        <v>9.3750000000000014E-3</v>
      </c>
    </row>
    <row r="885" spans="1:12" ht="16.5" customHeight="1" x14ac:dyDescent="0.25">
      <c r="A885" s="5">
        <v>857</v>
      </c>
      <c r="B885" s="108">
        <v>3</v>
      </c>
      <c r="C885" s="36"/>
      <c r="D885" s="70" t="s">
        <v>1062</v>
      </c>
      <c r="E885" s="73" t="s">
        <v>1063</v>
      </c>
      <c r="F885" s="71" t="s">
        <v>1902</v>
      </c>
      <c r="G885" s="71" t="s">
        <v>8</v>
      </c>
      <c r="H885" s="5" t="s">
        <v>142</v>
      </c>
      <c r="I885" s="72">
        <v>1</v>
      </c>
      <c r="J885" s="7">
        <f t="shared" si="34"/>
        <v>0.25</v>
      </c>
      <c r="K885">
        <v>36</v>
      </c>
      <c r="L885" s="114">
        <f>J885*0.025</f>
        <v>6.2500000000000003E-3</v>
      </c>
    </row>
    <row r="886" spans="1:12" ht="16.5" customHeight="1" x14ac:dyDescent="0.25">
      <c r="A886" s="5">
        <v>858</v>
      </c>
      <c r="B886" s="108">
        <v>4</v>
      </c>
      <c r="C886" s="36"/>
      <c r="D886" s="70" t="s">
        <v>1064</v>
      </c>
      <c r="E886" s="73" t="s">
        <v>269</v>
      </c>
      <c r="F886" s="71" t="s">
        <v>1902</v>
      </c>
      <c r="G886" s="71" t="s">
        <v>8</v>
      </c>
      <c r="H886" s="5" t="s">
        <v>142</v>
      </c>
      <c r="I886" s="72">
        <v>1.43</v>
      </c>
      <c r="J886" s="7">
        <f t="shared" si="34"/>
        <v>0.35749999999999998</v>
      </c>
      <c r="K886">
        <v>36</v>
      </c>
      <c r="L886" s="114">
        <f>J886*0.025</f>
        <v>8.9374999999999993E-3</v>
      </c>
    </row>
    <row r="887" spans="1:12" ht="16.5" customHeight="1" x14ac:dyDescent="0.25">
      <c r="A887" s="5">
        <v>859</v>
      </c>
      <c r="B887" s="108">
        <v>5</v>
      </c>
      <c r="C887" s="36"/>
      <c r="D887" s="70" t="s">
        <v>1062</v>
      </c>
      <c r="E887" s="73" t="s">
        <v>269</v>
      </c>
      <c r="F887" s="71" t="s">
        <v>1902</v>
      </c>
      <c r="G887" s="71" t="s">
        <v>8</v>
      </c>
      <c r="H887" s="5" t="s">
        <v>142</v>
      </c>
      <c r="I887" s="72">
        <v>2.8</v>
      </c>
      <c r="J887" s="7">
        <f t="shared" si="34"/>
        <v>0.7</v>
      </c>
      <c r="K887">
        <v>36</v>
      </c>
      <c r="L887" s="114">
        <f>J887*0.025</f>
        <v>1.7499999999999998E-2</v>
      </c>
    </row>
    <row r="888" spans="1:12" ht="16.5" customHeight="1" x14ac:dyDescent="0.25">
      <c r="A888" s="5">
        <v>870</v>
      </c>
      <c r="B888" s="108">
        <v>11</v>
      </c>
      <c r="C888" s="24"/>
      <c r="D888" s="78" t="s">
        <v>505</v>
      </c>
      <c r="E888" s="5" t="s">
        <v>1077</v>
      </c>
      <c r="F888" s="37" t="s">
        <v>1902</v>
      </c>
      <c r="G888" s="37" t="s">
        <v>8</v>
      </c>
      <c r="H888" s="5" t="s">
        <v>142</v>
      </c>
      <c r="I888" s="77">
        <v>1.52</v>
      </c>
      <c r="J888" s="7">
        <f t="shared" si="34"/>
        <v>0.38</v>
      </c>
      <c r="K888">
        <v>36</v>
      </c>
      <c r="L888" s="114">
        <f>J888*0.025</f>
        <v>9.5000000000000015E-3</v>
      </c>
    </row>
    <row r="889" spans="1:12" ht="16.5" customHeight="1" x14ac:dyDescent="0.25">
      <c r="A889" s="5">
        <v>871</v>
      </c>
      <c r="B889" s="108">
        <v>12</v>
      </c>
      <c r="C889" s="24"/>
      <c r="D889" s="78" t="s">
        <v>505</v>
      </c>
      <c r="E889" s="5" t="s">
        <v>1078</v>
      </c>
      <c r="F889" s="37" t="s">
        <v>1902</v>
      </c>
      <c r="G889" s="37" t="s">
        <v>8</v>
      </c>
      <c r="H889" s="5" t="s">
        <v>142</v>
      </c>
      <c r="I889" s="77">
        <v>0.86199999999999999</v>
      </c>
      <c r="J889" s="7">
        <f t="shared" si="34"/>
        <v>0.2155</v>
      </c>
      <c r="K889">
        <v>36</v>
      </c>
      <c r="L889" s="114">
        <f>J889*0.025</f>
        <v>5.3874999999999999E-3</v>
      </c>
    </row>
    <row r="890" spans="1:12" ht="16.5" customHeight="1" x14ac:dyDescent="0.25">
      <c r="A890" s="5">
        <v>872</v>
      </c>
      <c r="B890" s="108">
        <v>13</v>
      </c>
      <c r="C890" s="24"/>
      <c r="D890" s="78" t="s">
        <v>505</v>
      </c>
      <c r="E890" s="5" t="s">
        <v>1079</v>
      </c>
      <c r="F890" s="37" t="s">
        <v>1902</v>
      </c>
      <c r="G890" s="37" t="s">
        <v>8</v>
      </c>
      <c r="H890" s="5" t="s">
        <v>142</v>
      </c>
      <c r="I890" s="77">
        <v>1.8120000000000001</v>
      </c>
      <c r="J890" s="7">
        <f t="shared" si="34"/>
        <v>0.45300000000000007</v>
      </c>
      <c r="K890">
        <v>36</v>
      </c>
      <c r="L890" s="114">
        <f>J890*0.025</f>
        <v>1.1325000000000002E-2</v>
      </c>
    </row>
    <row r="891" spans="1:12" ht="16.5" customHeight="1" x14ac:dyDescent="0.25">
      <c r="A891" s="5">
        <v>873</v>
      </c>
      <c r="B891" s="108">
        <v>14</v>
      </c>
      <c r="C891" s="24"/>
      <c r="D891" s="78" t="s">
        <v>1075</v>
      </c>
      <c r="E891" s="5" t="s">
        <v>1080</v>
      </c>
      <c r="F891" s="37" t="s">
        <v>1902</v>
      </c>
      <c r="G891" s="37" t="s">
        <v>8</v>
      </c>
      <c r="H891" s="5" t="s">
        <v>142</v>
      </c>
      <c r="I891" s="77">
        <v>0.8</v>
      </c>
      <c r="J891" s="7">
        <f t="shared" si="34"/>
        <v>0.2</v>
      </c>
      <c r="K891">
        <v>36</v>
      </c>
      <c r="L891" s="114">
        <f>J891*0.025</f>
        <v>5.000000000000001E-3</v>
      </c>
    </row>
    <row r="892" spans="1:12" ht="16.5" customHeight="1" x14ac:dyDescent="0.25">
      <c r="A892" s="5">
        <v>874</v>
      </c>
      <c r="B892" s="108">
        <v>15</v>
      </c>
      <c r="C892" s="24"/>
      <c r="D892" s="78" t="s">
        <v>1075</v>
      </c>
      <c r="E892" s="5" t="s">
        <v>1081</v>
      </c>
      <c r="F892" s="37" t="s">
        <v>1902</v>
      </c>
      <c r="G892" s="37" t="s">
        <v>8</v>
      </c>
      <c r="H892" s="5" t="s">
        <v>142</v>
      </c>
      <c r="I892" s="77">
        <v>0.67200000000000004</v>
      </c>
      <c r="J892" s="7">
        <f t="shared" si="34"/>
        <v>0.16800000000000001</v>
      </c>
      <c r="K892">
        <v>36</v>
      </c>
      <c r="L892" s="114">
        <f>J892*0.025</f>
        <v>4.2000000000000006E-3</v>
      </c>
    </row>
    <row r="893" spans="1:12" ht="16.5" customHeight="1" x14ac:dyDescent="0.25">
      <c r="A893" s="5">
        <v>875</v>
      </c>
      <c r="B893" s="108">
        <v>16</v>
      </c>
      <c r="C893" s="24"/>
      <c r="D893" s="78" t="s">
        <v>1082</v>
      </c>
      <c r="E893" s="5" t="s">
        <v>861</v>
      </c>
      <c r="F893" s="37" t="s">
        <v>1902</v>
      </c>
      <c r="G893" s="37" t="s">
        <v>8</v>
      </c>
      <c r="H893" s="5" t="s">
        <v>142</v>
      </c>
      <c r="I893" s="77">
        <v>0.52</v>
      </c>
      <c r="J893" s="7">
        <f t="shared" si="34"/>
        <v>0.13</v>
      </c>
      <c r="K893">
        <v>36</v>
      </c>
      <c r="L893" s="114">
        <f>J893*0.025</f>
        <v>3.2500000000000003E-3</v>
      </c>
    </row>
    <row r="894" spans="1:12" ht="16.5" customHeight="1" x14ac:dyDescent="0.25">
      <c r="A894" s="5">
        <v>876</v>
      </c>
      <c r="B894" s="108">
        <v>17</v>
      </c>
      <c r="C894" s="24"/>
      <c r="D894" s="78" t="s">
        <v>1082</v>
      </c>
      <c r="E894" s="5" t="s">
        <v>1083</v>
      </c>
      <c r="F894" s="37" t="s">
        <v>1902</v>
      </c>
      <c r="G894" s="37" t="s">
        <v>8</v>
      </c>
      <c r="H894" s="5" t="s">
        <v>142</v>
      </c>
      <c r="I894" s="77">
        <v>0.48</v>
      </c>
      <c r="J894" s="7">
        <f t="shared" si="34"/>
        <v>0.12</v>
      </c>
      <c r="K894">
        <v>36</v>
      </c>
      <c r="L894" s="114">
        <f>J894*0.025</f>
        <v>3.0000000000000001E-3</v>
      </c>
    </row>
    <row r="895" spans="1:12" ht="16.5" customHeight="1" x14ac:dyDescent="0.25">
      <c r="A895" s="5">
        <v>877</v>
      </c>
      <c r="B895" s="108">
        <v>18</v>
      </c>
      <c r="C895" s="24"/>
      <c r="D895" s="78" t="s">
        <v>1082</v>
      </c>
      <c r="E895" s="5" t="s">
        <v>872</v>
      </c>
      <c r="F895" s="37" t="s">
        <v>1902</v>
      </c>
      <c r="G895" s="37" t="s">
        <v>8</v>
      </c>
      <c r="H895" s="5" t="s">
        <v>142</v>
      </c>
      <c r="I895" s="77">
        <v>0.745</v>
      </c>
      <c r="J895" s="7">
        <f t="shared" si="34"/>
        <v>0.18625</v>
      </c>
      <c r="K895">
        <v>36</v>
      </c>
      <c r="L895" s="114">
        <f>J895*0.025</f>
        <v>4.6562499999999998E-3</v>
      </c>
    </row>
    <row r="896" spans="1:12" ht="16.5" customHeight="1" x14ac:dyDescent="0.25">
      <c r="A896" s="5">
        <v>878</v>
      </c>
      <c r="B896" s="108">
        <v>19</v>
      </c>
      <c r="C896" s="24"/>
      <c r="D896" s="78" t="s">
        <v>1082</v>
      </c>
      <c r="E896" s="5" t="s">
        <v>1084</v>
      </c>
      <c r="F896" s="37" t="s">
        <v>1902</v>
      </c>
      <c r="G896" s="37" t="s">
        <v>8</v>
      </c>
      <c r="H896" s="5" t="s">
        <v>142</v>
      </c>
      <c r="I896" s="77">
        <v>0.75900000000000001</v>
      </c>
      <c r="J896" s="7">
        <f t="shared" si="34"/>
        <v>0.18975</v>
      </c>
      <c r="K896">
        <v>36</v>
      </c>
      <c r="L896" s="114">
        <f>J896*0.025</f>
        <v>4.7437500000000006E-3</v>
      </c>
    </row>
    <row r="897" spans="1:12" ht="16.5" customHeight="1" x14ac:dyDescent="0.25">
      <c r="A897" s="5">
        <v>879</v>
      </c>
      <c r="B897" s="108">
        <v>20</v>
      </c>
      <c r="C897" s="24"/>
      <c r="D897" s="78" t="s">
        <v>1065</v>
      </c>
      <c r="E897" s="5" t="s">
        <v>1085</v>
      </c>
      <c r="F897" s="37" t="s">
        <v>1902</v>
      </c>
      <c r="G897" s="37" t="s">
        <v>8</v>
      </c>
      <c r="H897" s="5" t="s">
        <v>142</v>
      </c>
      <c r="I897" s="77">
        <v>0.53200000000000003</v>
      </c>
      <c r="J897" s="7">
        <f t="shared" si="34"/>
        <v>0.13300000000000001</v>
      </c>
      <c r="K897">
        <v>36</v>
      </c>
      <c r="L897" s="114">
        <f>J897*0.025</f>
        <v>3.3250000000000003E-3</v>
      </c>
    </row>
    <row r="898" spans="1:12" ht="16.5" customHeight="1" x14ac:dyDescent="0.25">
      <c r="A898" s="5">
        <v>880</v>
      </c>
      <c r="B898" s="108">
        <v>21</v>
      </c>
      <c r="C898" s="24"/>
      <c r="D898" s="78" t="s">
        <v>1072</v>
      </c>
      <c r="E898" s="44" t="s">
        <v>1086</v>
      </c>
      <c r="F898" s="37" t="s">
        <v>1902</v>
      </c>
      <c r="G898" s="37" t="s">
        <v>8</v>
      </c>
      <c r="H898" s="5" t="s">
        <v>142</v>
      </c>
      <c r="I898" s="77">
        <v>0.71199999999999997</v>
      </c>
      <c r="J898" s="7">
        <f t="shared" ref="J898:J923" si="35">I898*25/100</f>
        <v>0.17800000000000002</v>
      </c>
      <c r="K898">
        <v>36</v>
      </c>
      <c r="L898" s="114">
        <f>J898*0.025</f>
        <v>4.4500000000000008E-3</v>
      </c>
    </row>
    <row r="899" spans="1:12" ht="16.5" customHeight="1" x14ac:dyDescent="0.25">
      <c r="A899" s="5">
        <v>881</v>
      </c>
      <c r="B899" s="108">
        <v>22</v>
      </c>
      <c r="C899" s="24"/>
      <c r="D899" s="78" t="s">
        <v>1087</v>
      </c>
      <c r="E899" s="44" t="s">
        <v>1088</v>
      </c>
      <c r="F899" s="37" t="s">
        <v>1902</v>
      </c>
      <c r="G899" s="37" t="s">
        <v>8</v>
      </c>
      <c r="H899" s="5" t="s">
        <v>142</v>
      </c>
      <c r="I899" s="77">
        <v>0.6</v>
      </c>
      <c r="J899" s="7">
        <f t="shared" si="35"/>
        <v>0.15</v>
      </c>
      <c r="K899">
        <v>36</v>
      </c>
      <c r="L899" s="114">
        <f>J899*0.025</f>
        <v>3.7499999999999999E-3</v>
      </c>
    </row>
    <row r="900" spans="1:12" ht="16.5" customHeight="1" x14ac:dyDescent="0.25">
      <c r="A900" s="5">
        <v>882</v>
      </c>
      <c r="B900" s="108">
        <v>23</v>
      </c>
      <c r="C900" s="24"/>
      <c r="D900" s="78" t="s">
        <v>1074</v>
      </c>
      <c r="E900" s="78" t="s">
        <v>244</v>
      </c>
      <c r="F900" s="37" t="s">
        <v>1902</v>
      </c>
      <c r="G900" s="37" t="s">
        <v>8</v>
      </c>
      <c r="H900" s="5" t="s">
        <v>142</v>
      </c>
      <c r="I900" s="77">
        <v>0.8</v>
      </c>
      <c r="J900" s="7">
        <f t="shared" si="35"/>
        <v>0.2</v>
      </c>
      <c r="K900">
        <v>36</v>
      </c>
      <c r="L900" s="114">
        <f>J900*0.025</f>
        <v>5.000000000000001E-3</v>
      </c>
    </row>
    <row r="901" spans="1:12" ht="16.5" customHeight="1" x14ac:dyDescent="0.25">
      <c r="A901" s="5">
        <v>883</v>
      </c>
      <c r="B901" s="108">
        <v>24</v>
      </c>
      <c r="C901" s="24"/>
      <c r="D901" s="78" t="s">
        <v>1074</v>
      </c>
      <c r="E901" s="78" t="s">
        <v>244</v>
      </c>
      <c r="F901" s="37" t="s">
        <v>1902</v>
      </c>
      <c r="G901" s="37" t="s">
        <v>8</v>
      </c>
      <c r="H901" s="5" t="s">
        <v>142</v>
      </c>
      <c r="I901" s="77">
        <v>1.1000000000000001</v>
      </c>
      <c r="J901" s="7">
        <f t="shared" si="35"/>
        <v>0.27500000000000002</v>
      </c>
      <c r="K901">
        <v>36</v>
      </c>
      <c r="L901" s="114">
        <f>J901*0.025</f>
        <v>6.8750000000000009E-3</v>
      </c>
    </row>
    <row r="902" spans="1:12" ht="16.5" customHeight="1" x14ac:dyDescent="0.25">
      <c r="A902" s="5">
        <v>884</v>
      </c>
      <c r="B902" s="108">
        <v>25</v>
      </c>
      <c r="C902" s="24"/>
      <c r="D902" s="78" t="s">
        <v>1074</v>
      </c>
      <c r="E902" s="78" t="s">
        <v>244</v>
      </c>
      <c r="F902" s="37" t="s">
        <v>1902</v>
      </c>
      <c r="G902" s="37" t="s">
        <v>8</v>
      </c>
      <c r="H902" s="5" t="s">
        <v>142</v>
      </c>
      <c r="I902" s="77">
        <v>1.42</v>
      </c>
      <c r="J902" s="7">
        <f t="shared" si="35"/>
        <v>0.35499999999999998</v>
      </c>
      <c r="K902">
        <v>36</v>
      </c>
      <c r="L902" s="114">
        <f>J902*0.025</f>
        <v>8.8749999999999992E-3</v>
      </c>
    </row>
    <row r="903" spans="1:12" ht="16.5" customHeight="1" x14ac:dyDescent="0.25">
      <c r="A903" s="5">
        <v>885</v>
      </c>
      <c r="B903" s="108">
        <v>26</v>
      </c>
      <c r="C903" s="24"/>
      <c r="D903" s="78" t="s">
        <v>1074</v>
      </c>
      <c r="E903" s="78" t="s">
        <v>244</v>
      </c>
      <c r="F903" s="37" t="s">
        <v>1902</v>
      </c>
      <c r="G903" s="37" t="s">
        <v>8</v>
      </c>
      <c r="H903" s="5" t="s">
        <v>142</v>
      </c>
      <c r="I903" s="77">
        <v>1.242</v>
      </c>
      <c r="J903" s="7">
        <f t="shared" si="35"/>
        <v>0.3105</v>
      </c>
      <c r="K903">
        <v>36</v>
      </c>
      <c r="L903" s="114">
        <f>J903*0.025</f>
        <v>7.7625000000000003E-3</v>
      </c>
    </row>
    <row r="904" spans="1:12" ht="16.5" customHeight="1" x14ac:dyDescent="0.25">
      <c r="A904" s="5">
        <v>886</v>
      </c>
      <c r="B904" s="108"/>
      <c r="C904" s="24"/>
      <c r="D904" s="78" t="s">
        <v>1089</v>
      </c>
      <c r="E904" s="78" t="s">
        <v>244</v>
      </c>
      <c r="F904" s="37" t="s">
        <v>1902</v>
      </c>
      <c r="G904" s="37" t="s">
        <v>8</v>
      </c>
      <c r="H904" s="5" t="s">
        <v>142</v>
      </c>
      <c r="I904" s="77">
        <v>1</v>
      </c>
      <c r="J904" s="7">
        <f t="shared" si="35"/>
        <v>0.25</v>
      </c>
      <c r="K904">
        <v>36</v>
      </c>
      <c r="L904" s="114">
        <f>J904*0.025</f>
        <v>6.2500000000000003E-3</v>
      </c>
    </row>
    <row r="905" spans="1:12" ht="16.5" customHeight="1" x14ac:dyDescent="0.25">
      <c r="A905" s="5">
        <v>887</v>
      </c>
      <c r="B905" s="108"/>
      <c r="C905" s="24"/>
      <c r="D905" s="78" t="s">
        <v>1090</v>
      </c>
      <c r="E905" s="78" t="s">
        <v>244</v>
      </c>
      <c r="F905" s="37" t="s">
        <v>1902</v>
      </c>
      <c r="G905" s="37" t="s">
        <v>8</v>
      </c>
      <c r="H905" s="5" t="s">
        <v>142</v>
      </c>
      <c r="I905" s="77">
        <v>1.56</v>
      </c>
      <c r="J905" s="7">
        <f t="shared" si="35"/>
        <v>0.39</v>
      </c>
      <c r="K905">
        <v>36</v>
      </c>
      <c r="L905" s="114">
        <f>J905*0.025</f>
        <v>9.7500000000000017E-3</v>
      </c>
    </row>
    <row r="906" spans="1:12" ht="16.5" customHeight="1" x14ac:dyDescent="0.25">
      <c r="A906" s="5">
        <v>906</v>
      </c>
      <c r="B906" s="108">
        <v>19</v>
      </c>
      <c r="C906" s="24"/>
      <c r="D906" s="70" t="s">
        <v>1101</v>
      </c>
      <c r="E906" s="70" t="s">
        <v>1093</v>
      </c>
      <c r="F906" s="37" t="s">
        <v>1902</v>
      </c>
      <c r="G906" s="37" t="s">
        <v>8</v>
      </c>
      <c r="H906" s="5" t="s">
        <v>142</v>
      </c>
      <c r="I906" s="77">
        <v>1.222</v>
      </c>
      <c r="J906" s="7">
        <f t="shared" si="35"/>
        <v>0.30549999999999999</v>
      </c>
      <c r="K906">
        <v>36</v>
      </c>
      <c r="L906" s="114">
        <f>J906*0.025</f>
        <v>7.6375000000000002E-3</v>
      </c>
    </row>
    <row r="907" spans="1:12" ht="16.5" customHeight="1" x14ac:dyDescent="0.25">
      <c r="A907" s="5">
        <v>907</v>
      </c>
      <c r="B907" s="108">
        <v>20</v>
      </c>
      <c r="C907" s="24"/>
      <c r="D907" s="70" t="s">
        <v>1096</v>
      </c>
      <c r="E907" s="70" t="s">
        <v>1093</v>
      </c>
      <c r="F907" s="37" t="s">
        <v>1902</v>
      </c>
      <c r="G907" s="37" t="s">
        <v>8</v>
      </c>
      <c r="H907" s="5" t="s">
        <v>142</v>
      </c>
      <c r="I907" s="77">
        <v>0.34200000000000003</v>
      </c>
      <c r="J907" s="7">
        <f t="shared" si="35"/>
        <v>8.5500000000000007E-2</v>
      </c>
      <c r="K907">
        <v>36</v>
      </c>
      <c r="L907" s="114">
        <f>J907*0.025</f>
        <v>2.1375000000000001E-3</v>
      </c>
    </row>
    <row r="908" spans="1:12" ht="16.5" customHeight="1" x14ac:dyDescent="0.25">
      <c r="A908" s="5">
        <v>908</v>
      </c>
      <c r="B908" s="108">
        <v>21</v>
      </c>
      <c r="C908" s="24"/>
      <c r="D908" s="70" t="s">
        <v>1096</v>
      </c>
      <c r="E908" s="70" t="s">
        <v>1093</v>
      </c>
      <c r="F908" s="37" t="s">
        <v>1902</v>
      </c>
      <c r="G908" s="37" t="s">
        <v>8</v>
      </c>
      <c r="H908" s="5" t="s">
        <v>142</v>
      </c>
      <c r="I908" s="77">
        <v>1.87</v>
      </c>
      <c r="J908" s="7">
        <f t="shared" si="35"/>
        <v>0.46750000000000003</v>
      </c>
      <c r="K908">
        <v>36</v>
      </c>
      <c r="L908" s="114">
        <f>J908*0.025</f>
        <v>1.1687500000000002E-2</v>
      </c>
    </row>
    <row r="909" spans="1:12" ht="16.5" customHeight="1" x14ac:dyDescent="0.25">
      <c r="A909" s="5">
        <v>909</v>
      </c>
      <c r="B909" s="108">
        <v>22</v>
      </c>
      <c r="C909" s="24"/>
      <c r="D909" s="70" t="s">
        <v>1096</v>
      </c>
      <c r="E909" s="70" t="s">
        <v>1093</v>
      </c>
      <c r="F909" s="37" t="s">
        <v>1902</v>
      </c>
      <c r="G909" s="37" t="s">
        <v>8</v>
      </c>
      <c r="H909" s="5" t="s">
        <v>142</v>
      </c>
      <c r="I909" s="77">
        <v>1.26</v>
      </c>
      <c r="J909" s="7">
        <f t="shared" si="35"/>
        <v>0.315</v>
      </c>
      <c r="K909">
        <v>36</v>
      </c>
      <c r="L909" s="114">
        <f>J909*0.025</f>
        <v>7.8750000000000001E-3</v>
      </c>
    </row>
    <row r="910" spans="1:12" ht="16.5" customHeight="1" x14ac:dyDescent="0.25">
      <c r="A910" s="5">
        <v>910</v>
      </c>
      <c r="B910" s="108">
        <v>23</v>
      </c>
      <c r="C910" s="24"/>
      <c r="D910" s="70" t="s">
        <v>1102</v>
      </c>
      <c r="E910" s="70" t="s">
        <v>1093</v>
      </c>
      <c r="F910" s="37" t="s">
        <v>1902</v>
      </c>
      <c r="G910" s="37" t="s">
        <v>8</v>
      </c>
      <c r="H910" s="5" t="s">
        <v>142</v>
      </c>
      <c r="I910" s="77">
        <v>0.98</v>
      </c>
      <c r="J910" s="7">
        <f t="shared" si="35"/>
        <v>0.245</v>
      </c>
      <c r="K910">
        <v>36</v>
      </c>
      <c r="L910" s="114">
        <f>J910*0.025</f>
        <v>6.1250000000000002E-3</v>
      </c>
    </row>
    <row r="911" spans="1:12" ht="16.5" customHeight="1" x14ac:dyDescent="0.25">
      <c r="A911" s="5">
        <v>911</v>
      </c>
      <c r="B911" s="108">
        <v>24</v>
      </c>
      <c r="C911" s="24"/>
      <c r="D911" s="70" t="s">
        <v>1102</v>
      </c>
      <c r="E911" s="70" t="s">
        <v>1093</v>
      </c>
      <c r="F911" s="37" t="s">
        <v>1902</v>
      </c>
      <c r="G911" s="37" t="s">
        <v>8</v>
      </c>
      <c r="H911" s="5" t="s">
        <v>142</v>
      </c>
      <c r="I911" s="77">
        <v>1.6519999999999999</v>
      </c>
      <c r="J911" s="7">
        <f t="shared" si="35"/>
        <v>0.41299999999999998</v>
      </c>
      <c r="K911">
        <v>36</v>
      </c>
      <c r="L911" s="114">
        <f>J911*0.025</f>
        <v>1.0325000000000001E-2</v>
      </c>
    </row>
    <row r="912" spans="1:12" ht="16.5" customHeight="1" x14ac:dyDescent="0.25">
      <c r="A912" s="5">
        <v>912</v>
      </c>
      <c r="B912" s="108">
        <v>25</v>
      </c>
      <c r="C912" s="24"/>
      <c r="D912" s="70" t="s">
        <v>1102</v>
      </c>
      <c r="E912" s="70" t="s">
        <v>1093</v>
      </c>
      <c r="F912" s="37" t="s">
        <v>1902</v>
      </c>
      <c r="G912" s="37" t="s">
        <v>8</v>
      </c>
      <c r="H912" s="5" t="s">
        <v>142</v>
      </c>
      <c r="I912" s="77">
        <v>1.02</v>
      </c>
      <c r="J912" s="7">
        <f t="shared" si="35"/>
        <v>0.255</v>
      </c>
      <c r="K912">
        <v>36</v>
      </c>
      <c r="L912" s="114">
        <f>J912*0.025</f>
        <v>6.3750000000000005E-3</v>
      </c>
    </row>
    <row r="913" spans="1:12" ht="16.5" customHeight="1" x14ac:dyDescent="0.25">
      <c r="A913" s="5">
        <v>913</v>
      </c>
      <c r="B913" s="108">
        <v>26</v>
      </c>
      <c r="C913" s="24"/>
      <c r="D913" s="70" t="s">
        <v>1092</v>
      </c>
      <c r="E913" s="70" t="s">
        <v>1093</v>
      </c>
      <c r="F913" s="37" t="s">
        <v>1902</v>
      </c>
      <c r="G913" s="37" t="s">
        <v>8</v>
      </c>
      <c r="H913" s="5" t="s">
        <v>142</v>
      </c>
      <c r="I913" s="77">
        <v>0.78200000000000003</v>
      </c>
      <c r="J913" s="7">
        <f t="shared" si="35"/>
        <v>0.19550000000000001</v>
      </c>
      <c r="K913">
        <v>36</v>
      </c>
      <c r="L913" s="114">
        <f>J913*0.025</f>
        <v>4.8875000000000004E-3</v>
      </c>
    </row>
    <row r="914" spans="1:12" ht="16.5" customHeight="1" x14ac:dyDescent="0.25">
      <c r="A914" s="5">
        <v>914</v>
      </c>
      <c r="B914" s="108">
        <v>27</v>
      </c>
      <c r="C914" s="24"/>
      <c r="D914" s="70" t="s">
        <v>1092</v>
      </c>
      <c r="E914" s="70" t="s">
        <v>1093</v>
      </c>
      <c r="F914" s="37" t="s">
        <v>1902</v>
      </c>
      <c r="G914" s="37" t="s">
        <v>8</v>
      </c>
      <c r="H914" s="5" t="s">
        <v>142</v>
      </c>
      <c r="I914" s="77">
        <v>0.41299999999999998</v>
      </c>
      <c r="J914" s="7">
        <f t="shared" si="35"/>
        <v>0.10324999999999999</v>
      </c>
      <c r="K914">
        <v>36</v>
      </c>
      <c r="L914" s="114">
        <f>J914*0.025</f>
        <v>2.5812500000000002E-3</v>
      </c>
    </row>
    <row r="915" spans="1:12" ht="16.5" customHeight="1" x14ac:dyDescent="0.25">
      <c r="A915" s="5">
        <v>915</v>
      </c>
      <c r="B915" s="108">
        <v>28</v>
      </c>
      <c r="C915" s="24"/>
      <c r="D915" s="70" t="s">
        <v>1092</v>
      </c>
      <c r="E915" s="70" t="s">
        <v>1093</v>
      </c>
      <c r="F915" s="37" t="s">
        <v>1902</v>
      </c>
      <c r="G915" s="37" t="s">
        <v>8</v>
      </c>
      <c r="H915" s="5" t="s">
        <v>142</v>
      </c>
      <c r="I915" s="77">
        <v>1.55</v>
      </c>
      <c r="J915" s="7">
        <f t="shared" si="35"/>
        <v>0.38750000000000001</v>
      </c>
      <c r="K915">
        <v>36</v>
      </c>
      <c r="L915" s="114">
        <f>J915*0.025</f>
        <v>9.6875000000000017E-3</v>
      </c>
    </row>
    <row r="916" spans="1:12" ht="16.5" customHeight="1" x14ac:dyDescent="0.25">
      <c r="A916" s="5">
        <v>916</v>
      </c>
      <c r="B916" s="108">
        <v>29</v>
      </c>
      <c r="C916" s="24"/>
      <c r="D916" s="70" t="s">
        <v>1097</v>
      </c>
      <c r="E916" s="70" t="s">
        <v>1093</v>
      </c>
      <c r="F916" s="37" t="s">
        <v>1902</v>
      </c>
      <c r="G916" s="37" t="s">
        <v>8</v>
      </c>
      <c r="H916" s="5" t="s">
        <v>142</v>
      </c>
      <c r="I916" s="77">
        <v>1.8520000000000001</v>
      </c>
      <c r="J916" s="7">
        <f t="shared" si="35"/>
        <v>0.46300000000000002</v>
      </c>
      <c r="K916">
        <v>36</v>
      </c>
      <c r="L916" s="114">
        <f>J916*0.025</f>
        <v>1.1575000000000002E-2</v>
      </c>
    </row>
    <row r="917" spans="1:12" ht="16.5" customHeight="1" x14ac:dyDescent="0.25">
      <c r="A917" s="5">
        <v>917</v>
      </c>
      <c r="B917" s="108">
        <v>30</v>
      </c>
      <c r="C917" s="24"/>
      <c r="D917" s="70" t="s">
        <v>1097</v>
      </c>
      <c r="E917" s="70" t="s">
        <v>1093</v>
      </c>
      <c r="F917" s="37" t="s">
        <v>1902</v>
      </c>
      <c r="G917" s="37" t="s">
        <v>8</v>
      </c>
      <c r="H917" s="5" t="s">
        <v>142</v>
      </c>
      <c r="I917" s="77">
        <v>0.63200000000000001</v>
      </c>
      <c r="J917" s="7">
        <f t="shared" si="35"/>
        <v>0.158</v>
      </c>
      <c r="K917">
        <v>36</v>
      </c>
      <c r="L917" s="114">
        <f>J917*0.025</f>
        <v>3.9500000000000004E-3</v>
      </c>
    </row>
    <row r="918" spans="1:12" ht="16.5" customHeight="1" x14ac:dyDescent="0.25">
      <c r="A918" s="5">
        <v>918</v>
      </c>
      <c r="B918" s="108">
        <v>31</v>
      </c>
      <c r="C918" s="24"/>
      <c r="D918" s="70" t="s">
        <v>1094</v>
      </c>
      <c r="E918" s="70" t="s">
        <v>1093</v>
      </c>
      <c r="F918" s="37" t="s">
        <v>1902</v>
      </c>
      <c r="G918" s="37" t="s">
        <v>8</v>
      </c>
      <c r="H918" s="5" t="s">
        <v>142</v>
      </c>
      <c r="I918" s="77">
        <v>1.8919999999999999</v>
      </c>
      <c r="J918" s="7">
        <f t="shared" si="35"/>
        <v>0.47299999999999998</v>
      </c>
      <c r="K918">
        <v>36</v>
      </c>
      <c r="L918" s="114">
        <f>J918*0.025</f>
        <v>1.1825E-2</v>
      </c>
    </row>
    <row r="919" spans="1:12" ht="16.5" customHeight="1" x14ac:dyDescent="0.25">
      <c r="A919" s="5">
        <v>919</v>
      </c>
      <c r="B919" s="108">
        <v>32</v>
      </c>
      <c r="C919" s="24"/>
      <c r="D919" s="70" t="s">
        <v>1099</v>
      </c>
      <c r="E919" s="70" t="s">
        <v>1093</v>
      </c>
      <c r="F919" s="37" t="s">
        <v>1902</v>
      </c>
      <c r="G919" s="37" t="s">
        <v>8</v>
      </c>
      <c r="H919" s="5" t="s">
        <v>142</v>
      </c>
      <c r="I919" s="77">
        <v>1.256</v>
      </c>
      <c r="J919" s="7">
        <f t="shared" si="35"/>
        <v>0.314</v>
      </c>
      <c r="K919">
        <v>36</v>
      </c>
      <c r="L919" s="114">
        <f>J919*0.025</f>
        <v>7.8500000000000011E-3</v>
      </c>
    </row>
    <row r="920" spans="1:12" ht="16.5" customHeight="1" x14ac:dyDescent="0.25">
      <c r="A920" s="5">
        <v>920</v>
      </c>
      <c r="B920" s="108">
        <v>33</v>
      </c>
      <c r="C920" s="24"/>
      <c r="D920" s="70" t="s">
        <v>406</v>
      </c>
      <c r="E920" s="70" t="s">
        <v>1093</v>
      </c>
      <c r="F920" s="37" t="s">
        <v>1902</v>
      </c>
      <c r="G920" s="37" t="s">
        <v>8</v>
      </c>
      <c r="H920" s="5" t="s">
        <v>142</v>
      </c>
      <c r="I920" s="77">
        <v>0.35</v>
      </c>
      <c r="J920" s="7">
        <f t="shared" si="35"/>
        <v>8.7499999999999994E-2</v>
      </c>
      <c r="K920">
        <v>36</v>
      </c>
      <c r="L920" s="114">
        <f>J920*0.025</f>
        <v>2.1874999999999998E-3</v>
      </c>
    </row>
    <row r="921" spans="1:12" ht="16.5" customHeight="1" x14ac:dyDescent="0.25">
      <c r="A921" s="5">
        <v>921</v>
      </c>
      <c r="B921" s="108">
        <v>34</v>
      </c>
      <c r="C921" s="24"/>
      <c r="D921" s="70" t="s">
        <v>1095</v>
      </c>
      <c r="E921" s="70" t="s">
        <v>1093</v>
      </c>
      <c r="F921" s="37" t="s">
        <v>1902</v>
      </c>
      <c r="G921" s="37" t="s">
        <v>8</v>
      </c>
      <c r="H921" s="5" t="s">
        <v>142</v>
      </c>
      <c r="I921" s="77">
        <v>0.82299999999999995</v>
      </c>
      <c r="J921" s="7">
        <f t="shared" si="35"/>
        <v>0.20574999999999999</v>
      </c>
      <c r="K921">
        <v>36</v>
      </c>
      <c r="L921" s="114">
        <f>J921*0.025</f>
        <v>5.1437499999999999E-3</v>
      </c>
    </row>
    <row r="922" spans="1:12" ht="16.5" customHeight="1" x14ac:dyDescent="0.25">
      <c r="A922" s="5">
        <v>922</v>
      </c>
      <c r="B922" s="108">
        <v>35</v>
      </c>
      <c r="C922" s="24"/>
      <c r="D922" s="70" t="s">
        <v>1095</v>
      </c>
      <c r="E922" s="70" t="s">
        <v>1093</v>
      </c>
      <c r="F922" s="37" t="s">
        <v>1902</v>
      </c>
      <c r="G922" s="37" t="s">
        <v>8</v>
      </c>
      <c r="H922" s="5" t="s">
        <v>142</v>
      </c>
      <c r="I922" s="77">
        <v>1.2649999999999999</v>
      </c>
      <c r="J922" s="7">
        <f t="shared" si="35"/>
        <v>0.31624999999999998</v>
      </c>
      <c r="K922">
        <v>36</v>
      </c>
      <c r="L922" s="114">
        <f>J922*0.025</f>
        <v>7.9062500000000001E-3</v>
      </c>
    </row>
    <row r="923" spans="1:12" ht="16.5" customHeight="1" x14ac:dyDescent="0.25">
      <c r="A923" s="5">
        <v>923</v>
      </c>
      <c r="B923" s="108">
        <v>36</v>
      </c>
      <c r="C923" s="24"/>
      <c r="D923" s="70" t="s">
        <v>1095</v>
      </c>
      <c r="E923" s="70" t="s">
        <v>1093</v>
      </c>
      <c r="F923" s="37" t="s">
        <v>1902</v>
      </c>
      <c r="G923" s="37" t="s">
        <v>8</v>
      </c>
      <c r="H923" s="5" t="s">
        <v>142</v>
      </c>
      <c r="I923" s="77">
        <v>1.61</v>
      </c>
      <c r="J923" s="7">
        <f t="shared" si="35"/>
        <v>0.40250000000000002</v>
      </c>
      <c r="K923">
        <v>36</v>
      </c>
      <c r="L923" s="114">
        <f>J923*0.025</f>
        <v>1.0062500000000002E-2</v>
      </c>
    </row>
    <row r="924" spans="1:12" ht="30" x14ac:dyDescent="0.25">
      <c r="A924" s="5">
        <v>994</v>
      </c>
      <c r="B924" s="103">
        <v>10</v>
      </c>
      <c r="C924" s="36" t="s">
        <v>1165</v>
      </c>
      <c r="D924" s="25" t="s">
        <v>1176</v>
      </c>
      <c r="E924" s="71" t="s">
        <v>1178</v>
      </c>
      <c r="F924" s="36" t="s">
        <v>3</v>
      </c>
      <c r="G924" s="71" t="s">
        <v>8</v>
      </c>
      <c r="H924" s="60" t="s">
        <v>351</v>
      </c>
      <c r="I924" s="72">
        <v>0.2</v>
      </c>
      <c r="J924" s="7">
        <f t="shared" ref="J924:J929" si="36">I924*50/100</f>
        <v>0.1</v>
      </c>
      <c r="K924">
        <v>37</v>
      </c>
      <c r="L924" s="114">
        <f>J924*0.025</f>
        <v>2.5000000000000005E-3</v>
      </c>
    </row>
    <row r="925" spans="1:12" ht="30" x14ac:dyDescent="0.25">
      <c r="A925" s="5">
        <v>995</v>
      </c>
      <c r="B925" s="103">
        <v>11</v>
      </c>
      <c r="C925" s="36" t="s">
        <v>1165</v>
      </c>
      <c r="D925" s="25" t="s">
        <v>1176</v>
      </c>
      <c r="E925" s="71" t="s">
        <v>1179</v>
      </c>
      <c r="F925" s="36" t="s">
        <v>3</v>
      </c>
      <c r="G925" s="71" t="s">
        <v>8</v>
      </c>
      <c r="H925" s="60" t="s">
        <v>351</v>
      </c>
      <c r="I925" s="72">
        <v>0.2</v>
      </c>
      <c r="J925" s="7">
        <f t="shared" si="36"/>
        <v>0.1</v>
      </c>
      <c r="K925">
        <v>37</v>
      </c>
      <c r="L925" s="114">
        <f>J925*0.025</f>
        <v>2.5000000000000005E-3</v>
      </c>
    </row>
    <row r="926" spans="1:12" x14ac:dyDescent="0.25">
      <c r="A926" s="5">
        <v>996</v>
      </c>
      <c r="B926" s="103">
        <v>12</v>
      </c>
      <c r="C926" s="36" t="s">
        <v>1165</v>
      </c>
      <c r="D926" s="71" t="s">
        <v>1180</v>
      </c>
      <c r="E926" s="71" t="s">
        <v>1181</v>
      </c>
      <c r="F926" s="36" t="s">
        <v>3</v>
      </c>
      <c r="G926" s="71" t="s">
        <v>8</v>
      </c>
      <c r="H926" s="60" t="s">
        <v>351</v>
      </c>
      <c r="I926" s="72">
        <v>0.48</v>
      </c>
      <c r="J926" s="7">
        <f t="shared" si="36"/>
        <v>0.24</v>
      </c>
      <c r="K926">
        <v>37</v>
      </c>
      <c r="L926" s="114">
        <f>J926*0.025</f>
        <v>6.0000000000000001E-3</v>
      </c>
    </row>
    <row r="927" spans="1:12" ht="30" x14ac:dyDescent="0.25">
      <c r="A927" s="5">
        <v>997</v>
      </c>
      <c r="B927" s="103">
        <v>13</v>
      </c>
      <c r="C927" s="36" t="s">
        <v>1165</v>
      </c>
      <c r="D927" s="71" t="s">
        <v>1182</v>
      </c>
      <c r="E927" s="25" t="s">
        <v>1183</v>
      </c>
      <c r="F927" s="36" t="s">
        <v>3</v>
      </c>
      <c r="G927" s="71" t="s">
        <v>8</v>
      </c>
      <c r="H927" s="60" t="s">
        <v>351</v>
      </c>
      <c r="I927" s="72">
        <v>1.484</v>
      </c>
      <c r="J927" s="7">
        <f t="shared" si="36"/>
        <v>0.74199999999999999</v>
      </c>
      <c r="K927">
        <v>37</v>
      </c>
      <c r="L927" s="114">
        <f>J927*0.025</f>
        <v>1.8550000000000001E-2</v>
      </c>
    </row>
    <row r="928" spans="1:12" x14ac:dyDescent="0.25">
      <c r="A928" s="5">
        <v>1006</v>
      </c>
      <c r="B928" s="103">
        <v>22</v>
      </c>
      <c r="C928" s="36" t="s">
        <v>1165</v>
      </c>
      <c r="D928" s="71" t="s">
        <v>1190</v>
      </c>
      <c r="E928" s="71" t="s">
        <v>1191</v>
      </c>
      <c r="F928" s="36" t="s">
        <v>3</v>
      </c>
      <c r="G928" s="71" t="s">
        <v>8</v>
      </c>
      <c r="H928" s="60" t="s">
        <v>351</v>
      </c>
      <c r="I928" s="72">
        <v>0.32</v>
      </c>
      <c r="J928" s="7">
        <f t="shared" si="36"/>
        <v>0.16</v>
      </c>
      <c r="K928">
        <v>37</v>
      </c>
      <c r="L928" s="114">
        <f>J928*0.025</f>
        <v>4.0000000000000001E-3</v>
      </c>
    </row>
    <row r="929" spans="1:12" x14ac:dyDescent="0.25">
      <c r="A929" s="5">
        <v>1015</v>
      </c>
      <c r="B929" s="103">
        <v>31</v>
      </c>
      <c r="C929" s="36" t="s">
        <v>1165</v>
      </c>
      <c r="D929" s="71" t="s">
        <v>1201</v>
      </c>
      <c r="E929" s="71" t="s">
        <v>1202</v>
      </c>
      <c r="F929" s="36" t="s">
        <v>3</v>
      </c>
      <c r="G929" s="71" t="s">
        <v>8</v>
      </c>
      <c r="H929" s="60" t="s">
        <v>351</v>
      </c>
      <c r="I929" s="72">
        <v>1.6</v>
      </c>
      <c r="J929" s="7">
        <f t="shared" si="36"/>
        <v>0.8</v>
      </c>
      <c r="K929">
        <v>37</v>
      </c>
      <c r="L929" s="114">
        <f>J929*0.025</f>
        <v>2.0000000000000004E-2</v>
      </c>
    </row>
    <row r="930" spans="1:12" x14ac:dyDescent="0.25">
      <c r="A930" s="5">
        <v>987</v>
      </c>
      <c r="B930" s="103">
        <v>3</v>
      </c>
      <c r="C930" s="36" t="s">
        <v>1165</v>
      </c>
      <c r="D930" s="71" t="s">
        <v>1169</v>
      </c>
      <c r="E930" s="71" t="s">
        <v>1170</v>
      </c>
      <c r="F930" s="36" t="s">
        <v>3</v>
      </c>
      <c r="G930" s="71" t="s">
        <v>8</v>
      </c>
      <c r="H930" s="37" t="s">
        <v>142</v>
      </c>
      <c r="I930" s="72">
        <v>0.8</v>
      </c>
      <c r="J930" s="7">
        <f t="shared" ref="J930:J954" si="37">I930*50/100</f>
        <v>0.4</v>
      </c>
      <c r="K930">
        <v>37</v>
      </c>
      <c r="L930" s="114">
        <f>J930*0.025</f>
        <v>1.0000000000000002E-2</v>
      </c>
    </row>
    <row r="931" spans="1:12" x14ac:dyDescent="0.25">
      <c r="A931" s="5">
        <v>988</v>
      </c>
      <c r="B931" s="103">
        <v>4</v>
      </c>
      <c r="C931" s="36" t="s">
        <v>1165</v>
      </c>
      <c r="D931" s="71" t="s">
        <v>1171</v>
      </c>
      <c r="E931" s="71" t="s">
        <v>1170</v>
      </c>
      <c r="F931" s="36" t="s">
        <v>3</v>
      </c>
      <c r="G931" s="71" t="s">
        <v>8</v>
      </c>
      <c r="H931" s="37" t="s">
        <v>142</v>
      </c>
      <c r="I931" s="72">
        <v>2.4</v>
      </c>
      <c r="J931" s="7">
        <f t="shared" si="37"/>
        <v>1.2</v>
      </c>
      <c r="K931">
        <v>37</v>
      </c>
      <c r="L931" s="114">
        <f>J931*0.025</f>
        <v>0.03</v>
      </c>
    </row>
    <row r="932" spans="1:12" x14ac:dyDescent="0.25">
      <c r="A932" s="5">
        <v>991</v>
      </c>
      <c r="B932" s="103">
        <v>7</v>
      </c>
      <c r="C932" s="36" t="s">
        <v>1165</v>
      </c>
      <c r="D932" s="71" t="s">
        <v>1175</v>
      </c>
      <c r="E932" s="71" t="s">
        <v>1170</v>
      </c>
      <c r="F932" s="36" t="s">
        <v>3</v>
      </c>
      <c r="G932" s="71" t="s">
        <v>8</v>
      </c>
      <c r="H932" s="37" t="s">
        <v>142</v>
      </c>
      <c r="I932" s="72">
        <v>1.2</v>
      </c>
      <c r="J932" s="7">
        <f t="shared" si="37"/>
        <v>0.6</v>
      </c>
      <c r="K932">
        <v>37</v>
      </c>
      <c r="L932" s="114">
        <f>J932*0.025</f>
        <v>1.4999999999999999E-2</v>
      </c>
    </row>
    <row r="933" spans="1:12" ht="30" x14ac:dyDescent="0.25">
      <c r="A933" s="5">
        <v>993</v>
      </c>
      <c r="B933" s="103">
        <v>9</v>
      </c>
      <c r="C933" s="36" t="s">
        <v>1165</v>
      </c>
      <c r="D933" s="25" t="s">
        <v>1176</v>
      </c>
      <c r="E933" s="71" t="s">
        <v>1170</v>
      </c>
      <c r="F933" s="36" t="s">
        <v>3</v>
      </c>
      <c r="G933" s="71" t="s">
        <v>8</v>
      </c>
      <c r="H933" s="37" t="s">
        <v>142</v>
      </c>
      <c r="I933" s="72">
        <v>0.28000000000000003</v>
      </c>
      <c r="J933" s="7">
        <f t="shared" si="37"/>
        <v>0.14000000000000001</v>
      </c>
      <c r="K933">
        <v>37</v>
      </c>
      <c r="L933" s="114">
        <f>J933*0.025</f>
        <v>3.5000000000000005E-3</v>
      </c>
    </row>
    <row r="934" spans="1:12" x14ac:dyDescent="0.25">
      <c r="A934" s="5">
        <v>1000</v>
      </c>
      <c r="B934" s="103">
        <v>16</v>
      </c>
      <c r="C934" s="36" t="s">
        <v>1165</v>
      </c>
      <c r="D934" s="71" t="s">
        <v>1165</v>
      </c>
      <c r="E934" s="71" t="s">
        <v>1170</v>
      </c>
      <c r="F934" s="36" t="s">
        <v>3</v>
      </c>
      <c r="G934" s="71" t="s">
        <v>8</v>
      </c>
      <c r="H934" s="37" t="s">
        <v>142</v>
      </c>
      <c r="I934" s="72">
        <v>3.03</v>
      </c>
      <c r="J934" s="7">
        <f t="shared" si="37"/>
        <v>1.5149999999999999</v>
      </c>
      <c r="K934">
        <v>37</v>
      </c>
      <c r="L934" s="114">
        <f>J934*0.025</f>
        <v>3.7874999999999999E-2</v>
      </c>
    </row>
    <row r="935" spans="1:12" x14ac:dyDescent="0.25">
      <c r="A935" s="5">
        <v>1001</v>
      </c>
      <c r="B935" s="103">
        <v>17</v>
      </c>
      <c r="C935" s="36" t="s">
        <v>1165</v>
      </c>
      <c r="D935" s="71" t="s">
        <v>1186</v>
      </c>
      <c r="E935" s="71" t="s">
        <v>1170</v>
      </c>
      <c r="F935" s="36" t="s">
        <v>3</v>
      </c>
      <c r="G935" s="71" t="s">
        <v>8</v>
      </c>
      <c r="H935" s="37" t="s">
        <v>142</v>
      </c>
      <c r="I935" s="72">
        <v>0.4</v>
      </c>
      <c r="J935" s="7">
        <f t="shared" si="37"/>
        <v>0.2</v>
      </c>
      <c r="K935">
        <v>37</v>
      </c>
      <c r="L935" s="114">
        <f>J935*0.025</f>
        <v>5.000000000000001E-3</v>
      </c>
    </row>
    <row r="936" spans="1:12" ht="30" x14ac:dyDescent="0.25">
      <c r="A936" s="5">
        <v>1004</v>
      </c>
      <c r="B936" s="103">
        <v>20</v>
      </c>
      <c r="C936" s="36" t="s">
        <v>1165</v>
      </c>
      <c r="D936" s="25" t="s">
        <v>1188</v>
      </c>
      <c r="E936" s="71" t="s">
        <v>1189</v>
      </c>
      <c r="F936" s="36" t="s">
        <v>3</v>
      </c>
      <c r="G936" s="71" t="s">
        <v>8</v>
      </c>
      <c r="H936" s="37" t="s">
        <v>142</v>
      </c>
      <c r="I936" s="72">
        <v>2.8</v>
      </c>
      <c r="J936" s="7">
        <f t="shared" si="37"/>
        <v>1.4</v>
      </c>
      <c r="K936">
        <v>37</v>
      </c>
      <c r="L936" s="114">
        <f>J936*0.025</f>
        <v>3.4999999999999996E-2</v>
      </c>
    </row>
    <row r="937" spans="1:12" x14ac:dyDescent="0.25">
      <c r="A937" s="5">
        <v>1005</v>
      </c>
      <c r="B937" s="103">
        <v>21</v>
      </c>
      <c r="C937" s="36" t="s">
        <v>1165</v>
      </c>
      <c r="D937" s="71" t="s">
        <v>1190</v>
      </c>
      <c r="E937" s="71" t="s">
        <v>1170</v>
      </c>
      <c r="F937" s="36" t="s">
        <v>3</v>
      </c>
      <c r="G937" s="71" t="s">
        <v>8</v>
      </c>
      <c r="H937" s="37" t="s">
        <v>142</v>
      </c>
      <c r="I937" s="72">
        <v>1.3</v>
      </c>
      <c r="J937" s="7">
        <f t="shared" si="37"/>
        <v>0.65</v>
      </c>
      <c r="K937">
        <v>37</v>
      </c>
      <c r="L937" s="114">
        <f>J937*0.025</f>
        <v>1.6250000000000001E-2</v>
      </c>
    </row>
    <row r="938" spans="1:12" x14ac:dyDescent="0.25">
      <c r="A938" s="5">
        <v>1007</v>
      </c>
      <c r="B938" s="103">
        <v>23</v>
      </c>
      <c r="C938" s="36" t="s">
        <v>1165</v>
      </c>
      <c r="D938" s="71" t="s">
        <v>1192</v>
      </c>
      <c r="E938" s="71" t="s">
        <v>541</v>
      </c>
      <c r="F938" s="36" t="s">
        <v>3</v>
      </c>
      <c r="G938" s="71" t="s">
        <v>8</v>
      </c>
      <c r="H938" s="37" t="s">
        <v>142</v>
      </c>
      <c r="I938" s="72">
        <v>0.72</v>
      </c>
      <c r="J938" s="7">
        <f t="shared" si="37"/>
        <v>0.36</v>
      </c>
      <c r="K938">
        <v>37</v>
      </c>
      <c r="L938" s="114">
        <f>J938*0.025</f>
        <v>8.9999999999999993E-3</v>
      </c>
    </row>
    <row r="939" spans="1:12" x14ac:dyDescent="0.25">
      <c r="A939" s="5">
        <v>1008</v>
      </c>
      <c r="B939" s="103">
        <v>24</v>
      </c>
      <c r="C939" s="36" t="s">
        <v>1165</v>
      </c>
      <c r="D939" s="25" t="s">
        <v>1193</v>
      </c>
      <c r="E939" s="71" t="s">
        <v>1194</v>
      </c>
      <c r="F939" s="36" t="s">
        <v>3</v>
      </c>
      <c r="G939" s="71" t="s">
        <v>8</v>
      </c>
      <c r="H939" s="37" t="s">
        <v>142</v>
      </c>
      <c r="I939" s="72">
        <v>2.4</v>
      </c>
      <c r="J939" s="7">
        <f t="shared" si="37"/>
        <v>1.2</v>
      </c>
      <c r="K939">
        <v>37</v>
      </c>
      <c r="L939" s="114">
        <f>J939*0.025</f>
        <v>0.03</v>
      </c>
    </row>
    <row r="940" spans="1:12" x14ac:dyDescent="0.25">
      <c r="A940" s="5">
        <v>1014</v>
      </c>
      <c r="B940" s="103">
        <v>30</v>
      </c>
      <c r="C940" s="36" t="s">
        <v>1165</v>
      </c>
      <c r="D940" s="71" t="s">
        <v>1195</v>
      </c>
      <c r="E940" s="71" t="s">
        <v>1170</v>
      </c>
      <c r="F940" s="36" t="s">
        <v>3</v>
      </c>
      <c r="G940" s="71" t="s">
        <v>8</v>
      </c>
      <c r="H940" s="37" t="s">
        <v>142</v>
      </c>
      <c r="I940" s="72">
        <v>1</v>
      </c>
      <c r="J940" s="7">
        <f t="shared" si="37"/>
        <v>0.5</v>
      </c>
      <c r="K940">
        <v>37</v>
      </c>
      <c r="L940" s="114">
        <f>J940*0.025</f>
        <v>1.2500000000000001E-2</v>
      </c>
    </row>
    <row r="941" spans="1:12" x14ac:dyDescent="0.25">
      <c r="A941" s="5">
        <v>1002</v>
      </c>
      <c r="B941" s="103">
        <v>18</v>
      </c>
      <c r="C941" s="36" t="s">
        <v>1165</v>
      </c>
      <c r="D941" s="71" t="s">
        <v>1186</v>
      </c>
      <c r="E941" s="71" t="s">
        <v>1181</v>
      </c>
      <c r="F941" s="36" t="s">
        <v>3</v>
      </c>
      <c r="G941" s="71" t="s">
        <v>8</v>
      </c>
      <c r="H941" s="37" t="s">
        <v>142</v>
      </c>
      <c r="I941" s="72">
        <v>0.12</v>
      </c>
      <c r="J941" s="7">
        <f t="shared" si="37"/>
        <v>0.06</v>
      </c>
      <c r="K941">
        <v>37</v>
      </c>
      <c r="L941" s="114">
        <f>J941*0.025</f>
        <v>1.5E-3</v>
      </c>
    </row>
    <row r="942" spans="1:12" x14ac:dyDescent="0.25">
      <c r="A942" s="5">
        <v>1003</v>
      </c>
      <c r="B942" s="103">
        <v>19</v>
      </c>
      <c r="C942" s="36" t="s">
        <v>1165</v>
      </c>
      <c r="D942" s="71" t="s">
        <v>1186</v>
      </c>
      <c r="E942" s="71" t="s">
        <v>1187</v>
      </c>
      <c r="F942" s="36" t="s">
        <v>3</v>
      </c>
      <c r="G942" s="71" t="s">
        <v>8</v>
      </c>
      <c r="H942" s="37" t="s">
        <v>142</v>
      </c>
      <c r="I942" s="72">
        <v>0.12</v>
      </c>
      <c r="J942" s="7">
        <f t="shared" si="37"/>
        <v>0.06</v>
      </c>
      <c r="K942">
        <v>37</v>
      </c>
      <c r="L942" s="114">
        <f>J942*0.025</f>
        <v>1.5E-3</v>
      </c>
    </row>
    <row r="943" spans="1:12" x14ac:dyDescent="0.25">
      <c r="A943" s="5">
        <v>985</v>
      </c>
      <c r="B943" s="103">
        <v>1</v>
      </c>
      <c r="C943" s="36" t="s">
        <v>1165</v>
      </c>
      <c r="D943" s="71" t="s">
        <v>1166</v>
      </c>
      <c r="E943" s="71" t="s">
        <v>1167</v>
      </c>
      <c r="F943" s="36" t="s">
        <v>3</v>
      </c>
      <c r="G943" s="81" t="s">
        <v>8</v>
      </c>
      <c r="H943" s="37" t="s">
        <v>142</v>
      </c>
      <c r="I943" s="72">
        <v>2.13</v>
      </c>
      <c r="J943" s="7">
        <f t="shared" si="37"/>
        <v>1.0649999999999999</v>
      </c>
      <c r="K943">
        <v>37</v>
      </c>
      <c r="L943" s="114">
        <f>J943*0.025</f>
        <v>2.6624999999999999E-2</v>
      </c>
    </row>
    <row r="944" spans="1:12" x14ac:dyDescent="0.25">
      <c r="A944" s="5">
        <v>986</v>
      </c>
      <c r="B944" s="103">
        <v>2</v>
      </c>
      <c r="C944" s="36" t="s">
        <v>1165</v>
      </c>
      <c r="D944" s="71" t="s">
        <v>1166</v>
      </c>
      <c r="E944" s="71" t="s">
        <v>1168</v>
      </c>
      <c r="F944" s="36" t="s">
        <v>3</v>
      </c>
      <c r="G944" s="71" t="s">
        <v>8</v>
      </c>
      <c r="H944" s="37" t="s">
        <v>142</v>
      </c>
      <c r="I944" s="72">
        <v>0.32</v>
      </c>
      <c r="J944" s="7">
        <f t="shared" si="37"/>
        <v>0.16</v>
      </c>
      <c r="K944">
        <v>37</v>
      </c>
      <c r="L944" s="114">
        <f>J944*0.025</f>
        <v>4.0000000000000001E-3</v>
      </c>
    </row>
    <row r="945" spans="1:12" x14ac:dyDescent="0.25">
      <c r="A945" s="5">
        <v>989</v>
      </c>
      <c r="B945" s="103">
        <v>5</v>
      </c>
      <c r="C945" s="36" t="s">
        <v>1165</v>
      </c>
      <c r="D945" s="25" t="s">
        <v>1172</v>
      </c>
      <c r="E945" s="71" t="s">
        <v>1173</v>
      </c>
      <c r="F945" s="36" t="s">
        <v>3</v>
      </c>
      <c r="G945" s="71" t="s">
        <v>8</v>
      </c>
      <c r="H945" s="37" t="s">
        <v>142</v>
      </c>
      <c r="I945" s="72">
        <v>0.6</v>
      </c>
      <c r="J945" s="7">
        <f t="shared" si="37"/>
        <v>0.3</v>
      </c>
      <c r="K945">
        <v>37</v>
      </c>
      <c r="L945" s="114">
        <f>J945*0.025</f>
        <v>7.4999999999999997E-3</v>
      </c>
    </row>
    <row r="946" spans="1:12" x14ac:dyDescent="0.25">
      <c r="A946" s="5">
        <v>990</v>
      </c>
      <c r="B946" s="103">
        <v>6</v>
      </c>
      <c r="C946" s="36" t="s">
        <v>1165</v>
      </c>
      <c r="D946" s="25" t="s">
        <v>1172</v>
      </c>
      <c r="E946" s="71" t="s">
        <v>1174</v>
      </c>
      <c r="F946" s="36" t="s">
        <v>3</v>
      </c>
      <c r="G946" s="71" t="s">
        <v>8</v>
      </c>
      <c r="H946" s="37" t="s">
        <v>142</v>
      </c>
      <c r="I946" s="72">
        <v>0.6</v>
      </c>
      <c r="J946" s="7">
        <f t="shared" si="37"/>
        <v>0.3</v>
      </c>
      <c r="K946">
        <v>37</v>
      </c>
      <c r="L946" s="114">
        <f>J946*0.025</f>
        <v>7.4999999999999997E-3</v>
      </c>
    </row>
    <row r="947" spans="1:12" x14ac:dyDescent="0.25">
      <c r="A947" s="5">
        <v>998</v>
      </c>
      <c r="B947" s="103">
        <v>14</v>
      </c>
      <c r="C947" s="36" t="s">
        <v>1165</v>
      </c>
      <c r="D947" s="71" t="s">
        <v>1165</v>
      </c>
      <c r="E947" s="71" t="s">
        <v>1184</v>
      </c>
      <c r="F947" s="36" t="s">
        <v>3</v>
      </c>
      <c r="G947" s="71" t="s">
        <v>8</v>
      </c>
      <c r="H947" s="37" t="s">
        <v>142</v>
      </c>
      <c r="I947" s="72">
        <v>0.55200000000000005</v>
      </c>
      <c r="J947" s="7">
        <f t="shared" si="37"/>
        <v>0.27600000000000002</v>
      </c>
      <c r="K947">
        <v>37</v>
      </c>
      <c r="L947" s="114">
        <f>J947*0.025</f>
        <v>6.9000000000000008E-3</v>
      </c>
    </row>
    <row r="948" spans="1:12" ht="30" x14ac:dyDescent="0.25">
      <c r="A948" s="5">
        <v>999</v>
      </c>
      <c r="B948" s="103">
        <v>15</v>
      </c>
      <c r="C948" s="36" t="s">
        <v>1165</v>
      </c>
      <c r="D948" s="71" t="s">
        <v>1165</v>
      </c>
      <c r="E948" s="25" t="s">
        <v>1185</v>
      </c>
      <c r="F948" s="36" t="s">
        <v>3</v>
      </c>
      <c r="G948" s="71" t="s">
        <v>8</v>
      </c>
      <c r="H948" s="37" t="s">
        <v>142</v>
      </c>
      <c r="I948" s="72">
        <v>1.1240000000000001</v>
      </c>
      <c r="J948" s="7">
        <f t="shared" si="37"/>
        <v>0.56200000000000006</v>
      </c>
      <c r="K948">
        <v>37</v>
      </c>
      <c r="L948" s="114">
        <f>J948*0.025</f>
        <v>1.4050000000000002E-2</v>
      </c>
    </row>
    <row r="949" spans="1:12" x14ac:dyDescent="0.25">
      <c r="A949" s="5">
        <v>1009</v>
      </c>
      <c r="B949" s="103">
        <v>25</v>
      </c>
      <c r="C949" s="36" t="s">
        <v>1165</v>
      </c>
      <c r="D949" s="71" t="s">
        <v>1195</v>
      </c>
      <c r="E949" s="71" t="s">
        <v>1196</v>
      </c>
      <c r="F949" s="36" t="s">
        <v>3</v>
      </c>
      <c r="G949" s="71" t="s">
        <v>8</v>
      </c>
      <c r="H949" s="37" t="s">
        <v>142</v>
      </c>
      <c r="I949" s="72">
        <v>0.37</v>
      </c>
      <c r="J949" s="7">
        <f t="shared" si="37"/>
        <v>0.185</v>
      </c>
      <c r="K949">
        <v>37</v>
      </c>
      <c r="L949" s="114">
        <f>J949*0.025</f>
        <v>4.6249999999999998E-3</v>
      </c>
    </row>
    <row r="950" spans="1:12" x14ac:dyDescent="0.25">
      <c r="A950" s="5">
        <v>1010</v>
      </c>
      <c r="B950" s="103">
        <v>26</v>
      </c>
      <c r="C950" s="36" t="s">
        <v>1165</v>
      </c>
      <c r="D950" s="71" t="s">
        <v>1195</v>
      </c>
      <c r="E950" s="71" t="s">
        <v>1197</v>
      </c>
      <c r="F950" s="36" t="s">
        <v>3</v>
      </c>
      <c r="G950" s="71" t="s">
        <v>8</v>
      </c>
      <c r="H950" s="37" t="s">
        <v>142</v>
      </c>
      <c r="I950" s="72">
        <v>0.8</v>
      </c>
      <c r="J950" s="7">
        <f t="shared" si="37"/>
        <v>0.4</v>
      </c>
      <c r="K950">
        <v>37</v>
      </c>
      <c r="L950" s="114">
        <f>J950*0.025</f>
        <v>1.0000000000000002E-2</v>
      </c>
    </row>
    <row r="951" spans="1:12" x14ac:dyDescent="0.25">
      <c r="A951" s="5">
        <v>1011</v>
      </c>
      <c r="B951" s="103">
        <v>27</v>
      </c>
      <c r="C951" s="36" t="s">
        <v>1165</v>
      </c>
      <c r="D951" s="71" t="s">
        <v>1195</v>
      </c>
      <c r="E951" s="71" t="s">
        <v>1198</v>
      </c>
      <c r="F951" s="36" t="s">
        <v>3</v>
      </c>
      <c r="G951" s="71" t="s">
        <v>8</v>
      </c>
      <c r="H951" s="37" t="s">
        <v>142</v>
      </c>
      <c r="I951" s="72">
        <v>0.4</v>
      </c>
      <c r="J951" s="7">
        <f t="shared" si="37"/>
        <v>0.2</v>
      </c>
      <c r="K951">
        <v>37</v>
      </c>
      <c r="L951" s="114">
        <f>J951*0.025</f>
        <v>5.000000000000001E-3</v>
      </c>
    </row>
    <row r="952" spans="1:12" x14ac:dyDescent="0.25">
      <c r="A952" s="5">
        <v>1012</v>
      </c>
      <c r="B952" s="103">
        <v>28</v>
      </c>
      <c r="C952" s="36" t="s">
        <v>1165</v>
      </c>
      <c r="D952" s="71" t="s">
        <v>1195</v>
      </c>
      <c r="E952" s="71" t="s">
        <v>1199</v>
      </c>
      <c r="F952" s="36" t="s">
        <v>3</v>
      </c>
      <c r="G952" s="71" t="s">
        <v>8</v>
      </c>
      <c r="H952" s="37" t="s">
        <v>142</v>
      </c>
      <c r="I952" s="72">
        <v>1.85</v>
      </c>
      <c r="J952" s="7">
        <f t="shared" si="37"/>
        <v>0.92500000000000004</v>
      </c>
      <c r="K952">
        <v>37</v>
      </c>
      <c r="L952" s="114">
        <f>J952*0.025</f>
        <v>2.3125000000000003E-2</v>
      </c>
    </row>
    <row r="953" spans="1:12" x14ac:dyDescent="0.25">
      <c r="A953" s="5">
        <v>1013</v>
      </c>
      <c r="B953" s="103">
        <v>29</v>
      </c>
      <c r="C953" s="36" t="s">
        <v>1165</v>
      </c>
      <c r="D953" s="71" t="s">
        <v>1195</v>
      </c>
      <c r="E953" s="71" t="s">
        <v>1200</v>
      </c>
      <c r="F953" s="36" t="s">
        <v>3</v>
      </c>
      <c r="G953" s="71" t="s">
        <v>8</v>
      </c>
      <c r="H953" s="37" t="s">
        <v>142</v>
      </c>
      <c r="I953" s="72">
        <v>0.24</v>
      </c>
      <c r="J953" s="7">
        <f t="shared" si="37"/>
        <v>0.12</v>
      </c>
      <c r="K953">
        <v>37</v>
      </c>
      <c r="L953" s="114">
        <f>J953*0.025</f>
        <v>3.0000000000000001E-3</v>
      </c>
    </row>
    <row r="954" spans="1:12" ht="30" x14ac:dyDescent="0.25">
      <c r="A954" s="5">
        <v>992</v>
      </c>
      <c r="B954" s="103">
        <v>8</v>
      </c>
      <c r="C954" s="36" t="s">
        <v>1165</v>
      </c>
      <c r="D954" s="25" t="s">
        <v>1176</v>
      </c>
      <c r="E954" s="71" t="s">
        <v>1177</v>
      </c>
      <c r="F954" s="36" t="s">
        <v>3</v>
      </c>
      <c r="G954" s="71" t="s">
        <v>8</v>
      </c>
      <c r="H954" s="37" t="s">
        <v>142</v>
      </c>
      <c r="I954" s="72">
        <v>0.76</v>
      </c>
      <c r="J954" s="7">
        <f t="shared" si="37"/>
        <v>0.38</v>
      </c>
      <c r="K954">
        <v>37</v>
      </c>
      <c r="L954" s="114">
        <f>J954*0.025</f>
        <v>9.5000000000000015E-3</v>
      </c>
    </row>
    <row r="955" spans="1:12" x14ac:dyDescent="0.25">
      <c r="A955" s="5">
        <v>1022</v>
      </c>
      <c r="B955" s="104">
        <v>7</v>
      </c>
      <c r="C955" s="79" t="s">
        <v>1203</v>
      </c>
      <c r="D955" s="60"/>
      <c r="E955" s="82" t="s">
        <v>1210</v>
      </c>
      <c r="F955" s="4" t="s">
        <v>1105</v>
      </c>
      <c r="G955" s="71" t="s">
        <v>8</v>
      </c>
      <c r="H955" s="60" t="s">
        <v>351</v>
      </c>
      <c r="I955" s="74">
        <v>0.4</v>
      </c>
      <c r="J955" s="7">
        <f t="shared" ref="J955:J986" si="38">I955*75/100</f>
        <v>0.3</v>
      </c>
      <c r="K955">
        <v>37</v>
      </c>
      <c r="L955" s="114">
        <f>J955*0.025</f>
        <v>7.4999999999999997E-3</v>
      </c>
    </row>
    <row r="956" spans="1:12" x14ac:dyDescent="0.25">
      <c r="A956" s="5">
        <v>947</v>
      </c>
      <c r="B956" s="100">
        <v>24</v>
      </c>
      <c r="C956" s="36" t="s">
        <v>1103</v>
      </c>
      <c r="D956" s="36" t="s">
        <v>1125</v>
      </c>
      <c r="E956" s="5" t="s">
        <v>1127</v>
      </c>
      <c r="F956" s="4" t="s">
        <v>1105</v>
      </c>
      <c r="G956" s="71" t="s">
        <v>244</v>
      </c>
      <c r="H956" s="60" t="s">
        <v>351</v>
      </c>
      <c r="I956" s="38">
        <v>0.12</v>
      </c>
      <c r="J956" s="7">
        <f t="shared" si="38"/>
        <v>0.09</v>
      </c>
      <c r="K956">
        <v>37</v>
      </c>
      <c r="L956" s="114">
        <f>J956*0.025</f>
        <v>2.2499999999999998E-3</v>
      </c>
    </row>
    <row r="957" spans="1:12" x14ac:dyDescent="0.25">
      <c r="A957" s="5">
        <v>952</v>
      </c>
      <c r="B957" s="100">
        <v>29</v>
      </c>
      <c r="C957" s="36" t="s">
        <v>1103</v>
      </c>
      <c r="D957" s="36" t="s">
        <v>1131</v>
      </c>
      <c r="E957" s="5" t="s">
        <v>153</v>
      </c>
      <c r="F957" s="4" t="s">
        <v>1105</v>
      </c>
      <c r="G957" s="71" t="s">
        <v>244</v>
      </c>
      <c r="H957" s="60" t="s">
        <v>351</v>
      </c>
      <c r="I957" s="38">
        <v>0.2</v>
      </c>
      <c r="J957" s="7">
        <f t="shared" si="38"/>
        <v>0.15</v>
      </c>
      <c r="K957">
        <v>37</v>
      </c>
      <c r="L957" s="114">
        <f>J957*0.025</f>
        <v>3.7499999999999999E-3</v>
      </c>
    </row>
    <row r="958" spans="1:12" x14ac:dyDescent="0.25">
      <c r="A958" s="5">
        <v>924</v>
      </c>
      <c r="B958" s="100">
        <v>1</v>
      </c>
      <c r="C958" s="36" t="s">
        <v>1103</v>
      </c>
      <c r="D958" s="36" t="s">
        <v>1103</v>
      </c>
      <c r="E958" s="5" t="s">
        <v>1104</v>
      </c>
      <c r="F958" s="4" t="s">
        <v>1105</v>
      </c>
      <c r="G958" s="71" t="s">
        <v>244</v>
      </c>
      <c r="H958" s="37" t="s">
        <v>351</v>
      </c>
      <c r="I958" s="38">
        <v>0.8</v>
      </c>
      <c r="J958" s="7">
        <f t="shared" si="38"/>
        <v>0.6</v>
      </c>
      <c r="K958">
        <v>37</v>
      </c>
      <c r="L958" s="114">
        <f>J958*0.025</f>
        <v>1.4999999999999999E-2</v>
      </c>
    </row>
    <row r="959" spans="1:12" x14ac:dyDescent="0.25">
      <c r="A959" s="5">
        <v>925</v>
      </c>
      <c r="B959" s="100">
        <v>2</v>
      </c>
      <c r="C959" s="36" t="s">
        <v>1103</v>
      </c>
      <c r="D959" s="36" t="s">
        <v>1103</v>
      </c>
      <c r="E959" s="5" t="s">
        <v>269</v>
      </c>
      <c r="F959" s="4" t="s">
        <v>1105</v>
      </c>
      <c r="G959" s="71" t="s">
        <v>244</v>
      </c>
      <c r="H959" s="37" t="s">
        <v>351</v>
      </c>
      <c r="I959" s="38">
        <v>2.8</v>
      </c>
      <c r="J959" s="7">
        <f t="shared" si="38"/>
        <v>2.1</v>
      </c>
      <c r="K959">
        <v>37</v>
      </c>
      <c r="L959" s="114">
        <f>J959*0.025</f>
        <v>5.2500000000000005E-2</v>
      </c>
    </row>
    <row r="960" spans="1:12" x14ac:dyDescent="0.25">
      <c r="A960" s="5">
        <v>926</v>
      </c>
      <c r="B960" s="100">
        <v>3</v>
      </c>
      <c r="C960" s="36" t="s">
        <v>1103</v>
      </c>
      <c r="D960" s="36" t="s">
        <v>1103</v>
      </c>
      <c r="E960" s="5" t="s">
        <v>1106</v>
      </c>
      <c r="F960" s="4" t="s">
        <v>1105</v>
      </c>
      <c r="G960" s="71" t="s">
        <v>244</v>
      </c>
      <c r="H960" s="37" t="s">
        <v>351</v>
      </c>
      <c r="I960" s="38">
        <v>0.8</v>
      </c>
      <c r="J960" s="7">
        <f t="shared" si="38"/>
        <v>0.6</v>
      </c>
      <c r="K960">
        <v>37</v>
      </c>
      <c r="L960" s="114">
        <f>J960*0.025</f>
        <v>1.4999999999999999E-2</v>
      </c>
    </row>
    <row r="961" spans="1:12" x14ac:dyDescent="0.25">
      <c r="A961" s="5">
        <v>927</v>
      </c>
      <c r="B961" s="100">
        <v>4</v>
      </c>
      <c r="C961" s="36" t="s">
        <v>1103</v>
      </c>
      <c r="D961" s="36" t="s">
        <v>1103</v>
      </c>
      <c r="E961" s="5" t="s">
        <v>418</v>
      </c>
      <c r="F961" s="4" t="s">
        <v>1105</v>
      </c>
      <c r="G961" s="71" t="s">
        <v>244</v>
      </c>
      <c r="H961" s="37" t="s">
        <v>351</v>
      </c>
      <c r="I961" s="38">
        <v>0.32</v>
      </c>
      <c r="J961" s="7">
        <f t="shared" si="38"/>
        <v>0.24</v>
      </c>
      <c r="K961">
        <v>37</v>
      </c>
      <c r="L961" s="114">
        <f>J961*0.025</f>
        <v>6.0000000000000001E-3</v>
      </c>
    </row>
    <row r="962" spans="1:12" x14ac:dyDescent="0.25">
      <c r="A962" s="5">
        <v>928</v>
      </c>
      <c r="B962" s="100">
        <v>5</v>
      </c>
      <c r="C962" s="36" t="s">
        <v>1103</v>
      </c>
      <c r="D962" s="36" t="s">
        <v>1107</v>
      </c>
      <c r="E962" s="5" t="s">
        <v>269</v>
      </c>
      <c r="F962" s="4" t="s">
        <v>1105</v>
      </c>
      <c r="G962" s="71" t="s">
        <v>244</v>
      </c>
      <c r="H962" s="37" t="s">
        <v>351</v>
      </c>
      <c r="I962" s="38">
        <v>0.92</v>
      </c>
      <c r="J962" s="7">
        <f t="shared" si="38"/>
        <v>0.69</v>
      </c>
      <c r="K962">
        <v>37</v>
      </c>
      <c r="L962" s="114">
        <f>J962*0.025</f>
        <v>1.7249999999999998E-2</v>
      </c>
    </row>
    <row r="963" spans="1:12" x14ac:dyDescent="0.25">
      <c r="A963" s="5">
        <v>932</v>
      </c>
      <c r="B963" s="100">
        <v>9</v>
      </c>
      <c r="C963" s="36" t="s">
        <v>1103</v>
      </c>
      <c r="D963" s="36" t="s">
        <v>1111</v>
      </c>
      <c r="E963" s="5" t="s">
        <v>269</v>
      </c>
      <c r="F963" s="4" t="s">
        <v>1105</v>
      </c>
      <c r="G963" s="71" t="s">
        <v>244</v>
      </c>
      <c r="H963" s="37" t="s">
        <v>351</v>
      </c>
      <c r="I963" s="38">
        <v>3.8</v>
      </c>
      <c r="J963" s="7">
        <f t="shared" si="38"/>
        <v>2.85</v>
      </c>
      <c r="K963">
        <v>37</v>
      </c>
      <c r="L963" s="114">
        <f>J963*0.025</f>
        <v>7.1250000000000008E-2</v>
      </c>
    </row>
    <row r="964" spans="1:12" x14ac:dyDescent="0.25">
      <c r="A964" s="5">
        <v>933</v>
      </c>
      <c r="B964" s="100">
        <v>10</v>
      </c>
      <c r="C964" s="36" t="s">
        <v>1103</v>
      </c>
      <c r="D964" s="36" t="s">
        <v>1111</v>
      </c>
      <c r="E964" s="5" t="s">
        <v>1112</v>
      </c>
      <c r="F964" s="4" t="s">
        <v>1105</v>
      </c>
      <c r="G964" s="71" t="s">
        <v>244</v>
      </c>
      <c r="H964" s="37" t="s">
        <v>351</v>
      </c>
      <c r="I964" s="38">
        <v>1.6</v>
      </c>
      <c r="J964" s="7">
        <f t="shared" si="38"/>
        <v>1.2</v>
      </c>
      <c r="K964">
        <v>37</v>
      </c>
      <c r="L964" s="114">
        <f>J964*0.025</f>
        <v>0.03</v>
      </c>
    </row>
    <row r="965" spans="1:12" x14ac:dyDescent="0.25">
      <c r="A965" s="5">
        <v>934</v>
      </c>
      <c r="B965" s="100">
        <v>11</v>
      </c>
      <c r="C965" s="36" t="s">
        <v>1103</v>
      </c>
      <c r="D965" s="36" t="s">
        <v>1111</v>
      </c>
      <c r="E965" s="5" t="s">
        <v>1113</v>
      </c>
      <c r="F965" s="4" t="s">
        <v>1105</v>
      </c>
      <c r="G965" s="71" t="s">
        <v>244</v>
      </c>
      <c r="H965" s="37" t="s">
        <v>351</v>
      </c>
      <c r="I965" s="38">
        <v>2</v>
      </c>
      <c r="J965" s="7">
        <f t="shared" si="38"/>
        <v>1.5</v>
      </c>
      <c r="K965">
        <v>37</v>
      </c>
      <c r="L965" s="114">
        <f>J965*0.025</f>
        <v>3.7500000000000006E-2</v>
      </c>
    </row>
    <row r="966" spans="1:12" x14ac:dyDescent="0.25">
      <c r="A966" s="5">
        <v>935</v>
      </c>
      <c r="B966" s="100">
        <v>12</v>
      </c>
      <c r="C966" s="36" t="s">
        <v>1103</v>
      </c>
      <c r="D966" s="36" t="s">
        <v>1111</v>
      </c>
      <c r="E966" s="5" t="s">
        <v>1114</v>
      </c>
      <c r="F966" s="4" t="s">
        <v>1105</v>
      </c>
      <c r="G966" s="71" t="s">
        <v>244</v>
      </c>
      <c r="H966" s="37" t="s">
        <v>351</v>
      </c>
      <c r="I966" s="38">
        <v>2</v>
      </c>
      <c r="J966" s="7">
        <f t="shared" si="38"/>
        <v>1.5</v>
      </c>
      <c r="K966">
        <v>37</v>
      </c>
      <c r="L966" s="114">
        <f>J966*0.025</f>
        <v>3.7500000000000006E-2</v>
      </c>
    </row>
    <row r="967" spans="1:12" x14ac:dyDescent="0.25">
      <c r="A967" s="5">
        <v>937</v>
      </c>
      <c r="B967" s="100">
        <v>14</v>
      </c>
      <c r="C967" s="36" t="s">
        <v>1103</v>
      </c>
      <c r="D967" s="36" t="s">
        <v>1115</v>
      </c>
      <c r="E967" s="5" t="s">
        <v>1117</v>
      </c>
      <c r="F967" s="4" t="s">
        <v>1105</v>
      </c>
      <c r="G967" s="71" t="s">
        <v>244</v>
      </c>
      <c r="H967" s="37" t="s">
        <v>351</v>
      </c>
      <c r="I967" s="38">
        <v>0.8</v>
      </c>
      <c r="J967" s="7">
        <f t="shared" si="38"/>
        <v>0.6</v>
      </c>
      <c r="K967">
        <v>37</v>
      </c>
      <c r="L967" s="114">
        <f>J967*0.025</f>
        <v>1.4999999999999999E-2</v>
      </c>
    </row>
    <row r="968" spans="1:12" x14ac:dyDescent="0.25">
      <c r="A968" s="5">
        <v>938</v>
      </c>
      <c r="B968" s="100">
        <v>15</v>
      </c>
      <c r="C968" s="36" t="s">
        <v>1103</v>
      </c>
      <c r="D968" s="36" t="s">
        <v>1115</v>
      </c>
      <c r="E968" s="5" t="s">
        <v>153</v>
      </c>
      <c r="F968" s="4" t="s">
        <v>1105</v>
      </c>
      <c r="G968" s="71" t="s">
        <v>244</v>
      </c>
      <c r="H968" s="37" t="s">
        <v>351</v>
      </c>
      <c r="I968" s="38">
        <v>1</v>
      </c>
      <c r="J968" s="7">
        <f t="shared" si="38"/>
        <v>0.75</v>
      </c>
      <c r="K968">
        <v>37</v>
      </c>
      <c r="L968" s="114">
        <f>J968*0.025</f>
        <v>1.8750000000000003E-2</v>
      </c>
    </row>
    <row r="969" spans="1:12" x14ac:dyDescent="0.25">
      <c r="A969" s="5">
        <v>939</v>
      </c>
      <c r="B969" s="100">
        <v>16</v>
      </c>
      <c r="C969" s="36" t="s">
        <v>1103</v>
      </c>
      <c r="D969" s="36" t="s">
        <v>1115</v>
      </c>
      <c r="E969" s="5" t="s">
        <v>1118</v>
      </c>
      <c r="F969" s="4" t="s">
        <v>1105</v>
      </c>
      <c r="G969" s="71" t="s">
        <v>244</v>
      </c>
      <c r="H969" s="37" t="s">
        <v>351</v>
      </c>
      <c r="I969" s="38">
        <v>1.6</v>
      </c>
      <c r="J969" s="7">
        <f t="shared" si="38"/>
        <v>1.2</v>
      </c>
      <c r="K969">
        <v>37</v>
      </c>
      <c r="L969" s="114">
        <f>J969*0.025</f>
        <v>0.03</v>
      </c>
    </row>
    <row r="970" spans="1:12" x14ac:dyDescent="0.25">
      <c r="A970" s="5">
        <v>940</v>
      </c>
      <c r="B970" s="100">
        <v>17</v>
      </c>
      <c r="C970" s="36" t="s">
        <v>1103</v>
      </c>
      <c r="D970" s="36" t="s">
        <v>1115</v>
      </c>
      <c r="E970" s="5" t="s">
        <v>1119</v>
      </c>
      <c r="F970" s="4" t="s">
        <v>1105</v>
      </c>
      <c r="G970" s="71" t="s">
        <v>244</v>
      </c>
      <c r="H970" s="37" t="s">
        <v>351</v>
      </c>
      <c r="I970" s="38">
        <v>0.8</v>
      </c>
      <c r="J970" s="7">
        <f t="shared" si="38"/>
        <v>0.6</v>
      </c>
      <c r="K970">
        <v>37</v>
      </c>
      <c r="L970" s="114">
        <f>J970*0.025</f>
        <v>1.4999999999999999E-2</v>
      </c>
    </row>
    <row r="971" spans="1:12" x14ac:dyDescent="0.25">
      <c r="A971" s="5">
        <v>941</v>
      </c>
      <c r="B971" s="100">
        <v>18</v>
      </c>
      <c r="C971" s="36" t="s">
        <v>1103</v>
      </c>
      <c r="D971" s="36" t="s">
        <v>1115</v>
      </c>
      <c r="E971" s="5" t="s">
        <v>1120</v>
      </c>
      <c r="F971" s="4" t="s">
        <v>1105</v>
      </c>
      <c r="G971" s="71" t="s">
        <v>244</v>
      </c>
      <c r="H971" s="37" t="s">
        <v>351</v>
      </c>
      <c r="I971" s="38">
        <v>0.2</v>
      </c>
      <c r="J971" s="7">
        <f t="shared" si="38"/>
        <v>0.15</v>
      </c>
      <c r="K971">
        <v>37</v>
      </c>
      <c r="L971" s="114">
        <f>J971*0.025</f>
        <v>3.7499999999999999E-3</v>
      </c>
    </row>
    <row r="972" spans="1:12" x14ac:dyDescent="0.25">
      <c r="A972" s="5">
        <v>942</v>
      </c>
      <c r="B972" s="100">
        <v>19</v>
      </c>
      <c r="C972" s="36" t="s">
        <v>1103</v>
      </c>
      <c r="D972" s="36" t="s">
        <v>1115</v>
      </c>
      <c r="E972" s="5" t="s">
        <v>1121</v>
      </c>
      <c r="F972" s="4" t="s">
        <v>1105</v>
      </c>
      <c r="G972" s="71" t="s">
        <v>244</v>
      </c>
      <c r="H972" s="37" t="s">
        <v>351</v>
      </c>
      <c r="I972" s="38">
        <v>0.12</v>
      </c>
      <c r="J972" s="7">
        <f t="shared" si="38"/>
        <v>0.09</v>
      </c>
      <c r="K972">
        <v>37</v>
      </c>
      <c r="L972" s="114">
        <f>J972*0.025</f>
        <v>2.2499999999999998E-3</v>
      </c>
    </row>
    <row r="973" spans="1:12" x14ac:dyDescent="0.25">
      <c r="A973" s="5">
        <v>943</v>
      </c>
      <c r="B973" s="100">
        <v>20</v>
      </c>
      <c r="C973" s="36" t="s">
        <v>1103</v>
      </c>
      <c r="D973" s="36" t="s">
        <v>1115</v>
      </c>
      <c r="E973" s="5" t="s">
        <v>1122</v>
      </c>
      <c r="F973" s="4" t="s">
        <v>1105</v>
      </c>
      <c r="G973" s="71" t="s">
        <v>244</v>
      </c>
      <c r="H973" s="37" t="s">
        <v>351</v>
      </c>
      <c r="I973" s="38">
        <v>0.12</v>
      </c>
      <c r="J973" s="7">
        <f t="shared" si="38"/>
        <v>0.09</v>
      </c>
      <c r="K973">
        <v>37</v>
      </c>
      <c r="L973" s="114">
        <f>J973*0.025</f>
        <v>2.2499999999999998E-3</v>
      </c>
    </row>
    <row r="974" spans="1:12" x14ac:dyDescent="0.25">
      <c r="A974" s="5">
        <v>944</v>
      </c>
      <c r="B974" s="100">
        <v>21</v>
      </c>
      <c r="C974" s="36" t="s">
        <v>1103</v>
      </c>
      <c r="D974" s="36" t="s">
        <v>1115</v>
      </c>
      <c r="E974" s="5" t="s">
        <v>1123</v>
      </c>
      <c r="F974" s="4" t="s">
        <v>1105</v>
      </c>
      <c r="G974" s="71" t="s">
        <v>244</v>
      </c>
      <c r="H974" s="37" t="s">
        <v>351</v>
      </c>
      <c r="I974" s="38">
        <v>0.12</v>
      </c>
      <c r="J974" s="7">
        <f t="shared" si="38"/>
        <v>0.09</v>
      </c>
      <c r="K974">
        <v>37</v>
      </c>
      <c r="L974" s="114">
        <f>J974*0.025</f>
        <v>2.2499999999999998E-3</v>
      </c>
    </row>
    <row r="975" spans="1:12" x14ac:dyDescent="0.25">
      <c r="A975" s="5">
        <v>954</v>
      </c>
      <c r="B975" s="100">
        <v>31</v>
      </c>
      <c r="C975" s="36" t="s">
        <v>1103</v>
      </c>
      <c r="D975" s="36" t="s">
        <v>1135</v>
      </c>
      <c r="E975" s="5" t="s">
        <v>1136</v>
      </c>
      <c r="F975" s="4" t="s">
        <v>1105</v>
      </c>
      <c r="G975" s="71" t="s">
        <v>244</v>
      </c>
      <c r="H975" s="37" t="s">
        <v>351</v>
      </c>
      <c r="I975" s="38">
        <v>2</v>
      </c>
      <c r="J975" s="7">
        <f t="shared" si="38"/>
        <v>1.5</v>
      </c>
      <c r="K975">
        <v>37</v>
      </c>
      <c r="L975" s="114">
        <f>J975*0.025</f>
        <v>3.7500000000000006E-2</v>
      </c>
    </row>
    <row r="976" spans="1:12" x14ac:dyDescent="0.25">
      <c r="A976" s="5">
        <v>955</v>
      </c>
      <c r="B976" s="100">
        <v>32</v>
      </c>
      <c r="C976" s="36" t="s">
        <v>1103</v>
      </c>
      <c r="D976" s="36" t="s">
        <v>1135</v>
      </c>
      <c r="E976" s="5" t="s">
        <v>1136</v>
      </c>
      <c r="F976" s="4" t="s">
        <v>1105</v>
      </c>
      <c r="G976" s="71" t="s">
        <v>244</v>
      </c>
      <c r="H976" s="37" t="s">
        <v>351</v>
      </c>
      <c r="I976" s="38">
        <v>0.08</v>
      </c>
      <c r="J976" s="7">
        <f t="shared" si="38"/>
        <v>0.06</v>
      </c>
      <c r="K976">
        <v>37</v>
      </c>
      <c r="L976" s="114">
        <f>J976*0.025</f>
        <v>1.5E-3</v>
      </c>
    </row>
    <row r="977" spans="1:12" x14ac:dyDescent="0.25">
      <c r="A977" s="5">
        <v>956</v>
      </c>
      <c r="B977" s="100">
        <v>33</v>
      </c>
      <c r="C977" s="36" t="s">
        <v>1103</v>
      </c>
      <c r="D977" s="36" t="s">
        <v>1135</v>
      </c>
      <c r="E977" s="5" t="s">
        <v>1136</v>
      </c>
      <c r="F977" s="4" t="s">
        <v>1105</v>
      </c>
      <c r="G977" s="71" t="s">
        <v>244</v>
      </c>
      <c r="H977" s="37" t="s">
        <v>351</v>
      </c>
      <c r="I977" s="38">
        <v>0.12</v>
      </c>
      <c r="J977" s="7">
        <f t="shared" si="38"/>
        <v>0.09</v>
      </c>
      <c r="K977">
        <v>37</v>
      </c>
      <c r="L977" s="114">
        <f>J977*0.025</f>
        <v>2.2499999999999998E-3</v>
      </c>
    </row>
    <row r="978" spans="1:12" x14ac:dyDescent="0.25">
      <c r="A978" s="5">
        <v>969</v>
      </c>
      <c r="B978" s="100">
        <v>46</v>
      </c>
      <c r="C978" s="36" t="s">
        <v>1103</v>
      </c>
      <c r="D978" s="36" t="s">
        <v>1151</v>
      </c>
      <c r="E978" s="5" t="s">
        <v>1152</v>
      </c>
      <c r="F978" s="4" t="s">
        <v>1105</v>
      </c>
      <c r="G978" s="71" t="s">
        <v>244</v>
      </c>
      <c r="H978" s="37" t="s">
        <v>351</v>
      </c>
      <c r="I978" s="38">
        <v>0.38</v>
      </c>
      <c r="J978" s="7">
        <f t="shared" si="38"/>
        <v>0.28499999999999998</v>
      </c>
      <c r="K978">
        <v>37</v>
      </c>
      <c r="L978" s="114">
        <f>J978*0.025</f>
        <v>7.1249999999999994E-3</v>
      </c>
    </row>
    <row r="979" spans="1:12" x14ac:dyDescent="0.25">
      <c r="A979" s="5">
        <v>970</v>
      </c>
      <c r="B979" s="100">
        <v>47</v>
      </c>
      <c r="C979" s="36" t="s">
        <v>1103</v>
      </c>
      <c r="D979" s="36" t="s">
        <v>1151</v>
      </c>
      <c r="E979" s="5" t="s">
        <v>1153</v>
      </c>
      <c r="F979" s="4" t="s">
        <v>1105</v>
      </c>
      <c r="G979" s="71" t="s">
        <v>244</v>
      </c>
      <c r="H979" s="37" t="s">
        <v>351</v>
      </c>
      <c r="I979" s="38">
        <v>0.2</v>
      </c>
      <c r="J979" s="7">
        <f t="shared" si="38"/>
        <v>0.15</v>
      </c>
      <c r="K979">
        <v>37</v>
      </c>
      <c r="L979" s="114">
        <f>J979*0.025</f>
        <v>3.7499999999999999E-3</v>
      </c>
    </row>
    <row r="980" spans="1:12" x14ac:dyDescent="0.25">
      <c r="A980" s="5">
        <v>971</v>
      </c>
      <c r="B980" s="100">
        <v>48</v>
      </c>
      <c r="C980" s="36" t="s">
        <v>1103</v>
      </c>
      <c r="D980" s="36" t="s">
        <v>1151</v>
      </c>
      <c r="E980" s="5" t="s">
        <v>1154</v>
      </c>
      <c r="F980" s="4" t="s">
        <v>1105</v>
      </c>
      <c r="G980" s="71" t="s">
        <v>244</v>
      </c>
      <c r="H980" s="37" t="s">
        <v>351</v>
      </c>
      <c r="I980" s="38">
        <v>0.08</v>
      </c>
      <c r="J980" s="7">
        <f t="shared" si="38"/>
        <v>0.06</v>
      </c>
      <c r="K980">
        <v>37</v>
      </c>
      <c r="L980" s="114">
        <f>J980*0.025</f>
        <v>1.5E-3</v>
      </c>
    </row>
    <row r="981" spans="1:12" x14ac:dyDescent="0.25">
      <c r="A981" s="5">
        <v>972</v>
      </c>
      <c r="B981" s="100">
        <v>49</v>
      </c>
      <c r="C981" s="36" t="s">
        <v>1103</v>
      </c>
      <c r="D981" s="36" t="s">
        <v>1151</v>
      </c>
      <c r="E981" s="5" t="s">
        <v>1155</v>
      </c>
      <c r="F981" s="4" t="s">
        <v>1105</v>
      </c>
      <c r="G981" s="71" t="s">
        <v>244</v>
      </c>
      <c r="H981" s="37" t="s">
        <v>351</v>
      </c>
      <c r="I981" s="38">
        <v>0.2</v>
      </c>
      <c r="J981" s="7">
        <f t="shared" si="38"/>
        <v>0.15</v>
      </c>
      <c r="K981">
        <v>37</v>
      </c>
      <c r="L981" s="114">
        <f>J981*0.025</f>
        <v>3.7499999999999999E-3</v>
      </c>
    </row>
    <row r="982" spans="1:12" x14ac:dyDescent="0.25">
      <c r="A982" s="5">
        <v>973</v>
      </c>
      <c r="B982" s="100">
        <v>50</v>
      </c>
      <c r="C982" s="36" t="s">
        <v>1103</v>
      </c>
      <c r="D982" s="36" t="s">
        <v>1151</v>
      </c>
      <c r="E982" s="5" t="s">
        <v>1156</v>
      </c>
      <c r="F982" s="4" t="s">
        <v>1105</v>
      </c>
      <c r="G982" s="71" t="s">
        <v>244</v>
      </c>
      <c r="H982" s="37" t="s">
        <v>351</v>
      </c>
      <c r="I982" s="38">
        <v>0.2</v>
      </c>
      <c r="J982" s="7">
        <f t="shared" si="38"/>
        <v>0.15</v>
      </c>
      <c r="K982">
        <v>37</v>
      </c>
      <c r="L982" s="114">
        <f>J982*0.025</f>
        <v>3.7499999999999999E-3</v>
      </c>
    </row>
    <row r="983" spans="1:12" x14ac:dyDescent="0.25">
      <c r="A983" s="5">
        <v>974</v>
      </c>
      <c r="B983" s="100">
        <v>51</v>
      </c>
      <c r="C983" s="36" t="s">
        <v>1103</v>
      </c>
      <c r="D983" s="36" t="s">
        <v>1151</v>
      </c>
      <c r="E983" s="5" t="s">
        <v>1157</v>
      </c>
      <c r="F983" s="4" t="s">
        <v>1105</v>
      </c>
      <c r="G983" s="71" t="s">
        <v>244</v>
      </c>
      <c r="H983" s="37" t="s">
        <v>351</v>
      </c>
      <c r="I983" s="38">
        <v>0.02</v>
      </c>
      <c r="J983" s="7">
        <f t="shared" si="38"/>
        <v>1.4999999999999999E-2</v>
      </c>
      <c r="K983">
        <v>37</v>
      </c>
      <c r="L983" s="114">
        <f>J983*0.025</f>
        <v>3.7500000000000001E-4</v>
      </c>
    </row>
    <row r="984" spans="1:12" x14ac:dyDescent="0.25">
      <c r="A984" s="5">
        <v>975</v>
      </c>
      <c r="B984" s="100">
        <v>52</v>
      </c>
      <c r="C984" s="36" t="s">
        <v>1103</v>
      </c>
      <c r="D984" s="36" t="s">
        <v>1151</v>
      </c>
      <c r="E984" s="5" t="s">
        <v>269</v>
      </c>
      <c r="F984" s="4" t="s">
        <v>1105</v>
      </c>
      <c r="G984" s="71" t="s">
        <v>244</v>
      </c>
      <c r="H984" s="37" t="s">
        <v>351</v>
      </c>
      <c r="I984" s="38">
        <v>0.24</v>
      </c>
      <c r="J984" s="7">
        <f t="shared" si="38"/>
        <v>0.18</v>
      </c>
      <c r="K984">
        <v>37</v>
      </c>
      <c r="L984" s="114">
        <f>J984*0.025</f>
        <v>4.4999999999999997E-3</v>
      </c>
    </row>
    <row r="985" spans="1:12" ht="15" customHeight="1" x14ac:dyDescent="0.25">
      <c r="A985" s="5">
        <v>976</v>
      </c>
      <c r="B985" s="100">
        <v>53</v>
      </c>
      <c r="C985" s="36" t="s">
        <v>1103</v>
      </c>
      <c r="D985" s="36" t="s">
        <v>1151</v>
      </c>
      <c r="E985" s="5" t="s">
        <v>153</v>
      </c>
      <c r="F985" s="4" t="s">
        <v>1105</v>
      </c>
      <c r="G985" s="71" t="s">
        <v>244</v>
      </c>
      <c r="H985" s="37" t="s">
        <v>351</v>
      </c>
      <c r="I985" s="38">
        <v>0.24</v>
      </c>
      <c r="J985" s="7">
        <f t="shared" si="38"/>
        <v>0.18</v>
      </c>
      <c r="K985">
        <v>37</v>
      </c>
      <c r="L985" s="114">
        <f>J985*0.025</f>
        <v>4.4999999999999997E-3</v>
      </c>
    </row>
    <row r="986" spans="1:12" ht="15" customHeight="1" x14ac:dyDescent="0.25">
      <c r="A986" s="5">
        <v>977</v>
      </c>
      <c r="B986" s="100">
        <v>54</v>
      </c>
      <c r="C986" s="36" t="s">
        <v>1103</v>
      </c>
      <c r="D986" s="36" t="s">
        <v>1095</v>
      </c>
      <c r="E986" s="5" t="s">
        <v>153</v>
      </c>
      <c r="F986" s="4" t="s">
        <v>1105</v>
      </c>
      <c r="G986" s="71" t="s">
        <v>244</v>
      </c>
      <c r="H986" s="37" t="s">
        <v>351</v>
      </c>
      <c r="I986" s="38">
        <v>0.2</v>
      </c>
      <c r="J986" s="7">
        <f t="shared" si="38"/>
        <v>0.15</v>
      </c>
      <c r="K986">
        <v>37</v>
      </c>
      <c r="L986" s="114">
        <f>J986*0.025</f>
        <v>3.7499999999999999E-3</v>
      </c>
    </row>
    <row r="987" spans="1:12" ht="15" customHeight="1" x14ac:dyDescent="0.25">
      <c r="A987" s="5">
        <v>1134</v>
      </c>
      <c r="B987" s="104">
        <v>17</v>
      </c>
      <c r="C987" s="52" t="s">
        <v>1306</v>
      </c>
      <c r="D987" s="85" t="s">
        <v>1319</v>
      </c>
      <c r="E987" s="85" t="s">
        <v>73</v>
      </c>
      <c r="F987" s="4" t="s">
        <v>1105</v>
      </c>
      <c r="G987" s="71" t="s">
        <v>8</v>
      </c>
      <c r="H987" s="37" t="s">
        <v>142</v>
      </c>
      <c r="I987" s="26">
        <v>3.6</v>
      </c>
      <c r="J987" s="7">
        <f t="shared" ref="J987:J1050" si="39">I987*75/100</f>
        <v>2.7</v>
      </c>
      <c r="K987">
        <v>37</v>
      </c>
      <c r="L987" s="114">
        <f>J987*0.025</f>
        <v>6.7500000000000004E-2</v>
      </c>
    </row>
    <row r="988" spans="1:12" ht="15" customHeight="1" x14ac:dyDescent="0.25">
      <c r="A988" s="5">
        <v>1135</v>
      </c>
      <c r="B988" s="104">
        <v>18</v>
      </c>
      <c r="C988" s="52" t="s">
        <v>1306</v>
      </c>
      <c r="D988" s="85"/>
      <c r="E988" s="85" t="s">
        <v>1320</v>
      </c>
      <c r="F988" s="4" t="s">
        <v>1105</v>
      </c>
      <c r="G988" s="71" t="s">
        <v>8</v>
      </c>
      <c r="H988" s="37" t="s">
        <v>142</v>
      </c>
      <c r="I988" s="26">
        <v>2</v>
      </c>
      <c r="J988" s="7">
        <f t="shared" si="39"/>
        <v>1.5</v>
      </c>
      <c r="K988">
        <v>37</v>
      </c>
      <c r="L988" s="114">
        <f>J988*0.025</f>
        <v>3.7500000000000006E-2</v>
      </c>
    </row>
    <row r="989" spans="1:12" ht="15" customHeight="1" x14ac:dyDescent="0.25">
      <c r="A989" s="5">
        <v>1136</v>
      </c>
      <c r="B989" s="104">
        <v>19</v>
      </c>
      <c r="C989" s="52" t="s">
        <v>1306</v>
      </c>
      <c r="D989" s="85"/>
      <c r="E989" s="85" t="s">
        <v>1321</v>
      </c>
      <c r="F989" s="4" t="s">
        <v>1105</v>
      </c>
      <c r="G989" s="71" t="s">
        <v>8</v>
      </c>
      <c r="H989" s="37" t="s">
        <v>142</v>
      </c>
      <c r="I989" s="26">
        <v>2.9</v>
      </c>
      <c r="J989" s="7">
        <f t="shared" si="39"/>
        <v>2.1749999999999998</v>
      </c>
      <c r="K989">
        <v>37</v>
      </c>
      <c r="L989" s="114">
        <f>J989*0.025</f>
        <v>5.4375E-2</v>
      </c>
    </row>
    <row r="990" spans="1:12" ht="15" customHeight="1" x14ac:dyDescent="0.25">
      <c r="A990" s="5">
        <v>1137</v>
      </c>
      <c r="B990" s="104">
        <v>20</v>
      </c>
      <c r="C990" s="52" t="s">
        <v>1306</v>
      </c>
      <c r="D990" s="85" t="s">
        <v>1322</v>
      </c>
      <c r="E990" s="85" t="s">
        <v>1313</v>
      </c>
      <c r="F990" s="4" t="s">
        <v>1105</v>
      </c>
      <c r="G990" s="71" t="s">
        <v>8</v>
      </c>
      <c r="H990" s="37" t="s">
        <v>142</v>
      </c>
      <c r="I990" s="26">
        <v>4</v>
      </c>
      <c r="J990" s="7">
        <f t="shared" si="39"/>
        <v>3</v>
      </c>
      <c r="K990">
        <v>37</v>
      </c>
      <c r="L990" s="114">
        <f>J990*0.025</f>
        <v>7.5000000000000011E-2</v>
      </c>
    </row>
    <row r="991" spans="1:12" ht="15" customHeight="1" x14ac:dyDescent="0.25">
      <c r="A991" s="5">
        <v>1138</v>
      </c>
      <c r="B991" s="104">
        <v>21</v>
      </c>
      <c r="C991" s="52" t="s">
        <v>1306</v>
      </c>
      <c r="D991" s="85"/>
      <c r="E991" s="85" t="s">
        <v>1323</v>
      </c>
      <c r="F991" s="4" t="s">
        <v>1105</v>
      </c>
      <c r="G991" s="71" t="s">
        <v>8</v>
      </c>
      <c r="H991" s="37" t="s">
        <v>142</v>
      </c>
      <c r="I991" s="26">
        <v>2.6</v>
      </c>
      <c r="J991" s="7">
        <f t="shared" si="39"/>
        <v>1.95</v>
      </c>
      <c r="K991">
        <v>37</v>
      </c>
      <c r="L991" s="114">
        <f>J991*0.025</f>
        <v>4.8750000000000002E-2</v>
      </c>
    </row>
    <row r="992" spans="1:12" ht="15" customHeight="1" x14ac:dyDescent="0.25">
      <c r="A992" s="5">
        <v>1139</v>
      </c>
      <c r="B992" s="104">
        <v>22</v>
      </c>
      <c r="C992" s="52" t="s">
        <v>1306</v>
      </c>
      <c r="D992" s="85"/>
      <c r="E992" s="85" t="s">
        <v>1324</v>
      </c>
      <c r="F992" s="4" t="s">
        <v>1105</v>
      </c>
      <c r="G992" s="71" t="s">
        <v>8</v>
      </c>
      <c r="H992" s="37" t="s">
        <v>142</v>
      </c>
      <c r="I992" s="26">
        <v>2.4</v>
      </c>
      <c r="J992" s="7">
        <f t="shared" si="39"/>
        <v>1.8</v>
      </c>
      <c r="K992">
        <v>37</v>
      </c>
      <c r="L992" s="114">
        <f>J992*0.025</f>
        <v>4.5000000000000005E-2</v>
      </c>
    </row>
    <row r="993" spans="1:12" ht="15" customHeight="1" x14ac:dyDescent="0.25">
      <c r="A993" s="5">
        <v>1140</v>
      </c>
      <c r="B993" s="104">
        <v>23</v>
      </c>
      <c r="C993" s="52" t="s">
        <v>1306</v>
      </c>
      <c r="D993" s="85"/>
      <c r="E993" s="85" t="s">
        <v>1325</v>
      </c>
      <c r="F993" s="4" t="s">
        <v>1105</v>
      </c>
      <c r="G993" s="71" t="s">
        <v>8</v>
      </c>
      <c r="H993" s="37" t="s">
        <v>142</v>
      </c>
      <c r="I993" s="26">
        <v>2.6</v>
      </c>
      <c r="J993" s="7">
        <f t="shared" si="39"/>
        <v>1.95</v>
      </c>
      <c r="K993">
        <v>37</v>
      </c>
      <c r="L993" s="114">
        <f>J993*0.025</f>
        <v>4.8750000000000002E-2</v>
      </c>
    </row>
    <row r="994" spans="1:12" ht="15" customHeight="1" x14ac:dyDescent="0.25">
      <c r="A994" s="5">
        <v>1141</v>
      </c>
      <c r="B994" s="104">
        <v>24</v>
      </c>
      <c r="C994" s="52" t="s">
        <v>1306</v>
      </c>
      <c r="D994" s="85" t="s">
        <v>1326</v>
      </c>
      <c r="E994" s="85" t="s">
        <v>70</v>
      </c>
      <c r="F994" s="4" t="s">
        <v>1105</v>
      </c>
      <c r="G994" s="71" t="s">
        <v>8</v>
      </c>
      <c r="H994" s="37" t="s">
        <v>142</v>
      </c>
      <c r="I994" s="26">
        <v>4</v>
      </c>
      <c r="J994" s="7">
        <f t="shared" si="39"/>
        <v>3</v>
      </c>
      <c r="K994">
        <v>37</v>
      </c>
      <c r="L994" s="114">
        <f>J994*0.025</f>
        <v>7.5000000000000011E-2</v>
      </c>
    </row>
    <row r="995" spans="1:12" ht="15" customHeight="1" x14ac:dyDescent="0.25">
      <c r="A995" s="5">
        <v>1142</v>
      </c>
      <c r="B995" s="104">
        <v>25</v>
      </c>
      <c r="C995" s="52" t="s">
        <v>1306</v>
      </c>
      <c r="D995" s="85"/>
      <c r="E995" s="85" t="s">
        <v>1327</v>
      </c>
      <c r="F995" s="4" t="s">
        <v>1105</v>
      </c>
      <c r="G995" s="71" t="s">
        <v>8</v>
      </c>
      <c r="H995" s="37" t="s">
        <v>142</v>
      </c>
      <c r="I995" s="26">
        <v>2.4</v>
      </c>
      <c r="J995" s="7">
        <f t="shared" si="39"/>
        <v>1.8</v>
      </c>
      <c r="K995">
        <v>37</v>
      </c>
      <c r="L995" s="114">
        <f>J995*0.025</f>
        <v>4.5000000000000005E-2</v>
      </c>
    </row>
    <row r="996" spans="1:12" ht="15" customHeight="1" x14ac:dyDescent="0.25">
      <c r="A996" s="5">
        <v>1143</v>
      </c>
      <c r="B996" s="104">
        <v>26</v>
      </c>
      <c r="C996" s="52" t="s">
        <v>1306</v>
      </c>
      <c r="D996" s="85"/>
      <c r="E996" s="85" t="s">
        <v>1328</v>
      </c>
      <c r="F996" s="4" t="s">
        <v>1105</v>
      </c>
      <c r="G996" s="71" t="s">
        <v>8</v>
      </c>
      <c r="H996" s="37" t="s">
        <v>142</v>
      </c>
      <c r="I996" s="26">
        <v>3.2</v>
      </c>
      <c r="J996" s="7">
        <f t="shared" si="39"/>
        <v>2.4</v>
      </c>
      <c r="K996">
        <v>37</v>
      </c>
      <c r="L996" s="114">
        <f>J996*0.025</f>
        <v>0.06</v>
      </c>
    </row>
    <row r="997" spans="1:12" ht="15" customHeight="1" x14ac:dyDescent="0.25">
      <c r="A997" s="5">
        <v>1144</v>
      </c>
      <c r="B997" s="104">
        <v>27</v>
      </c>
      <c r="C997" s="52" t="s">
        <v>1306</v>
      </c>
      <c r="D997" s="85" t="s">
        <v>1329</v>
      </c>
      <c r="E997" s="85" t="s">
        <v>269</v>
      </c>
      <c r="F997" s="4" t="s">
        <v>1105</v>
      </c>
      <c r="G997" s="71" t="s">
        <v>8</v>
      </c>
      <c r="H997" s="37" t="s">
        <v>142</v>
      </c>
      <c r="I997" s="26">
        <v>2</v>
      </c>
      <c r="J997" s="7">
        <f t="shared" si="39"/>
        <v>1.5</v>
      </c>
      <c r="K997">
        <v>37</v>
      </c>
      <c r="L997" s="114">
        <f>J997*0.025</f>
        <v>3.7500000000000006E-2</v>
      </c>
    </row>
    <row r="998" spans="1:12" ht="15" customHeight="1" x14ac:dyDescent="0.25">
      <c r="A998" s="5">
        <v>1145</v>
      </c>
      <c r="B998" s="104">
        <v>28</v>
      </c>
      <c r="C998" s="52" t="s">
        <v>1306</v>
      </c>
      <c r="D998" s="85"/>
      <c r="E998" s="85" t="s">
        <v>1330</v>
      </c>
      <c r="F998" s="4" t="s">
        <v>1105</v>
      </c>
      <c r="G998" s="71" t="s">
        <v>8</v>
      </c>
      <c r="H998" s="37" t="s">
        <v>142</v>
      </c>
      <c r="I998" s="26">
        <v>2.4</v>
      </c>
      <c r="J998" s="7">
        <f t="shared" si="39"/>
        <v>1.8</v>
      </c>
      <c r="K998">
        <v>37</v>
      </c>
      <c r="L998" s="114">
        <f>J998*0.025</f>
        <v>4.5000000000000005E-2</v>
      </c>
    </row>
    <row r="999" spans="1:12" ht="15" customHeight="1" x14ac:dyDescent="0.25">
      <c r="A999" s="5">
        <v>1146</v>
      </c>
      <c r="B999" s="104">
        <v>29</v>
      </c>
      <c r="C999" s="52" t="s">
        <v>1306</v>
      </c>
      <c r="D999" s="85"/>
      <c r="E999" s="85" t="s">
        <v>166</v>
      </c>
      <c r="F999" s="4" t="s">
        <v>1105</v>
      </c>
      <c r="G999" s="71" t="s">
        <v>8</v>
      </c>
      <c r="H999" s="37" t="s">
        <v>142</v>
      </c>
      <c r="I999" s="26">
        <v>1.6</v>
      </c>
      <c r="J999" s="7">
        <f t="shared" si="39"/>
        <v>1.2</v>
      </c>
      <c r="K999">
        <v>37</v>
      </c>
      <c r="L999" s="114">
        <f>J999*0.025</f>
        <v>0.03</v>
      </c>
    </row>
    <row r="1000" spans="1:12" ht="15" customHeight="1" x14ac:dyDescent="0.25">
      <c r="A1000" s="5">
        <v>1147</v>
      </c>
      <c r="B1000" s="104">
        <v>30</v>
      </c>
      <c r="C1000" s="52" t="s">
        <v>1306</v>
      </c>
      <c r="D1000" s="60" t="s">
        <v>1331</v>
      </c>
      <c r="E1000" s="85" t="s">
        <v>269</v>
      </c>
      <c r="F1000" s="4" t="s">
        <v>1105</v>
      </c>
      <c r="G1000" s="71" t="s">
        <v>8</v>
      </c>
      <c r="H1000" s="37" t="s">
        <v>142</v>
      </c>
      <c r="I1000" s="26">
        <v>2.8</v>
      </c>
      <c r="J1000" s="7">
        <f t="shared" si="39"/>
        <v>2.1</v>
      </c>
      <c r="K1000">
        <v>37</v>
      </c>
      <c r="L1000" s="114">
        <f>J1000*0.025</f>
        <v>5.2500000000000005E-2</v>
      </c>
    </row>
    <row r="1001" spans="1:12" ht="15" customHeight="1" x14ac:dyDescent="0.25">
      <c r="A1001" s="5">
        <v>1148</v>
      </c>
      <c r="B1001" s="104">
        <v>31</v>
      </c>
      <c r="C1001" s="52" t="s">
        <v>1306</v>
      </c>
      <c r="D1001" s="85"/>
      <c r="E1001" s="85" t="s">
        <v>1330</v>
      </c>
      <c r="F1001" s="4" t="s">
        <v>1105</v>
      </c>
      <c r="G1001" s="71" t="s">
        <v>8</v>
      </c>
      <c r="H1001" s="37" t="s">
        <v>142</v>
      </c>
      <c r="I1001" s="26">
        <v>2.2000000000000002</v>
      </c>
      <c r="J1001" s="7">
        <f t="shared" si="39"/>
        <v>1.65</v>
      </c>
      <c r="K1001">
        <v>37</v>
      </c>
      <c r="L1001" s="114">
        <f>J1001*0.025</f>
        <v>4.1250000000000002E-2</v>
      </c>
    </row>
    <row r="1002" spans="1:12" ht="15" customHeight="1" x14ac:dyDescent="0.25">
      <c r="A1002" s="5">
        <v>1121</v>
      </c>
      <c r="B1002" s="104">
        <v>4</v>
      </c>
      <c r="C1002" s="52" t="s">
        <v>1306</v>
      </c>
      <c r="D1002" s="85" t="s">
        <v>1310</v>
      </c>
      <c r="E1002" s="85" t="s">
        <v>166</v>
      </c>
      <c r="F1002" s="4" t="s">
        <v>1105</v>
      </c>
      <c r="G1002" s="71" t="s">
        <v>8</v>
      </c>
      <c r="H1002" s="37" t="s">
        <v>142</v>
      </c>
      <c r="I1002" s="26">
        <v>1.2</v>
      </c>
      <c r="J1002" s="7">
        <f t="shared" si="39"/>
        <v>0.9</v>
      </c>
      <c r="K1002">
        <v>37</v>
      </c>
      <c r="L1002" s="114">
        <f>J1002*0.025</f>
        <v>2.2500000000000003E-2</v>
      </c>
    </row>
    <row r="1003" spans="1:12" ht="15" customHeight="1" x14ac:dyDescent="0.25">
      <c r="A1003" s="5">
        <v>1122</v>
      </c>
      <c r="B1003" s="104">
        <v>5</v>
      </c>
      <c r="C1003" s="52" t="s">
        <v>1306</v>
      </c>
      <c r="D1003" s="85"/>
      <c r="E1003" s="85" t="s">
        <v>269</v>
      </c>
      <c r="F1003" s="4" t="s">
        <v>1105</v>
      </c>
      <c r="G1003" s="71" t="s">
        <v>8</v>
      </c>
      <c r="H1003" s="37" t="s">
        <v>142</v>
      </c>
      <c r="I1003" s="26">
        <v>1</v>
      </c>
      <c r="J1003" s="7">
        <f t="shared" si="39"/>
        <v>0.75</v>
      </c>
      <c r="K1003">
        <v>37</v>
      </c>
      <c r="L1003" s="114">
        <f>J1003*0.025</f>
        <v>1.8750000000000003E-2</v>
      </c>
    </row>
    <row r="1004" spans="1:12" ht="15" customHeight="1" x14ac:dyDescent="0.25">
      <c r="A1004" s="5">
        <v>1018</v>
      </c>
      <c r="B1004" s="104">
        <v>3</v>
      </c>
      <c r="C1004" s="79" t="s">
        <v>1203</v>
      </c>
      <c r="D1004" s="60" t="s">
        <v>1206</v>
      </c>
      <c r="E1004" s="82" t="s">
        <v>1207</v>
      </c>
      <c r="F1004" s="4" t="s">
        <v>1105</v>
      </c>
      <c r="G1004" s="71" t="s">
        <v>8</v>
      </c>
      <c r="H1004" s="37" t="s">
        <v>142</v>
      </c>
      <c r="I1004" s="74">
        <v>0.53</v>
      </c>
      <c r="J1004" s="7">
        <f t="shared" si="39"/>
        <v>0.39750000000000002</v>
      </c>
      <c r="K1004">
        <v>37</v>
      </c>
      <c r="L1004" s="114">
        <f>J1004*0.025</f>
        <v>9.9375000000000019E-3</v>
      </c>
    </row>
    <row r="1005" spans="1:12" ht="15" customHeight="1" x14ac:dyDescent="0.25">
      <c r="A1005" s="5">
        <v>1019</v>
      </c>
      <c r="B1005" s="104">
        <v>4</v>
      </c>
      <c r="C1005" s="79" t="s">
        <v>1203</v>
      </c>
      <c r="D1005" s="60"/>
      <c r="E1005" s="82" t="s">
        <v>70</v>
      </c>
      <c r="F1005" s="4" t="s">
        <v>1105</v>
      </c>
      <c r="G1005" s="71" t="s">
        <v>8</v>
      </c>
      <c r="H1005" s="37" t="s">
        <v>142</v>
      </c>
      <c r="I1005" s="74">
        <v>4</v>
      </c>
      <c r="J1005" s="7">
        <f t="shared" si="39"/>
        <v>3</v>
      </c>
      <c r="K1005">
        <v>37</v>
      </c>
      <c r="L1005" s="114">
        <f>J1005*0.025</f>
        <v>7.5000000000000011E-2</v>
      </c>
    </row>
    <row r="1006" spans="1:12" ht="15" customHeight="1" x14ac:dyDescent="0.25">
      <c r="A1006" s="5">
        <v>1020</v>
      </c>
      <c r="B1006" s="104">
        <v>5</v>
      </c>
      <c r="C1006" s="79" t="s">
        <v>1203</v>
      </c>
      <c r="D1006" s="60"/>
      <c r="E1006" s="82" t="s">
        <v>1208</v>
      </c>
      <c r="F1006" s="4" t="s">
        <v>1105</v>
      </c>
      <c r="G1006" s="71" t="s">
        <v>8</v>
      </c>
      <c r="H1006" s="37" t="s">
        <v>142</v>
      </c>
      <c r="I1006" s="74">
        <v>0.98</v>
      </c>
      <c r="J1006" s="7">
        <f t="shared" si="39"/>
        <v>0.73499999999999999</v>
      </c>
      <c r="K1006">
        <v>37</v>
      </c>
      <c r="L1006" s="114">
        <f>J1006*0.025</f>
        <v>1.8374999999999999E-2</v>
      </c>
    </row>
    <row r="1007" spans="1:12" ht="15" customHeight="1" x14ac:dyDescent="0.25">
      <c r="A1007" s="5">
        <v>1021</v>
      </c>
      <c r="B1007" s="104">
        <v>6</v>
      </c>
      <c r="C1007" s="79" t="s">
        <v>1203</v>
      </c>
      <c r="D1007" s="60"/>
      <c r="E1007" s="82" t="s">
        <v>1209</v>
      </c>
      <c r="F1007" s="4" t="s">
        <v>1105</v>
      </c>
      <c r="G1007" s="71" t="s">
        <v>8</v>
      </c>
      <c r="H1007" s="37" t="s">
        <v>142</v>
      </c>
      <c r="I1007" s="74">
        <v>0.69</v>
      </c>
      <c r="J1007" s="7">
        <f t="shared" si="39"/>
        <v>0.51749999999999996</v>
      </c>
      <c r="K1007">
        <v>37</v>
      </c>
      <c r="L1007" s="114">
        <f>J1007*0.025</f>
        <v>1.2937499999999999E-2</v>
      </c>
    </row>
    <row r="1008" spans="1:12" ht="15" customHeight="1" x14ac:dyDescent="0.25">
      <c r="A1008" s="5">
        <v>1092</v>
      </c>
      <c r="B1008" s="104">
        <v>77</v>
      </c>
      <c r="C1008" s="46" t="s">
        <v>1267</v>
      </c>
      <c r="D1008" s="60" t="s">
        <v>1283</v>
      </c>
      <c r="E1008" s="82" t="s">
        <v>230</v>
      </c>
      <c r="F1008" s="4" t="s">
        <v>1105</v>
      </c>
      <c r="G1008" s="71" t="s">
        <v>8</v>
      </c>
      <c r="H1008" s="37" t="s">
        <v>142</v>
      </c>
      <c r="I1008" s="84">
        <v>2</v>
      </c>
      <c r="J1008" s="7">
        <f t="shared" si="39"/>
        <v>1.5</v>
      </c>
      <c r="K1008">
        <v>37</v>
      </c>
      <c r="L1008" s="114">
        <f>J1008*0.025</f>
        <v>3.7500000000000006E-2</v>
      </c>
    </row>
    <row r="1009" spans="1:12" ht="15" customHeight="1" x14ac:dyDescent="0.25">
      <c r="A1009" s="5">
        <v>1093</v>
      </c>
      <c r="B1009" s="104">
        <v>78</v>
      </c>
      <c r="C1009" s="46" t="s">
        <v>1267</v>
      </c>
      <c r="D1009" s="60"/>
      <c r="E1009" s="82" t="s">
        <v>70</v>
      </c>
      <c r="F1009" s="4" t="s">
        <v>1105</v>
      </c>
      <c r="G1009" s="71" t="s">
        <v>8</v>
      </c>
      <c r="H1009" s="37" t="s">
        <v>142</v>
      </c>
      <c r="I1009" s="84">
        <v>3.2</v>
      </c>
      <c r="J1009" s="7">
        <f t="shared" si="39"/>
        <v>2.4</v>
      </c>
      <c r="K1009">
        <v>37</v>
      </c>
      <c r="L1009" s="114">
        <f>J1009*0.025</f>
        <v>0.06</v>
      </c>
    </row>
    <row r="1010" spans="1:12" ht="15" customHeight="1" x14ac:dyDescent="0.25">
      <c r="A1010" s="5">
        <v>1094</v>
      </c>
      <c r="B1010" s="104">
        <v>79</v>
      </c>
      <c r="C1010" s="46" t="s">
        <v>1267</v>
      </c>
      <c r="D1010" s="60"/>
      <c r="E1010" s="82" t="s">
        <v>1284</v>
      </c>
      <c r="F1010" s="4" t="s">
        <v>1105</v>
      </c>
      <c r="G1010" s="71" t="s">
        <v>8</v>
      </c>
      <c r="H1010" s="37" t="s">
        <v>142</v>
      </c>
      <c r="I1010" s="84">
        <v>0.2</v>
      </c>
      <c r="J1010" s="7">
        <f t="shared" si="39"/>
        <v>0.15</v>
      </c>
      <c r="K1010">
        <v>37</v>
      </c>
      <c r="L1010" s="114">
        <f>J1010*0.025</f>
        <v>3.7499999999999999E-3</v>
      </c>
    </row>
    <row r="1011" spans="1:12" ht="15" customHeight="1" x14ac:dyDescent="0.25">
      <c r="A1011" s="5">
        <v>1099</v>
      </c>
      <c r="B1011" s="104">
        <v>84</v>
      </c>
      <c r="C1011" s="46" t="s">
        <v>1267</v>
      </c>
      <c r="D1011" s="60"/>
      <c r="E1011" s="82" t="s">
        <v>1289</v>
      </c>
      <c r="F1011" s="4" t="s">
        <v>1105</v>
      </c>
      <c r="G1011" s="71" t="s">
        <v>8</v>
      </c>
      <c r="H1011" s="37" t="s">
        <v>142</v>
      </c>
      <c r="I1011" s="84">
        <v>1</v>
      </c>
      <c r="J1011" s="7">
        <f t="shared" si="39"/>
        <v>0.75</v>
      </c>
      <c r="K1011">
        <v>37</v>
      </c>
      <c r="L1011" s="114">
        <f>J1011*0.025</f>
        <v>1.8750000000000003E-2</v>
      </c>
    </row>
    <row r="1012" spans="1:12" ht="15" customHeight="1" x14ac:dyDescent="0.25">
      <c r="A1012" s="5">
        <v>1085</v>
      </c>
      <c r="B1012" s="104">
        <v>70</v>
      </c>
      <c r="C1012" s="46" t="s">
        <v>1267</v>
      </c>
      <c r="D1012" s="60" t="s">
        <v>1274</v>
      </c>
      <c r="E1012" s="82" t="s">
        <v>1275</v>
      </c>
      <c r="F1012" s="4" t="s">
        <v>1105</v>
      </c>
      <c r="G1012" s="71" t="s">
        <v>8</v>
      </c>
      <c r="H1012" s="37" t="s">
        <v>142</v>
      </c>
      <c r="I1012" s="84">
        <v>1</v>
      </c>
      <c r="J1012" s="7">
        <f t="shared" si="39"/>
        <v>0.75</v>
      </c>
      <c r="K1012">
        <v>37</v>
      </c>
      <c r="L1012" s="114">
        <f>J1012*0.025</f>
        <v>1.8750000000000003E-2</v>
      </c>
    </row>
    <row r="1013" spans="1:12" ht="15" customHeight="1" x14ac:dyDescent="0.25">
      <c r="A1013" s="5">
        <v>1086</v>
      </c>
      <c r="B1013" s="104">
        <v>71</v>
      </c>
      <c r="C1013" s="46" t="s">
        <v>1267</v>
      </c>
      <c r="D1013" s="60" t="s">
        <v>1276</v>
      </c>
      <c r="E1013" s="82" t="s">
        <v>1277</v>
      </c>
      <c r="F1013" s="4" t="s">
        <v>1105</v>
      </c>
      <c r="G1013" s="71" t="s">
        <v>8</v>
      </c>
      <c r="H1013" s="37" t="s">
        <v>142</v>
      </c>
      <c r="I1013" s="84">
        <v>1.68</v>
      </c>
      <c r="J1013" s="7">
        <f t="shared" si="39"/>
        <v>1.26</v>
      </c>
      <c r="K1013">
        <v>37</v>
      </c>
      <c r="L1013" s="114">
        <f>J1013*0.025</f>
        <v>3.15E-2</v>
      </c>
    </row>
    <row r="1014" spans="1:12" ht="15" customHeight="1" x14ac:dyDescent="0.25">
      <c r="A1014" s="5">
        <v>1087</v>
      </c>
      <c r="B1014" s="104">
        <v>72</v>
      </c>
      <c r="C1014" s="46" t="s">
        <v>1267</v>
      </c>
      <c r="D1014" s="60" t="s">
        <v>1278</v>
      </c>
      <c r="E1014" s="82" t="s">
        <v>70</v>
      </c>
      <c r="F1014" s="4" t="s">
        <v>1105</v>
      </c>
      <c r="G1014" s="71" t="s">
        <v>8</v>
      </c>
      <c r="H1014" s="37" t="s">
        <v>142</v>
      </c>
      <c r="I1014" s="84">
        <v>0.8</v>
      </c>
      <c r="J1014" s="7">
        <f t="shared" si="39"/>
        <v>0.6</v>
      </c>
      <c r="K1014">
        <v>37</v>
      </c>
      <c r="L1014" s="114">
        <f>J1014*0.025</f>
        <v>1.4999999999999999E-2</v>
      </c>
    </row>
    <row r="1015" spans="1:12" ht="15" customHeight="1" x14ac:dyDescent="0.25">
      <c r="A1015" s="5">
        <v>1088</v>
      </c>
      <c r="B1015" s="104">
        <v>73</v>
      </c>
      <c r="C1015" s="46" t="s">
        <v>1267</v>
      </c>
      <c r="D1015" s="60" t="s">
        <v>1279</v>
      </c>
      <c r="E1015" s="82" t="s">
        <v>1280</v>
      </c>
      <c r="F1015" s="4" t="s">
        <v>1105</v>
      </c>
      <c r="G1015" s="71" t="s">
        <v>8</v>
      </c>
      <c r="H1015" s="37" t="s">
        <v>142</v>
      </c>
      <c r="I1015" s="84">
        <v>1.49</v>
      </c>
      <c r="J1015" s="7">
        <f t="shared" si="39"/>
        <v>1.1174999999999999</v>
      </c>
      <c r="K1015">
        <v>37</v>
      </c>
      <c r="L1015" s="114">
        <f>J1015*0.025</f>
        <v>2.7937500000000001E-2</v>
      </c>
    </row>
    <row r="1016" spans="1:12" ht="15" customHeight="1" x14ac:dyDescent="0.25">
      <c r="A1016" s="5">
        <v>1089</v>
      </c>
      <c r="B1016" s="104">
        <v>74</v>
      </c>
      <c r="C1016" s="46" t="s">
        <v>1267</v>
      </c>
      <c r="D1016" s="60"/>
      <c r="E1016" s="82" t="s">
        <v>1281</v>
      </c>
      <c r="F1016" s="4" t="s">
        <v>1105</v>
      </c>
      <c r="G1016" s="71" t="s">
        <v>8</v>
      </c>
      <c r="H1016" s="37" t="s">
        <v>142</v>
      </c>
      <c r="I1016" s="84">
        <v>0.4</v>
      </c>
      <c r="J1016" s="7">
        <f t="shared" si="39"/>
        <v>0.3</v>
      </c>
      <c r="K1016">
        <v>37</v>
      </c>
      <c r="L1016" s="114">
        <f>J1016*0.025</f>
        <v>7.4999999999999997E-3</v>
      </c>
    </row>
    <row r="1017" spans="1:12" ht="15" customHeight="1" x14ac:dyDescent="0.25">
      <c r="A1017" s="5">
        <v>1090</v>
      </c>
      <c r="B1017" s="104">
        <v>75</v>
      </c>
      <c r="C1017" s="46" t="s">
        <v>1267</v>
      </c>
      <c r="D1017" s="60"/>
      <c r="E1017" s="82" t="s">
        <v>1273</v>
      </c>
      <c r="F1017" s="4" t="s">
        <v>1105</v>
      </c>
      <c r="G1017" s="71" t="s">
        <v>8</v>
      </c>
      <c r="H1017" s="37" t="s">
        <v>142</v>
      </c>
      <c r="I1017" s="84">
        <v>0.2</v>
      </c>
      <c r="J1017" s="7">
        <f t="shared" si="39"/>
        <v>0.15</v>
      </c>
      <c r="K1017">
        <v>37</v>
      </c>
      <c r="L1017" s="114">
        <f>J1017*0.025</f>
        <v>3.7499999999999999E-3</v>
      </c>
    </row>
    <row r="1018" spans="1:12" ht="15" customHeight="1" x14ac:dyDescent="0.25">
      <c r="A1018" s="5">
        <v>1091</v>
      </c>
      <c r="B1018" s="104">
        <v>76</v>
      </c>
      <c r="C1018" s="46" t="s">
        <v>1267</v>
      </c>
      <c r="D1018" s="60"/>
      <c r="E1018" s="82" t="s">
        <v>1282</v>
      </c>
      <c r="F1018" s="4" t="s">
        <v>1105</v>
      </c>
      <c r="G1018" s="71" t="s">
        <v>8</v>
      </c>
      <c r="H1018" s="37" t="s">
        <v>142</v>
      </c>
      <c r="I1018" s="84">
        <v>0.06</v>
      </c>
      <c r="J1018" s="7">
        <f t="shared" si="39"/>
        <v>4.4999999999999998E-2</v>
      </c>
      <c r="K1018">
        <v>37</v>
      </c>
      <c r="L1018" s="114">
        <f>J1018*0.025</f>
        <v>1.1249999999999999E-3</v>
      </c>
    </row>
    <row r="1019" spans="1:12" ht="15" customHeight="1" x14ac:dyDescent="0.25">
      <c r="A1019" s="5">
        <v>1115</v>
      </c>
      <c r="B1019" s="104">
        <v>100</v>
      </c>
      <c r="C1019" s="46" t="s">
        <v>1267</v>
      </c>
      <c r="D1019" s="60" t="s">
        <v>1303</v>
      </c>
      <c r="E1019" s="82" t="s">
        <v>1268</v>
      </c>
      <c r="F1019" s="4" t="s">
        <v>1105</v>
      </c>
      <c r="G1019" s="71" t="s">
        <v>8</v>
      </c>
      <c r="H1019" s="37" t="s">
        <v>142</v>
      </c>
      <c r="I1019" s="84">
        <v>0.6</v>
      </c>
      <c r="J1019" s="7">
        <f t="shared" si="39"/>
        <v>0.45</v>
      </c>
      <c r="K1019">
        <v>37</v>
      </c>
      <c r="L1019" s="114">
        <f>J1019*0.025</f>
        <v>1.1250000000000001E-2</v>
      </c>
    </row>
    <row r="1020" spans="1:12" ht="15" customHeight="1" x14ac:dyDescent="0.25">
      <c r="A1020" s="5">
        <v>1095</v>
      </c>
      <c r="B1020" s="104">
        <v>80</v>
      </c>
      <c r="C1020" s="46" t="s">
        <v>1267</v>
      </c>
      <c r="D1020" s="60" t="s">
        <v>1285</v>
      </c>
      <c r="E1020" s="82" t="s">
        <v>1286</v>
      </c>
      <c r="F1020" s="4" t="s">
        <v>1105</v>
      </c>
      <c r="G1020" s="71" t="s">
        <v>8</v>
      </c>
      <c r="H1020" s="37" t="s">
        <v>142</v>
      </c>
      <c r="I1020" s="84">
        <v>0.2</v>
      </c>
      <c r="J1020" s="7">
        <f t="shared" si="39"/>
        <v>0.15</v>
      </c>
      <c r="K1020">
        <v>37</v>
      </c>
      <c r="L1020" s="114">
        <f>J1020*0.025</f>
        <v>3.7499999999999999E-3</v>
      </c>
    </row>
    <row r="1021" spans="1:12" ht="15" customHeight="1" x14ac:dyDescent="0.25">
      <c r="A1021" s="5">
        <v>1096</v>
      </c>
      <c r="B1021" s="104">
        <v>81</v>
      </c>
      <c r="C1021" s="46" t="s">
        <v>1267</v>
      </c>
      <c r="D1021" s="60" t="s">
        <v>1287</v>
      </c>
      <c r="E1021" s="82" t="s">
        <v>1268</v>
      </c>
      <c r="F1021" s="4" t="s">
        <v>1105</v>
      </c>
      <c r="G1021" s="71" t="s">
        <v>8</v>
      </c>
      <c r="H1021" s="37" t="s">
        <v>142</v>
      </c>
      <c r="I1021" s="84">
        <v>0.8</v>
      </c>
      <c r="J1021" s="7">
        <f t="shared" si="39"/>
        <v>0.6</v>
      </c>
      <c r="K1021">
        <v>37</v>
      </c>
      <c r="L1021" s="114">
        <f>J1021*0.025</f>
        <v>1.4999999999999999E-2</v>
      </c>
    </row>
    <row r="1022" spans="1:12" ht="15" customHeight="1" x14ac:dyDescent="0.25">
      <c r="A1022" s="5">
        <v>1097</v>
      </c>
      <c r="B1022" s="104">
        <v>82</v>
      </c>
      <c r="C1022" s="46" t="s">
        <v>1267</v>
      </c>
      <c r="D1022" s="60"/>
      <c r="E1022" s="82" t="s">
        <v>1273</v>
      </c>
      <c r="F1022" s="4" t="s">
        <v>1105</v>
      </c>
      <c r="G1022" s="71" t="s">
        <v>8</v>
      </c>
      <c r="H1022" s="37" t="s">
        <v>142</v>
      </c>
      <c r="I1022" s="84">
        <v>0.9</v>
      </c>
      <c r="J1022" s="7">
        <f t="shared" si="39"/>
        <v>0.67500000000000004</v>
      </c>
      <c r="K1022">
        <v>37</v>
      </c>
      <c r="L1022" s="114">
        <f>J1022*0.025</f>
        <v>1.6875000000000001E-2</v>
      </c>
    </row>
    <row r="1023" spans="1:12" ht="15" customHeight="1" x14ac:dyDescent="0.25">
      <c r="A1023" s="5">
        <v>1102</v>
      </c>
      <c r="B1023" s="104">
        <v>87</v>
      </c>
      <c r="C1023" s="46" t="s">
        <v>1267</v>
      </c>
      <c r="D1023" s="60"/>
      <c r="E1023" s="82" t="s">
        <v>1222</v>
      </c>
      <c r="F1023" s="4" t="s">
        <v>1105</v>
      </c>
      <c r="G1023" s="71" t="s">
        <v>8</v>
      </c>
      <c r="H1023" s="37" t="s">
        <v>142</v>
      </c>
      <c r="I1023" s="84">
        <v>0.72</v>
      </c>
      <c r="J1023" s="7">
        <f t="shared" si="39"/>
        <v>0.54</v>
      </c>
      <c r="K1023">
        <v>37</v>
      </c>
      <c r="L1023" s="114">
        <f>J1023*0.025</f>
        <v>1.3500000000000002E-2</v>
      </c>
    </row>
    <row r="1024" spans="1:12" ht="15" customHeight="1" x14ac:dyDescent="0.25">
      <c r="A1024" s="5">
        <v>1024</v>
      </c>
      <c r="B1024" s="104">
        <v>9</v>
      </c>
      <c r="C1024" s="79" t="s">
        <v>1203</v>
      </c>
      <c r="D1024" s="60" t="s">
        <v>1213</v>
      </c>
      <c r="E1024" s="82" t="s">
        <v>844</v>
      </c>
      <c r="F1024" s="4" t="s">
        <v>1105</v>
      </c>
      <c r="G1024" s="71" t="s">
        <v>8</v>
      </c>
      <c r="H1024" s="37" t="s">
        <v>142</v>
      </c>
      <c r="I1024" s="74">
        <v>2</v>
      </c>
      <c r="J1024" s="7">
        <f t="shared" si="39"/>
        <v>1.5</v>
      </c>
      <c r="K1024">
        <v>37</v>
      </c>
      <c r="L1024" s="114">
        <f>J1024*0.025</f>
        <v>3.7500000000000006E-2</v>
      </c>
    </row>
    <row r="1025" spans="1:12" ht="15" customHeight="1" x14ac:dyDescent="0.25">
      <c r="A1025" s="5">
        <v>1025</v>
      </c>
      <c r="B1025" s="104">
        <v>10</v>
      </c>
      <c r="C1025" s="79" t="s">
        <v>1203</v>
      </c>
      <c r="D1025" s="60"/>
      <c r="E1025" s="82" t="s">
        <v>265</v>
      </c>
      <c r="F1025" s="4" t="s">
        <v>1105</v>
      </c>
      <c r="G1025" s="71" t="s">
        <v>8</v>
      </c>
      <c r="H1025" s="37" t="s">
        <v>142</v>
      </c>
      <c r="I1025" s="74">
        <v>1.4</v>
      </c>
      <c r="J1025" s="7">
        <f t="shared" si="39"/>
        <v>1.05</v>
      </c>
      <c r="K1025">
        <v>37</v>
      </c>
      <c r="L1025" s="114">
        <f>J1025*0.025</f>
        <v>2.6250000000000002E-2</v>
      </c>
    </row>
    <row r="1026" spans="1:12" ht="15" customHeight="1" x14ac:dyDescent="0.25">
      <c r="A1026" s="5">
        <v>1056</v>
      </c>
      <c r="B1026" s="104">
        <v>41</v>
      </c>
      <c r="C1026" s="79" t="s">
        <v>1203</v>
      </c>
      <c r="D1026" s="60" t="s">
        <v>1245</v>
      </c>
      <c r="E1026" s="82" t="s">
        <v>1246</v>
      </c>
      <c r="F1026" s="4" t="s">
        <v>1105</v>
      </c>
      <c r="G1026" s="71" t="s">
        <v>8</v>
      </c>
      <c r="H1026" s="37" t="s">
        <v>142</v>
      </c>
      <c r="I1026" s="74">
        <v>2.2000000000000002</v>
      </c>
      <c r="J1026" s="7">
        <f t="shared" si="39"/>
        <v>1.65</v>
      </c>
      <c r="K1026">
        <v>37</v>
      </c>
      <c r="L1026" s="114">
        <f>J1026*0.025</f>
        <v>4.1250000000000002E-2</v>
      </c>
    </row>
    <row r="1027" spans="1:12" ht="15" customHeight="1" x14ac:dyDescent="0.25">
      <c r="A1027" s="5">
        <v>1057</v>
      </c>
      <c r="B1027" s="104">
        <v>42</v>
      </c>
      <c r="C1027" s="79" t="s">
        <v>1203</v>
      </c>
      <c r="D1027" s="60" t="s">
        <v>1247</v>
      </c>
      <c r="E1027" s="82" t="s">
        <v>1248</v>
      </c>
      <c r="F1027" s="4" t="s">
        <v>1105</v>
      </c>
      <c r="G1027" s="71" t="s">
        <v>8</v>
      </c>
      <c r="H1027" s="37" t="s">
        <v>142</v>
      </c>
      <c r="I1027" s="74">
        <v>1.2</v>
      </c>
      <c r="J1027" s="7">
        <f t="shared" si="39"/>
        <v>0.9</v>
      </c>
      <c r="K1027">
        <v>37</v>
      </c>
      <c r="L1027" s="114">
        <f>J1027*0.025</f>
        <v>2.2500000000000003E-2</v>
      </c>
    </row>
    <row r="1028" spans="1:12" ht="15" customHeight="1" x14ac:dyDescent="0.25">
      <c r="A1028" s="5">
        <v>1058</v>
      </c>
      <c r="B1028" s="104">
        <v>43</v>
      </c>
      <c r="C1028" s="79" t="s">
        <v>1203</v>
      </c>
      <c r="D1028" s="60"/>
      <c r="E1028" s="82" t="s">
        <v>1249</v>
      </c>
      <c r="F1028" s="4" t="s">
        <v>1105</v>
      </c>
      <c r="G1028" s="71" t="s">
        <v>8</v>
      </c>
      <c r="H1028" s="37" t="s">
        <v>142</v>
      </c>
      <c r="I1028" s="74">
        <v>27.57</v>
      </c>
      <c r="J1028" s="7">
        <f t="shared" si="39"/>
        <v>20.677499999999998</v>
      </c>
      <c r="K1028">
        <v>37</v>
      </c>
      <c r="L1028" s="114">
        <f>J1028*0.025</f>
        <v>0.51693749999999994</v>
      </c>
    </row>
    <row r="1029" spans="1:12" ht="15" customHeight="1" x14ac:dyDescent="0.25">
      <c r="A1029" s="5">
        <v>1059</v>
      </c>
      <c r="B1029" s="104">
        <v>44</v>
      </c>
      <c r="C1029" s="79" t="s">
        <v>1203</v>
      </c>
      <c r="D1029" s="60"/>
      <c r="E1029" s="82" t="s">
        <v>1250</v>
      </c>
      <c r="F1029" s="4" t="s">
        <v>1105</v>
      </c>
      <c r="G1029" s="71" t="s">
        <v>8</v>
      </c>
      <c r="H1029" s="37" t="s">
        <v>142</v>
      </c>
      <c r="I1029" s="74">
        <v>9.48</v>
      </c>
      <c r="J1029" s="7">
        <f t="shared" si="39"/>
        <v>7.11</v>
      </c>
      <c r="K1029">
        <v>37</v>
      </c>
      <c r="L1029" s="114">
        <f>J1029*0.025</f>
        <v>0.17775000000000002</v>
      </c>
    </row>
    <row r="1030" spans="1:12" ht="15" customHeight="1" x14ac:dyDescent="0.25">
      <c r="A1030" s="5">
        <v>1060</v>
      </c>
      <c r="B1030" s="104">
        <v>45</v>
      </c>
      <c r="C1030" s="79" t="s">
        <v>1203</v>
      </c>
      <c r="D1030" s="60"/>
      <c r="E1030" s="83" t="s">
        <v>1251</v>
      </c>
      <c r="F1030" s="4" t="s">
        <v>1105</v>
      </c>
      <c r="G1030" s="71" t="s">
        <v>8</v>
      </c>
      <c r="H1030" s="37" t="s">
        <v>142</v>
      </c>
      <c r="I1030" s="74">
        <v>0.66</v>
      </c>
      <c r="J1030" s="7">
        <f t="shared" si="39"/>
        <v>0.495</v>
      </c>
      <c r="K1030">
        <v>37</v>
      </c>
      <c r="L1030" s="114">
        <f>J1030*0.025</f>
        <v>1.2375000000000001E-2</v>
      </c>
    </row>
    <row r="1031" spans="1:12" ht="15" customHeight="1" x14ac:dyDescent="0.25">
      <c r="A1031" s="5">
        <v>1061</v>
      </c>
      <c r="B1031" s="104">
        <v>46</v>
      </c>
      <c r="C1031" s="79" t="s">
        <v>1203</v>
      </c>
      <c r="D1031" s="60"/>
      <c r="E1031" s="82" t="s">
        <v>1252</v>
      </c>
      <c r="F1031" s="4" t="s">
        <v>1105</v>
      </c>
      <c r="G1031" s="71" t="s">
        <v>8</v>
      </c>
      <c r="H1031" s="37" t="s">
        <v>142</v>
      </c>
      <c r="I1031" s="74">
        <v>2.2599999999999998</v>
      </c>
      <c r="J1031" s="7">
        <f t="shared" si="39"/>
        <v>1.6949999999999996</v>
      </c>
      <c r="K1031">
        <v>37</v>
      </c>
      <c r="L1031" s="114">
        <f>J1031*0.025</f>
        <v>4.2374999999999996E-2</v>
      </c>
    </row>
    <row r="1032" spans="1:12" ht="15" customHeight="1" x14ac:dyDescent="0.25">
      <c r="A1032" s="5">
        <v>1062</v>
      </c>
      <c r="B1032" s="104">
        <v>47</v>
      </c>
      <c r="C1032" s="79" t="s">
        <v>1203</v>
      </c>
      <c r="D1032" s="60"/>
      <c r="E1032" s="82" t="s">
        <v>1253</v>
      </c>
      <c r="F1032" s="4" t="s">
        <v>1105</v>
      </c>
      <c r="G1032" s="71" t="s">
        <v>8</v>
      </c>
      <c r="H1032" s="37" t="s">
        <v>142</v>
      </c>
      <c r="I1032" s="74">
        <v>1.91</v>
      </c>
      <c r="J1032" s="7">
        <f t="shared" si="39"/>
        <v>1.4325000000000001</v>
      </c>
      <c r="K1032">
        <v>37</v>
      </c>
      <c r="L1032" s="114">
        <f>J1032*0.025</f>
        <v>3.5812500000000004E-2</v>
      </c>
    </row>
    <row r="1033" spans="1:12" ht="15" customHeight="1" x14ac:dyDescent="0.25">
      <c r="A1033" s="5">
        <v>1063</v>
      </c>
      <c r="B1033" s="104">
        <v>48</v>
      </c>
      <c r="C1033" s="79" t="s">
        <v>1203</v>
      </c>
      <c r="D1033" s="60"/>
      <c r="E1033" s="82" t="s">
        <v>1254</v>
      </c>
      <c r="F1033" s="4" t="s">
        <v>1105</v>
      </c>
      <c r="G1033" s="71" t="s">
        <v>8</v>
      </c>
      <c r="H1033" s="37" t="s">
        <v>142</v>
      </c>
      <c r="I1033" s="74">
        <v>5.86</v>
      </c>
      <c r="J1033" s="7">
        <f t="shared" si="39"/>
        <v>4.3949999999999996</v>
      </c>
      <c r="K1033">
        <v>37</v>
      </c>
      <c r="L1033" s="114">
        <f>J1033*0.025</f>
        <v>0.109875</v>
      </c>
    </row>
    <row r="1034" spans="1:12" ht="15" customHeight="1" x14ac:dyDescent="0.25">
      <c r="A1034" s="5">
        <v>1064</v>
      </c>
      <c r="B1034" s="104">
        <v>49</v>
      </c>
      <c r="C1034" s="79" t="s">
        <v>1203</v>
      </c>
      <c r="D1034" s="60"/>
      <c r="E1034" s="82" t="s">
        <v>1255</v>
      </c>
      <c r="F1034" s="4" t="s">
        <v>1105</v>
      </c>
      <c r="G1034" s="71" t="s">
        <v>8</v>
      </c>
      <c r="H1034" s="37" t="s">
        <v>142</v>
      </c>
      <c r="I1034" s="74">
        <v>5.75</v>
      </c>
      <c r="J1034" s="7">
        <f t="shared" si="39"/>
        <v>4.3125</v>
      </c>
      <c r="K1034">
        <v>37</v>
      </c>
      <c r="L1034" s="114">
        <f>J1034*0.025</f>
        <v>0.10781250000000001</v>
      </c>
    </row>
    <row r="1035" spans="1:12" ht="15" customHeight="1" x14ac:dyDescent="0.25">
      <c r="A1035" s="5">
        <v>1065</v>
      </c>
      <c r="B1035" s="104">
        <v>50</v>
      </c>
      <c r="C1035" s="79" t="s">
        <v>1203</v>
      </c>
      <c r="D1035" s="60"/>
      <c r="E1035" s="82" t="s">
        <v>1256</v>
      </c>
      <c r="F1035" s="4" t="s">
        <v>1105</v>
      </c>
      <c r="G1035" s="71" t="s">
        <v>8</v>
      </c>
      <c r="H1035" s="37" t="s">
        <v>142</v>
      </c>
      <c r="I1035" s="74">
        <v>1.08</v>
      </c>
      <c r="J1035" s="7">
        <f t="shared" si="39"/>
        <v>0.81</v>
      </c>
      <c r="K1035">
        <v>37</v>
      </c>
      <c r="L1035" s="114">
        <f>J1035*0.025</f>
        <v>2.0250000000000004E-2</v>
      </c>
    </row>
    <row r="1036" spans="1:12" ht="15" customHeight="1" x14ac:dyDescent="0.25">
      <c r="A1036" s="5">
        <v>1066</v>
      </c>
      <c r="B1036" s="104">
        <v>51</v>
      </c>
      <c r="C1036" s="79" t="s">
        <v>1203</v>
      </c>
      <c r="D1036" s="60"/>
      <c r="E1036" s="82" t="s">
        <v>230</v>
      </c>
      <c r="F1036" s="4" t="s">
        <v>1105</v>
      </c>
      <c r="G1036" s="71" t="s">
        <v>8</v>
      </c>
      <c r="H1036" s="37" t="s">
        <v>142</v>
      </c>
      <c r="I1036" s="74">
        <v>3.07</v>
      </c>
      <c r="J1036" s="7">
        <f t="shared" si="39"/>
        <v>2.3025000000000002</v>
      </c>
      <c r="K1036">
        <v>37</v>
      </c>
      <c r="L1036" s="114">
        <f>J1036*0.025</f>
        <v>5.7562500000000009E-2</v>
      </c>
    </row>
    <row r="1037" spans="1:12" ht="15" customHeight="1" x14ac:dyDescent="0.25">
      <c r="A1037" s="5">
        <v>1067</v>
      </c>
      <c r="B1037" s="104">
        <v>52</v>
      </c>
      <c r="C1037" s="79" t="s">
        <v>1203</v>
      </c>
      <c r="D1037" s="60"/>
      <c r="E1037" s="83" t="s">
        <v>1257</v>
      </c>
      <c r="F1037" s="4" t="s">
        <v>1105</v>
      </c>
      <c r="G1037" s="71" t="s">
        <v>8</v>
      </c>
      <c r="H1037" s="37" t="s">
        <v>142</v>
      </c>
      <c r="I1037" s="74">
        <v>1.26</v>
      </c>
      <c r="J1037" s="7">
        <f t="shared" si="39"/>
        <v>0.94499999999999995</v>
      </c>
      <c r="K1037">
        <v>37</v>
      </c>
      <c r="L1037" s="114">
        <f>J1037*0.025</f>
        <v>2.3625E-2</v>
      </c>
    </row>
    <row r="1038" spans="1:12" ht="15" customHeight="1" x14ac:dyDescent="0.25">
      <c r="A1038" s="5">
        <v>1068</v>
      </c>
      <c r="B1038" s="104">
        <v>53</v>
      </c>
      <c r="C1038" s="79" t="s">
        <v>1203</v>
      </c>
      <c r="D1038" s="60"/>
      <c r="E1038" s="82" t="s">
        <v>1258</v>
      </c>
      <c r="F1038" s="4" t="s">
        <v>1105</v>
      </c>
      <c r="G1038" s="71" t="s">
        <v>8</v>
      </c>
      <c r="H1038" s="37" t="s">
        <v>142</v>
      </c>
      <c r="I1038" s="74">
        <v>1.2</v>
      </c>
      <c r="J1038" s="7">
        <f t="shared" si="39"/>
        <v>0.9</v>
      </c>
      <c r="K1038">
        <v>37</v>
      </c>
      <c r="L1038" s="114">
        <f>J1038*0.025</f>
        <v>2.2500000000000003E-2</v>
      </c>
    </row>
    <row r="1039" spans="1:12" ht="15" customHeight="1" x14ac:dyDescent="0.25">
      <c r="A1039" s="5">
        <v>1069</v>
      </c>
      <c r="B1039" s="104">
        <v>54</v>
      </c>
      <c r="C1039" s="79" t="s">
        <v>1203</v>
      </c>
      <c r="D1039" s="60"/>
      <c r="E1039" s="82" t="s">
        <v>1259</v>
      </c>
      <c r="F1039" s="4" t="s">
        <v>1105</v>
      </c>
      <c r="G1039" s="71" t="s">
        <v>8</v>
      </c>
      <c r="H1039" s="37" t="s">
        <v>142</v>
      </c>
      <c r="I1039" s="74">
        <v>1.3</v>
      </c>
      <c r="J1039" s="7">
        <f t="shared" si="39"/>
        <v>0.97499999999999998</v>
      </c>
      <c r="K1039">
        <v>37</v>
      </c>
      <c r="L1039" s="114">
        <f>J1039*0.025</f>
        <v>2.4375000000000001E-2</v>
      </c>
    </row>
    <row r="1040" spans="1:12" ht="15" customHeight="1" x14ac:dyDescent="0.25">
      <c r="A1040" s="5">
        <v>1070</v>
      </c>
      <c r="B1040" s="104">
        <v>55</v>
      </c>
      <c r="C1040" s="79" t="s">
        <v>1203</v>
      </c>
      <c r="D1040" s="60"/>
      <c r="E1040" s="82" t="s">
        <v>1260</v>
      </c>
      <c r="F1040" s="4" t="s">
        <v>1105</v>
      </c>
      <c r="G1040" s="71" t="s">
        <v>8</v>
      </c>
      <c r="H1040" s="37" t="s">
        <v>142</v>
      </c>
      <c r="I1040" s="74">
        <v>7.04</v>
      </c>
      <c r="J1040" s="7">
        <f t="shared" si="39"/>
        <v>5.28</v>
      </c>
      <c r="K1040">
        <v>37</v>
      </c>
      <c r="L1040" s="114">
        <f>J1040*0.025</f>
        <v>0.13200000000000001</v>
      </c>
    </row>
    <row r="1041" spans="1:12" ht="15" customHeight="1" x14ac:dyDescent="0.25">
      <c r="A1041" s="5">
        <v>1071</v>
      </c>
      <c r="B1041" s="104">
        <v>56</v>
      </c>
      <c r="C1041" s="79" t="s">
        <v>1203</v>
      </c>
      <c r="D1041" s="60"/>
      <c r="E1041" s="82" t="s">
        <v>1261</v>
      </c>
      <c r="F1041" s="4" t="s">
        <v>1105</v>
      </c>
      <c r="G1041" s="71" t="s">
        <v>8</v>
      </c>
      <c r="H1041" s="37" t="s">
        <v>142</v>
      </c>
      <c r="I1041" s="74">
        <v>3.83</v>
      </c>
      <c r="J1041" s="7">
        <f t="shared" si="39"/>
        <v>2.8725000000000001</v>
      </c>
      <c r="K1041">
        <v>37</v>
      </c>
      <c r="L1041" s="114">
        <f>J1041*0.025</f>
        <v>7.1812500000000001E-2</v>
      </c>
    </row>
    <row r="1042" spans="1:12" ht="15" customHeight="1" x14ac:dyDescent="0.25">
      <c r="A1042" s="5">
        <v>1072</v>
      </c>
      <c r="B1042" s="104">
        <v>57</v>
      </c>
      <c r="C1042" s="79" t="s">
        <v>1203</v>
      </c>
      <c r="D1042" s="60"/>
      <c r="E1042" s="82" t="s">
        <v>1262</v>
      </c>
      <c r="F1042" s="4" t="s">
        <v>1105</v>
      </c>
      <c r="G1042" s="71" t="s">
        <v>8</v>
      </c>
      <c r="H1042" s="37" t="s">
        <v>142</v>
      </c>
      <c r="I1042" s="74">
        <v>1.6</v>
      </c>
      <c r="J1042" s="7">
        <f t="shared" si="39"/>
        <v>1.2</v>
      </c>
      <c r="K1042">
        <v>37</v>
      </c>
      <c r="L1042" s="114">
        <f>J1042*0.025</f>
        <v>0.03</v>
      </c>
    </row>
    <row r="1043" spans="1:12" ht="15" customHeight="1" x14ac:dyDescent="0.25">
      <c r="A1043" s="5">
        <v>1073</v>
      </c>
      <c r="B1043" s="104">
        <v>58</v>
      </c>
      <c r="C1043" s="79" t="s">
        <v>1203</v>
      </c>
      <c r="D1043" s="60"/>
      <c r="E1043" s="82" t="s">
        <v>1263</v>
      </c>
      <c r="F1043" s="4" t="s">
        <v>1105</v>
      </c>
      <c r="G1043" s="71" t="s">
        <v>8</v>
      </c>
      <c r="H1043" s="37" t="s">
        <v>142</v>
      </c>
      <c r="I1043" s="74">
        <v>2.08</v>
      </c>
      <c r="J1043" s="7">
        <f t="shared" si="39"/>
        <v>1.56</v>
      </c>
      <c r="K1043">
        <v>37</v>
      </c>
      <c r="L1043" s="114">
        <f>J1043*0.025</f>
        <v>3.9000000000000007E-2</v>
      </c>
    </row>
    <row r="1044" spans="1:12" ht="15" customHeight="1" x14ac:dyDescent="0.25">
      <c r="A1044" s="5">
        <v>1074</v>
      </c>
      <c r="B1044" s="104">
        <v>59</v>
      </c>
      <c r="C1044" s="79" t="s">
        <v>1203</v>
      </c>
      <c r="D1044" s="60" t="s">
        <v>1264</v>
      </c>
      <c r="E1044" s="82" t="s">
        <v>1265</v>
      </c>
      <c r="F1044" s="4" t="s">
        <v>1105</v>
      </c>
      <c r="G1044" s="71" t="s">
        <v>8</v>
      </c>
      <c r="H1044" s="37" t="s">
        <v>142</v>
      </c>
      <c r="I1044" s="74">
        <v>2.93</v>
      </c>
      <c r="J1044" s="7">
        <f t="shared" si="39"/>
        <v>2.1974999999999998</v>
      </c>
      <c r="K1044">
        <v>37</v>
      </c>
      <c r="L1044" s="114">
        <f>J1044*0.025</f>
        <v>5.49375E-2</v>
      </c>
    </row>
    <row r="1045" spans="1:12" ht="15" customHeight="1" x14ac:dyDescent="0.25">
      <c r="A1045" s="5">
        <v>1076</v>
      </c>
      <c r="B1045" s="104">
        <v>61</v>
      </c>
      <c r="C1045" s="79" t="s">
        <v>1203</v>
      </c>
      <c r="D1045" s="60"/>
      <c r="E1045" s="82" t="s">
        <v>1266</v>
      </c>
      <c r="F1045" s="4" t="s">
        <v>1105</v>
      </c>
      <c r="G1045" s="71" t="s">
        <v>8</v>
      </c>
      <c r="H1045" s="37" t="s">
        <v>142</v>
      </c>
      <c r="I1045" s="72">
        <v>1.2</v>
      </c>
      <c r="J1045" s="7">
        <f t="shared" si="39"/>
        <v>0.9</v>
      </c>
      <c r="K1045">
        <v>37</v>
      </c>
      <c r="L1045" s="114">
        <f>J1045*0.025</f>
        <v>2.2500000000000003E-2</v>
      </c>
    </row>
    <row r="1046" spans="1:12" ht="15" customHeight="1" x14ac:dyDescent="0.25">
      <c r="A1046" s="5">
        <v>1079</v>
      </c>
      <c r="B1046" s="104">
        <v>64</v>
      </c>
      <c r="C1046" s="46" t="s">
        <v>1267</v>
      </c>
      <c r="D1046" s="60" t="s">
        <v>1267</v>
      </c>
      <c r="E1046" s="82" t="s">
        <v>1268</v>
      </c>
      <c r="F1046" s="4" t="s">
        <v>1105</v>
      </c>
      <c r="G1046" s="71" t="s">
        <v>8</v>
      </c>
      <c r="H1046" s="37" t="s">
        <v>142</v>
      </c>
      <c r="I1046" s="74">
        <v>1.5</v>
      </c>
      <c r="J1046" s="7">
        <f t="shared" si="39"/>
        <v>1.125</v>
      </c>
      <c r="K1046">
        <v>37</v>
      </c>
      <c r="L1046" s="114">
        <f>J1046*0.025</f>
        <v>2.8125000000000001E-2</v>
      </c>
    </row>
    <row r="1047" spans="1:12" ht="15" customHeight="1" x14ac:dyDescent="0.25">
      <c r="A1047" s="5">
        <v>1080</v>
      </c>
      <c r="B1047" s="104">
        <v>65</v>
      </c>
      <c r="C1047" s="46" t="s">
        <v>1267</v>
      </c>
      <c r="D1047" s="60" t="s">
        <v>1267</v>
      </c>
      <c r="E1047" s="82" t="s">
        <v>1269</v>
      </c>
      <c r="F1047" s="4" t="s">
        <v>1105</v>
      </c>
      <c r="G1047" s="71" t="s">
        <v>8</v>
      </c>
      <c r="H1047" s="37" t="s">
        <v>142</v>
      </c>
      <c r="I1047" s="74">
        <v>1.28</v>
      </c>
      <c r="J1047" s="7">
        <f t="shared" si="39"/>
        <v>0.96</v>
      </c>
      <c r="K1047">
        <v>37</v>
      </c>
      <c r="L1047" s="114">
        <f>J1047*0.025</f>
        <v>2.4E-2</v>
      </c>
    </row>
    <row r="1048" spans="1:12" ht="15" customHeight="1" x14ac:dyDescent="0.25">
      <c r="A1048" s="5">
        <v>1081</v>
      </c>
      <c r="B1048" s="104">
        <v>66</v>
      </c>
      <c r="C1048" s="46" t="s">
        <v>1267</v>
      </c>
      <c r="D1048" s="60" t="s">
        <v>1267</v>
      </c>
      <c r="E1048" s="82" t="s">
        <v>1270</v>
      </c>
      <c r="F1048" s="4" t="s">
        <v>1105</v>
      </c>
      <c r="G1048" s="71" t="s">
        <v>8</v>
      </c>
      <c r="H1048" s="37" t="s">
        <v>142</v>
      </c>
      <c r="I1048" s="74">
        <v>1.6</v>
      </c>
      <c r="J1048" s="7">
        <f t="shared" si="39"/>
        <v>1.2</v>
      </c>
      <c r="K1048">
        <v>37</v>
      </c>
      <c r="L1048" s="114">
        <f>J1048*0.025</f>
        <v>0.03</v>
      </c>
    </row>
    <row r="1049" spans="1:12" ht="15" customHeight="1" x14ac:dyDescent="0.25">
      <c r="A1049" s="5">
        <v>1082</v>
      </c>
      <c r="B1049" s="104">
        <v>67</v>
      </c>
      <c r="C1049" s="46" t="s">
        <v>1267</v>
      </c>
      <c r="D1049" s="60" t="s">
        <v>1267</v>
      </c>
      <c r="E1049" s="82" t="s">
        <v>1271</v>
      </c>
      <c r="F1049" s="4" t="s">
        <v>1105</v>
      </c>
      <c r="G1049" s="71" t="s">
        <v>8</v>
      </c>
      <c r="H1049" s="37" t="s">
        <v>142</v>
      </c>
      <c r="I1049" s="31">
        <v>2.2000000000000002</v>
      </c>
      <c r="J1049" s="7">
        <f t="shared" si="39"/>
        <v>1.65</v>
      </c>
      <c r="K1049">
        <v>37</v>
      </c>
      <c r="L1049" s="114">
        <f>J1049*0.025</f>
        <v>4.1250000000000002E-2</v>
      </c>
    </row>
    <row r="1050" spans="1:12" ht="15" customHeight="1" x14ac:dyDescent="0.25">
      <c r="A1050" s="5">
        <v>1083</v>
      </c>
      <c r="B1050" s="104">
        <v>68</v>
      </c>
      <c r="C1050" s="46" t="s">
        <v>1267</v>
      </c>
      <c r="D1050" s="60" t="s">
        <v>1267</v>
      </c>
      <c r="E1050" s="82" t="s">
        <v>1272</v>
      </c>
      <c r="F1050" s="4" t="s">
        <v>1105</v>
      </c>
      <c r="G1050" s="71" t="s">
        <v>8</v>
      </c>
      <c r="H1050" s="37" t="s">
        <v>142</v>
      </c>
      <c r="I1050" s="84">
        <v>1.07</v>
      </c>
      <c r="J1050" s="7">
        <f t="shared" si="39"/>
        <v>0.80249999999999999</v>
      </c>
      <c r="K1050">
        <v>37</v>
      </c>
      <c r="L1050" s="114">
        <f>J1050*0.025</f>
        <v>2.00625E-2</v>
      </c>
    </row>
    <row r="1051" spans="1:12" ht="15" customHeight="1" x14ac:dyDescent="0.25">
      <c r="A1051" s="5">
        <v>1084</v>
      </c>
      <c r="B1051" s="104">
        <v>69</v>
      </c>
      <c r="C1051" s="46" t="s">
        <v>1267</v>
      </c>
      <c r="D1051" s="60" t="s">
        <v>1267</v>
      </c>
      <c r="E1051" s="82" t="s">
        <v>1273</v>
      </c>
      <c r="F1051" s="4" t="s">
        <v>1105</v>
      </c>
      <c r="G1051" s="71" t="s">
        <v>8</v>
      </c>
      <c r="H1051" s="37" t="s">
        <v>142</v>
      </c>
      <c r="I1051" s="84">
        <v>0.2</v>
      </c>
      <c r="J1051" s="7">
        <f t="shared" ref="J1051:J1114" si="40">I1051*75/100</f>
        <v>0.15</v>
      </c>
      <c r="K1051">
        <v>37</v>
      </c>
      <c r="L1051" s="114">
        <f>J1051*0.025</f>
        <v>3.7499999999999999E-3</v>
      </c>
    </row>
    <row r="1052" spans="1:12" ht="15" customHeight="1" x14ac:dyDescent="0.25">
      <c r="A1052" s="5">
        <v>1103</v>
      </c>
      <c r="B1052" s="104">
        <v>88</v>
      </c>
      <c r="C1052" s="46" t="s">
        <v>1267</v>
      </c>
      <c r="D1052" s="60" t="s">
        <v>1292</v>
      </c>
      <c r="E1052" s="82" t="s">
        <v>1273</v>
      </c>
      <c r="F1052" s="4" t="s">
        <v>1105</v>
      </c>
      <c r="G1052" s="71" t="s">
        <v>8</v>
      </c>
      <c r="H1052" s="37" t="s">
        <v>142</v>
      </c>
      <c r="I1052" s="84">
        <v>1.4</v>
      </c>
      <c r="J1052" s="7">
        <f t="shared" si="40"/>
        <v>1.05</v>
      </c>
      <c r="K1052">
        <v>37</v>
      </c>
      <c r="L1052" s="114">
        <f>J1052*0.025</f>
        <v>2.6250000000000002E-2</v>
      </c>
    </row>
    <row r="1053" spans="1:12" ht="15" customHeight="1" x14ac:dyDescent="0.25">
      <c r="A1053" s="5">
        <v>1104</v>
      </c>
      <c r="B1053" s="104">
        <v>89</v>
      </c>
      <c r="C1053" s="46" t="s">
        <v>1267</v>
      </c>
      <c r="D1053" s="60"/>
      <c r="E1053" s="82" t="s">
        <v>1221</v>
      </c>
      <c r="F1053" s="4" t="s">
        <v>1105</v>
      </c>
      <c r="G1053" s="71" t="s">
        <v>8</v>
      </c>
      <c r="H1053" s="37" t="s">
        <v>142</v>
      </c>
      <c r="I1053" s="84">
        <v>1.8</v>
      </c>
      <c r="J1053" s="7">
        <f t="shared" si="40"/>
        <v>1.35</v>
      </c>
      <c r="K1053">
        <v>37</v>
      </c>
      <c r="L1053" s="114">
        <f>J1053*0.025</f>
        <v>3.3750000000000002E-2</v>
      </c>
    </row>
    <row r="1054" spans="1:12" ht="15" customHeight="1" x14ac:dyDescent="0.25">
      <c r="A1054" s="5">
        <v>1105</v>
      </c>
      <c r="B1054" s="104">
        <v>90</v>
      </c>
      <c r="C1054" s="46" t="s">
        <v>1267</v>
      </c>
      <c r="D1054" s="60"/>
      <c r="E1054" s="82" t="s">
        <v>1293</v>
      </c>
      <c r="F1054" s="4" t="s">
        <v>1105</v>
      </c>
      <c r="G1054" s="71" t="s">
        <v>8</v>
      </c>
      <c r="H1054" s="37" t="s">
        <v>142</v>
      </c>
      <c r="I1054" s="84">
        <v>1</v>
      </c>
      <c r="J1054" s="7">
        <f t="shared" si="40"/>
        <v>0.75</v>
      </c>
      <c r="K1054">
        <v>37</v>
      </c>
      <c r="L1054" s="114">
        <f>J1054*0.025</f>
        <v>1.8750000000000003E-2</v>
      </c>
    </row>
    <row r="1055" spans="1:12" ht="15" customHeight="1" x14ac:dyDescent="0.25">
      <c r="A1055" s="5">
        <v>1106</v>
      </c>
      <c r="B1055" s="104">
        <v>91</v>
      </c>
      <c r="C1055" s="46" t="s">
        <v>1267</v>
      </c>
      <c r="D1055" s="60"/>
      <c r="E1055" s="82" t="s">
        <v>1294</v>
      </c>
      <c r="F1055" s="4" t="s">
        <v>1105</v>
      </c>
      <c r="G1055" s="71" t="s">
        <v>8</v>
      </c>
      <c r="H1055" s="37" t="s">
        <v>142</v>
      </c>
      <c r="I1055" s="84">
        <v>1.88</v>
      </c>
      <c r="J1055" s="7">
        <f t="shared" si="40"/>
        <v>1.41</v>
      </c>
      <c r="K1055">
        <v>37</v>
      </c>
      <c r="L1055" s="114">
        <f>J1055*0.025</f>
        <v>3.5249999999999997E-2</v>
      </c>
    </row>
    <row r="1056" spans="1:12" ht="15" customHeight="1" x14ac:dyDescent="0.25">
      <c r="A1056" s="5">
        <v>1111</v>
      </c>
      <c r="B1056" s="104">
        <v>96</v>
      </c>
      <c r="C1056" s="46" t="s">
        <v>1267</v>
      </c>
      <c r="D1056" s="60" t="s">
        <v>1299</v>
      </c>
      <c r="E1056" s="82" t="s">
        <v>70</v>
      </c>
      <c r="F1056" s="4" t="s">
        <v>1105</v>
      </c>
      <c r="G1056" s="71" t="s">
        <v>8</v>
      </c>
      <c r="H1056" s="37" t="s">
        <v>142</v>
      </c>
      <c r="I1056" s="84">
        <v>1.6</v>
      </c>
      <c r="J1056" s="7">
        <f t="shared" si="40"/>
        <v>1.2</v>
      </c>
      <c r="K1056">
        <v>37</v>
      </c>
      <c r="L1056" s="114">
        <f>J1056*0.025</f>
        <v>0.03</v>
      </c>
    </row>
    <row r="1057" spans="1:12" ht="15" customHeight="1" x14ac:dyDescent="0.25">
      <c r="A1057" s="5">
        <v>1027</v>
      </c>
      <c r="B1057" s="104">
        <v>12</v>
      </c>
      <c r="C1057" s="79" t="s">
        <v>1203</v>
      </c>
      <c r="D1057" s="60" t="s">
        <v>1215</v>
      </c>
      <c r="E1057" s="82" t="s">
        <v>1216</v>
      </c>
      <c r="F1057" s="4" t="s">
        <v>1105</v>
      </c>
      <c r="G1057" s="71" t="s">
        <v>8</v>
      </c>
      <c r="H1057" s="37" t="s">
        <v>142</v>
      </c>
      <c r="I1057" s="74">
        <v>2.72</v>
      </c>
      <c r="J1057" s="7">
        <f t="shared" si="40"/>
        <v>2.0400000000000005</v>
      </c>
      <c r="K1057">
        <v>37</v>
      </c>
      <c r="L1057" s="114">
        <f>J1057*0.025</f>
        <v>5.1000000000000018E-2</v>
      </c>
    </row>
    <row r="1058" spans="1:12" ht="15" customHeight="1" x14ac:dyDescent="0.25">
      <c r="A1058" s="5">
        <v>1046</v>
      </c>
      <c r="B1058" s="104">
        <v>31</v>
      </c>
      <c r="C1058" s="79" t="s">
        <v>1203</v>
      </c>
      <c r="D1058" s="60" t="s">
        <v>1236</v>
      </c>
      <c r="E1058" s="82" t="s">
        <v>1237</v>
      </c>
      <c r="F1058" s="4" t="s">
        <v>1105</v>
      </c>
      <c r="G1058" s="71" t="s">
        <v>8</v>
      </c>
      <c r="H1058" s="37" t="s">
        <v>142</v>
      </c>
      <c r="I1058" s="74">
        <v>4</v>
      </c>
      <c r="J1058" s="7">
        <f t="shared" si="40"/>
        <v>3</v>
      </c>
      <c r="K1058">
        <v>37</v>
      </c>
      <c r="L1058" s="114">
        <f>J1058*0.025</f>
        <v>7.5000000000000011E-2</v>
      </c>
    </row>
    <row r="1059" spans="1:12" ht="15" customHeight="1" x14ac:dyDescent="0.25">
      <c r="A1059" s="5">
        <v>1048</v>
      </c>
      <c r="B1059" s="104">
        <v>33</v>
      </c>
      <c r="C1059" s="79" t="s">
        <v>1203</v>
      </c>
      <c r="D1059" s="60"/>
      <c r="E1059" s="82" t="s">
        <v>1238</v>
      </c>
      <c r="F1059" s="4" t="s">
        <v>1105</v>
      </c>
      <c r="G1059" s="71" t="s">
        <v>8</v>
      </c>
      <c r="H1059" s="37" t="s">
        <v>142</v>
      </c>
      <c r="I1059" s="74">
        <v>1.88</v>
      </c>
      <c r="J1059" s="7">
        <f t="shared" si="40"/>
        <v>1.41</v>
      </c>
      <c r="K1059">
        <v>37</v>
      </c>
      <c r="L1059" s="114">
        <f>J1059*0.025</f>
        <v>3.5249999999999997E-2</v>
      </c>
    </row>
    <row r="1060" spans="1:12" ht="15" customHeight="1" x14ac:dyDescent="0.25">
      <c r="A1060" s="5">
        <v>1049</v>
      </c>
      <c r="B1060" s="104">
        <v>34</v>
      </c>
      <c r="C1060" s="79" t="s">
        <v>1203</v>
      </c>
      <c r="D1060" s="60"/>
      <c r="E1060" s="82" t="s">
        <v>1239</v>
      </c>
      <c r="F1060" s="4" t="s">
        <v>1105</v>
      </c>
      <c r="G1060" s="71" t="s">
        <v>8</v>
      </c>
      <c r="H1060" s="37" t="s">
        <v>142</v>
      </c>
      <c r="I1060" s="74">
        <v>1.88</v>
      </c>
      <c r="J1060" s="7">
        <f t="shared" si="40"/>
        <v>1.41</v>
      </c>
      <c r="K1060">
        <v>37</v>
      </c>
      <c r="L1060" s="114">
        <f>J1060*0.025</f>
        <v>3.5249999999999997E-2</v>
      </c>
    </row>
    <row r="1061" spans="1:12" ht="15" customHeight="1" x14ac:dyDescent="0.25">
      <c r="A1061" s="5">
        <v>1050</v>
      </c>
      <c r="B1061" s="104">
        <v>35</v>
      </c>
      <c r="C1061" s="79" t="s">
        <v>1203</v>
      </c>
      <c r="D1061" s="60"/>
      <c r="E1061" s="82" t="s">
        <v>1240</v>
      </c>
      <c r="F1061" s="4" t="s">
        <v>1105</v>
      </c>
      <c r="G1061" s="71" t="s">
        <v>8</v>
      </c>
      <c r="H1061" s="37" t="s">
        <v>142</v>
      </c>
      <c r="I1061" s="74">
        <v>5.16</v>
      </c>
      <c r="J1061" s="7">
        <f t="shared" si="40"/>
        <v>3.87</v>
      </c>
      <c r="K1061">
        <v>37</v>
      </c>
      <c r="L1061" s="114">
        <f>J1061*0.025</f>
        <v>9.6750000000000003E-2</v>
      </c>
    </row>
    <row r="1062" spans="1:12" ht="15" customHeight="1" x14ac:dyDescent="0.25">
      <c r="A1062" s="5">
        <v>1051</v>
      </c>
      <c r="B1062" s="104">
        <v>36</v>
      </c>
      <c r="C1062" s="79" t="s">
        <v>1203</v>
      </c>
      <c r="D1062" s="60"/>
      <c r="E1062" s="82" t="s">
        <v>1241</v>
      </c>
      <c r="F1062" s="4" t="s">
        <v>1105</v>
      </c>
      <c r="G1062" s="71" t="s">
        <v>8</v>
      </c>
      <c r="H1062" s="37" t="s">
        <v>142</v>
      </c>
      <c r="I1062" s="74">
        <v>4.07</v>
      </c>
      <c r="J1062" s="7">
        <f t="shared" si="40"/>
        <v>3.0525000000000002</v>
      </c>
      <c r="K1062">
        <v>37</v>
      </c>
      <c r="L1062" s="114">
        <f>J1062*0.025</f>
        <v>7.6312500000000005E-2</v>
      </c>
    </row>
    <row r="1063" spans="1:12" ht="15" customHeight="1" x14ac:dyDescent="0.25">
      <c r="A1063" s="5">
        <v>1052</v>
      </c>
      <c r="B1063" s="104">
        <v>37</v>
      </c>
      <c r="C1063" s="79" t="s">
        <v>1203</v>
      </c>
      <c r="D1063" s="60"/>
      <c r="E1063" s="82" t="s">
        <v>1068</v>
      </c>
      <c r="F1063" s="4" t="s">
        <v>1105</v>
      </c>
      <c r="G1063" s="71" t="s">
        <v>8</v>
      </c>
      <c r="H1063" s="37" t="s">
        <v>142</v>
      </c>
      <c r="I1063" s="74">
        <v>1.73</v>
      </c>
      <c r="J1063" s="7">
        <f t="shared" si="40"/>
        <v>1.2975000000000001</v>
      </c>
      <c r="K1063">
        <v>37</v>
      </c>
      <c r="L1063" s="114">
        <f>J1063*0.025</f>
        <v>3.2437500000000001E-2</v>
      </c>
    </row>
    <row r="1064" spans="1:12" ht="15" customHeight="1" x14ac:dyDescent="0.25">
      <c r="A1064" s="5">
        <v>1053</v>
      </c>
      <c r="B1064" s="104">
        <v>38</v>
      </c>
      <c r="C1064" s="79" t="s">
        <v>1203</v>
      </c>
      <c r="D1064" s="60"/>
      <c r="E1064" s="82" t="s">
        <v>1242</v>
      </c>
      <c r="F1064" s="4" t="s">
        <v>1105</v>
      </c>
      <c r="G1064" s="71" t="s">
        <v>8</v>
      </c>
      <c r="H1064" s="37" t="s">
        <v>142</v>
      </c>
      <c r="I1064" s="74">
        <v>0.95</v>
      </c>
      <c r="J1064" s="7">
        <f t="shared" si="40"/>
        <v>0.71250000000000002</v>
      </c>
      <c r="K1064">
        <v>37</v>
      </c>
      <c r="L1064" s="114">
        <f>J1064*0.025</f>
        <v>1.7812500000000002E-2</v>
      </c>
    </row>
    <row r="1065" spans="1:12" ht="15" customHeight="1" x14ac:dyDescent="0.25">
      <c r="A1065" s="5">
        <v>1054</v>
      </c>
      <c r="B1065" s="104">
        <v>39</v>
      </c>
      <c r="C1065" s="79" t="s">
        <v>1203</v>
      </c>
      <c r="D1065" s="60"/>
      <c r="E1065" s="82" t="s">
        <v>1243</v>
      </c>
      <c r="F1065" s="4" t="s">
        <v>1105</v>
      </c>
      <c r="G1065" s="71" t="s">
        <v>8</v>
      </c>
      <c r="H1065" s="37" t="s">
        <v>142</v>
      </c>
      <c r="I1065" s="74">
        <v>0.74</v>
      </c>
      <c r="J1065" s="7">
        <f t="shared" si="40"/>
        <v>0.55500000000000005</v>
      </c>
      <c r="K1065">
        <v>37</v>
      </c>
      <c r="L1065" s="114">
        <f>J1065*0.025</f>
        <v>1.3875000000000002E-2</v>
      </c>
    </row>
    <row r="1066" spans="1:12" ht="15" customHeight="1" x14ac:dyDescent="0.25">
      <c r="A1066" s="5">
        <v>1123</v>
      </c>
      <c r="B1066" s="104">
        <v>6</v>
      </c>
      <c r="C1066" s="52" t="s">
        <v>1306</v>
      </c>
      <c r="D1066" s="85" t="s">
        <v>738</v>
      </c>
      <c r="E1066" s="85" t="s">
        <v>1311</v>
      </c>
      <c r="F1066" s="4" t="s">
        <v>1105</v>
      </c>
      <c r="G1066" s="71" t="s">
        <v>8</v>
      </c>
      <c r="H1066" s="37" t="s">
        <v>142</v>
      </c>
      <c r="I1066" s="26">
        <v>0.72</v>
      </c>
      <c r="J1066" s="7">
        <f t="shared" si="40"/>
        <v>0.54</v>
      </c>
      <c r="K1066">
        <v>37</v>
      </c>
      <c r="L1066" s="114">
        <f>J1066*0.025</f>
        <v>1.3500000000000002E-2</v>
      </c>
    </row>
    <row r="1067" spans="1:12" ht="15" customHeight="1" x14ac:dyDescent="0.25">
      <c r="A1067" s="5">
        <v>1124</v>
      </c>
      <c r="B1067" s="104">
        <v>7</v>
      </c>
      <c r="C1067" s="52" t="s">
        <v>1306</v>
      </c>
      <c r="D1067" s="85"/>
      <c r="E1067" s="85" t="s">
        <v>166</v>
      </c>
      <c r="F1067" s="4" t="s">
        <v>1105</v>
      </c>
      <c r="G1067" s="71" t="s">
        <v>8</v>
      </c>
      <c r="H1067" s="37" t="s">
        <v>142</v>
      </c>
      <c r="I1067" s="26">
        <v>0.92</v>
      </c>
      <c r="J1067" s="7">
        <f t="shared" si="40"/>
        <v>0.69</v>
      </c>
      <c r="K1067">
        <v>37</v>
      </c>
      <c r="L1067" s="114">
        <f>J1067*0.025</f>
        <v>1.7249999999999998E-2</v>
      </c>
    </row>
    <row r="1068" spans="1:12" ht="15" customHeight="1" x14ac:dyDescent="0.25">
      <c r="A1068" s="5">
        <v>1125</v>
      </c>
      <c r="B1068" s="104">
        <v>8</v>
      </c>
      <c r="C1068" s="52" t="s">
        <v>1306</v>
      </c>
      <c r="D1068" s="85"/>
      <c r="E1068" s="85" t="s">
        <v>1312</v>
      </c>
      <c r="F1068" s="4" t="s">
        <v>1105</v>
      </c>
      <c r="G1068" s="71" t="s">
        <v>8</v>
      </c>
      <c r="H1068" s="37" t="s">
        <v>142</v>
      </c>
      <c r="I1068" s="26">
        <v>1</v>
      </c>
      <c r="J1068" s="7">
        <f t="shared" si="40"/>
        <v>0.75</v>
      </c>
      <c r="K1068">
        <v>37</v>
      </c>
      <c r="L1068" s="114">
        <f>J1068*0.025</f>
        <v>1.8750000000000003E-2</v>
      </c>
    </row>
    <row r="1069" spans="1:12" ht="15" customHeight="1" x14ac:dyDescent="0.25">
      <c r="A1069" s="5">
        <v>1126</v>
      </c>
      <c r="B1069" s="104">
        <v>9</v>
      </c>
      <c r="C1069" s="52" t="s">
        <v>1306</v>
      </c>
      <c r="D1069" s="85"/>
      <c r="E1069" s="85" t="s">
        <v>1313</v>
      </c>
      <c r="F1069" s="4" t="s">
        <v>1105</v>
      </c>
      <c r="G1069" s="71" t="s">
        <v>8</v>
      </c>
      <c r="H1069" s="37" t="s">
        <v>142</v>
      </c>
      <c r="I1069" s="26">
        <v>1.8</v>
      </c>
      <c r="J1069" s="7">
        <f t="shared" si="40"/>
        <v>1.35</v>
      </c>
      <c r="K1069">
        <v>37</v>
      </c>
      <c r="L1069" s="114">
        <f>J1069*0.025</f>
        <v>3.3750000000000002E-2</v>
      </c>
    </row>
    <row r="1070" spans="1:12" ht="15" customHeight="1" x14ac:dyDescent="0.25">
      <c r="A1070" s="5">
        <v>1127</v>
      </c>
      <c r="B1070" s="104">
        <v>10</v>
      </c>
      <c r="C1070" s="52" t="s">
        <v>1306</v>
      </c>
      <c r="D1070" s="85" t="s">
        <v>1314</v>
      </c>
      <c r="E1070" s="85" t="s">
        <v>166</v>
      </c>
      <c r="F1070" s="4" t="s">
        <v>1105</v>
      </c>
      <c r="G1070" s="71" t="s">
        <v>8</v>
      </c>
      <c r="H1070" s="37" t="s">
        <v>142</v>
      </c>
      <c r="I1070" s="26">
        <v>0.92</v>
      </c>
      <c r="J1070" s="7">
        <f t="shared" si="40"/>
        <v>0.69</v>
      </c>
      <c r="K1070">
        <v>37</v>
      </c>
      <c r="L1070" s="114">
        <f>J1070*0.025</f>
        <v>1.7249999999999998E-2</v>
      </c>
    </row>
    <row r="1071" spans="1:12" ht="15" customHeight="1" x14ac:dyDescent="0.25">
      <c r="A1071" s="5">
        <v>1023</v>
      </c>
      <c r="B1071" s="104">
        <v>8</v>
      </c>
      <c r="C1071" s="79" t="s">
        <v>1203</v>
      </c>
      <c r="D1071" s="60" t="s">
        <v>1211</v>
      </c>
      <c r="E1071" s="82" t="s">
        <v>1212</v>
      </c>
      <c r="F1071" s="4" t="s">
        <v>1105</v>
      </c>
      <c r="G1071" s="71" t="s">
        <v>8</v>
      </c>
      <c r="H1071" s="37" t="s">
        <v>142</v>
      </c>
      <c r="I1071" s="74">
        <v>2.23</v>
      </c>
      <c r="J1071" s="7">
        <f t="shared" si="40"/>
        <v>1.6725000000000001</v>
      </c>
      <c r="K1071">
        <v>37</v>
      </c>
      <c r="L1071" s="114">
        <f>J1071*0.025</f>
        <v>4.1812500000000002E-2</v>
      </c>
    </row>
    <row r="1072" spans="1:12" ht="15" customHeight="1" x14ac:dyDescent="0.25">
      <c r="A1072" s="5">
        <v>1030</v>
      </c>
      <c r="B1072" s="104">
        <v>15</v>
      </c>
      <c r="C1072" s="79" t="s">
        <v>1203</v>
      </c>
      <c r="D1072" s="60" t="s">
        <v>1220</v>
      </c>
      <c r="E1072" s="82" t="s">
        <v>1221</v>
      </c>
      <c r="F1072" s="4" t="s">
        <v>1105</v>
      </c>
      <c r="G1072" s="71" t="s">
        <v>8</v>
      </c>
      <c r="H1072" s="37" t="s">
        <v>142</v>
      </c>
      <c r="I1072" s="74">
        <v>3.24</v>
      </c>
      <c r="J1072" s="7">
        <f t="shared" si="40"/>
        <v>2.4300000000000002</v>
      </c>
      <c r="K1072">
        <v>37</v>
      </c>
      <c r="L1072" s="114">
        <f>J1072*0.025</f>
        <v>6.0750000000000005E-2</v>
      </c>
    </row>
    <row r="1073" spans="1:12" ht="15" customHeight="1" x14ac:dyDescent="0.25">
      <c r="A1073" s="5">
        <v>1031</v>
      </c>
      <c r="B1073" s="104">
        <v>16</v>
      </c>
      <c r="C1073" s="79" t="s">
        <v>1203</v>
      </c>
      <c r="D1073" s="60"/>
      <c r="E1073" s="82" t="s">
        <v>1205</v>
      </c>
      <c r="F1073" s="4" t="s">
        <v>1105</v>
      </c>
      <c r="G1073" s="71" t="s">
        <v>8</v>
      </c>
      <c r="H1073" s="37" t="s">
        <v>142</v>
      </c>
      <c r="I1073" s="74">
        <v>7.37</v>
      </c>
      <c r="J1073" s="7">
        <f t="shared" si="40"/>
        <v>5.5274999999999999</v>
      </c>
      <c r="K1073">
        <v>37</v>
      </c>
      <c r="L1073" s="114">
        <f>J1073*0.025</f>
        <v>0.13818749999999999</v>
      </c>
    </row>
    <row r="1074" spans="1:12" ht="15" customHeight="1" x14ac:dyDescent="0.25">
      <c r="A1074" s="5">
        <v>1032</v>
      </c>
      <c r="B1074" s="104">
        <v>17</v>
      </c>
      <c r="C1074" s="79" t="s">
        <v>1203</v>
      </c>
      <c r="D1074" s="60"/>
      <c r="E1074" s="82" t="s">
        <v>1222</v>
      </c>
      <c r="F1074" s="4" t="s">
        <v>1105</v>
      </c>
      <c r="G1074" s="71" t="s">
        <v>8</v>
      </c>
      <c r="H1074" s="37" t="s">
        <v>142</v>
      </c>
      <c r="I1074" s="74">
        <v>1.24</v>
      </c>
      <c r="J1074" s="7">
        <f t="shared" si="40"/>
        <v>0.93</v>
      </c>
      <c r="K1074">
        <v>37</v>
      </c>
      <c r="L1074" s="114">
        <f>J1074*0.025</f>
        <v>2.3250000000000003E-2</v>
      </c>
    </row>
    <row r="1075" spans="1:12" ht="15" customHeight="1" x14ac:dyDescent="0.25">
      <c r="A1075" s="5">
        <v>1033</v>
      </c>
      <c r="B1075" s="104">
        <v>18</v>
      </c>
      <c r="C1075" s="79" t="s">
        <v>1203</v>
      </c>
      <c r="D1075" s="60"/>
      <c r="E1075" s="82" t="s">
        <v>1223</v>
      </c>
      <c r="F1075" s="4" t="s">
        <v>1105</v>
      </c>
      <c r="G1075" s="71" t="s">
        <v>8</v>
      </c>
      <c r="H1075" s="37" t="s">
        <v>142</v>
      </c>
      <c r="I1075" s="74">
        <v>3.29</v>
      </c>
      <c r="J1075" s="7">
        <f t="shared" si="40"/>
        <v>2.4674999999999998</v>
      </c>
      <c r="K1075">
        <v>37</v>
      </c>
      <c r="L1075" s="114">
        <f>J1075*0.025</f>
        <v>6.1687499999999999E-2</v>
      </c>
    </row>
    <row r="1076" spans="1:12" ht="15" customHeight="1" x14ac:dyDescent="0.25">
      <c r="A1076" s="5">
        <v>1034</v>
      </c>
      <c r="B1076" s="104">
        <v>19</v>
      </c>
      <c r="C1076" s="79" t="s">
        <v>1203</v>
      </c>
      <c r="D1076" s="60"/>
      <c r="E1076" s="82" t="s">
        <v>1224</v>
      </c>
      <c r="F1076" s="4" t="s">
        <v>1105</v>
      </c>
      <c r="G1076" s="71" t="s">
        <v>8</v>
      </c>
      <c r="H1076" s="37" t="s">
        <v>142</v>
      </c>
      <c r="I1076" s="74">
        <v>4.1900000000000004</v>
      </c>
      <c r="J1076" s="7">
        <f t="shared" si="40"/>
        <v>3.1425000000000005</v>
      </c>
      <c r="K1076">
        <v>37</v>
      </c>
      <c r="L1076" s="114">
        <f>J1076*0.025</f>
        <v>7.8562500000000021E-2</v>
      </c>
    </row>
    <row r="1077" spans="1:12" ht="15" customHeight="1" x14ac:dyDescent="0.25">
      <c r="A1077" s="5">
        <v>1035</v>
      </c>
      <c r="B1077" s="104">
        <v>20</v>
      </c>
      <c r="C1077" s="79" t="s">
        <v>1203</v>
      </c>
      <c r="D1077" s="60"/>
      <c r="E1077" s="82" t="s">
        <v>1225</v>
      </c>
      <c r="F1077" s="4" t="s">
        <v>1105</v>
      </c>
      <c r="G1077" s="71" t="s">
        <v>8</v>
      </c>
      <c r="H1077" s="37" t="s">
        <v>142</v>
      </c>
      <c r="I1077" s="74">
        <v>3.88</v>
      </c>
      <c r="J1077" s="7">
        <f t="shared" si="40"/>
        <v>2.91</v>
      </c>
      <c r="K1077">
        <v>37</v>
      </c>
      <c r="L1077" s="114">
        <f>J1077*0.025</f>
        <v>7.2750000000000009E-2</v>
      </c>
    </row>
    <row r="1078" spans="1:12" ht="15" customHeight="1" x14ac:dyDescent="0.25">
      <c r="A1078" s="5">
        <v>1036</v>
      </c>
      <c r="B1078" s="104">
        <v>21</v>
      </c>
      <c r="C1078" s="79" t="s">
        <v>1203</v>
      </c>
      <c r="D1078" s="60"/>
      <c r="E1078" s="82" t="s">
        <v>1068</v>
      </c>
      <c r="F1078" s="4" t="s">
        <v>1105</v>
      </c>
      <c r="G1078" s="71" t="s">
        <v>8</v>
      </c>
      <c r="H1078" s="37" t="s">
        <v>142</v>
      </c>
      <c r="I1078" s="74">
        <v>2.29</v>
      </c>
      <c r="J1078" s="7">
        <f t="shared" si="40"/>
        <v>1.7175</v>
      </c>
      <c r="K1078">
        <v>37</v>
      </c>
      <c r="L1078" s="114">
        <f>J1078*0.025</f>
        <v>4.2937500000000003E-2</v>
      </c>
    </row>
    <row r="1079" spans="1:12" ht="15" customHeight="1" x14ac:dyDescent="0.25">
      <c r="A1079" s="5">
        <v>1037</v>
      </c>
      <c r="B1079" s="104">
        <v>22</v>
      </c>
      <c r="C1079" s="79" t="s">
        <v>1203</v>
      </c>
      <c r="D1079" s="60"/>
      <c r="E1079" s="82" t="s">
        <v>1226</v>
      </c>
      <c r="F1079" s="4" t="s">
        <v>1105</v>
      </c>
      <c r="G1079" s="71" t="s">
        <v>8</v>
      </c>
      <c r="H1079" s="37" t="s">
        <v>142</v>
      </c>
      <c r="I1079" s="74">
        <v>1.9</v>
      </c>
      <c r="J1079" s="7">
        <f t="shared" si="40"/>
        <v>1.425</v>
      </c>
      <c r="K1079">
        <v>37</v>
      </c>
      <c r="L1079" s="114">
        <f>J1079*0.025</f>
        <v>3.5625000000000004E-2</v>
      </c>
    </row>
    <row r="1080" spans="1:12" ht="15" customHeight="1" x14ac:dyDescent="0.25">
      <c r="A1080" s="5">
        <v>1038</v>
      </c>
      <c r="B1080" s="104">
        <v>23</v>
      </c>
      <c r="C1080" s="79" t="s">
        <v>1203</v>
      </c>
      <c r="D1080" s="60"/>
      <c r="E1080" s="82" t="s">
        <v>1227</v>
      </c>
      <c r="F1080" s="4" t="s">
        <v>1105</v>
      </c>
      <c r="G1080" s="71" t="s">
        <v>8</v>
      </c>
      <c r="H1080" s="37" t="s">
        <v>142</v>
      </c>
      <c r="I1080" s="74">
        <v>1.62</v>
      </c>
      <c r="J1080" s="7">
        <f t="shared" si="40"/>
        <v>1.2150000000000001</v>
      </c>
      <c r="K1080">
        <v>37</v>
      </c>
      <c r="L1080" s="114">
        <f>J1080*0.025</f>
        <v>3.0375000000000003E-2</v>
      </c>
    </row>
    <row r="1081" spans="1:12" ht="15" customHeight="1" x14ac:dyDescent="0.25">
      <c r="A1081" s="5">
        <v>1039</v>
      </c>
      <c r="B1081" s="104">
        <v>24</v>
      </c>
      <c r="C1081" s="79" t="s">
        <v>1203</v>
      </c>
      <c r="D1081" s="60"/>
      <c r="E1081" s="82" t="s">
        <v>1228</v>
      </c>
      <c r="F1081" s="4" t="s">
        <v>1105</v>
      </c>
      <c r="G1081" s="71" t="s">
        <v>8</v>
      </c>
      <c r="H1081" s="37" t="s">
        <v>142</v>
      </c>
      <c r="I1081" s="74">
        <v>1.62</v>
      </c>
      <c r="J1081" s="7">
        <f t="shared" si="40"/>
        <v>1.2150000000000001</v>
      </c>
      <c r="K1081">
        <v>37</v>
      </c>
      <c r="L1081" s="114">
        <f>J1081*0.025</f>
        <v>3.0375000000000003E-2</v>
      </c>
    </row>
    <row r="1082" spans="1:12" ht="15" customHeight="1" x14ac:dyDescent="0.25">
      <c r="A1082" s="5">
        <v>1040</v>
      </c>
      <c r="B1082" s="104">
        <v>25</v>
      </c>
      <c r="C1082" s="79" t="s">
        <v>1203</v>
      </c>
      <c r="D1082" s="60"/>
      <c r="E1082" s="82" t="s">
        <v>1229</v>
      </c>
      <c r="F1082" s="4" t="s">
        <v>1105</v>
      </c>
      <c r="G1082" s="71" t="s">
        <v>8</v>
      </c>
      <c r="H1082" s="37" t="s">
        <v>142</v>
      </c>
      <c r="I1082" s="74">
        <v>0.98</v>
      </c>
      <c r="J1082" s="7">
        <f t="shared" si="40"/>
        <v>0.73499999999999999</v>
      </c>
      <c r="K1082">
        <v>37</v>
      </c>
      <c r="L1082" s="114">
        <f>J1082*0.025</f>
        <v>1.8374999999999999E-2</v>
      </c>
    </row>
    <row r="1083" spans="1:12" ht="15" customHeight="1" x14ac:dyDescent="0.25">
      <c r="A1083" s="5">
        <v>1041</v>
      </c>
      <c r="B1083" s="104">
        <v>26</v>
      </c>
      <c r="C1083" s="79" t="s">
        <v>1203</v>
      </c>
      <c r="D1083" s="60"/>
      <c r="E1083" s="82" t="s">
        <v>166</v>
      </c>
      <c r="F1083" s="4" t="s">
        <v>1105</v>
      </c>
      <c r="G1083" s="71" t="s">
        <v>8</v>
      </c>
      <c r="H1083" s="37" t="s">
        <v>142</v>
      </c>
      <c r="I1083" s="74">
        <v>6</v>
      </c>
      <c r="J1083" s="7">
        <f t="shared" si="40"/>
        <v>4.5</v>
      </c>
      <c r="K1083">
        <v>37</v>
      </c>
      <c r="L1083" s="114">
        <f>J1083*0.025</f>
        <v>0.1125</v>
      </c>
    </row>
    <row r="1084" spans="1:12" ht="15" customHeight="1" x14ac:dyDescent="0.25">
      <c r="A1084" s="5">
        <v>1042</v>
      </c>
      <c r="B1084" s="104">
        <v>27</v>
      </c>
      <c r="C1084" s="79" t="s">
        <v>1203</v>
      </c>
      <c r="D1084" s="60"/>
      <c r="E1084" s="82" t="s">
        <v>1230</v>
      </c>
      <c r="F1084" s="4" t="s">
        <v>1105</v>
      </c>
      <c r="G1084" s="71" t="s">
        <v>8</v>
      </c>
      <c r="H1084" s="37" t="s">
        <v>142</v>
      </c>
      <c r="I1084" s="74">
        <v>6</v>
      </c>
      <c r="J1084" s="7">
        <f t="shared" si="40"/>
        <v>4.5</v>
      </c>
      <c r="K1084">
        <v>37</v>
      </c>
      <c r="L1084" s="114">
        <f>J1084*0.025</f>
        <v>0.1125</v>
      </c>
    </row>
    <row r="1085" spans="1:12" ht="15" customHeight="1" x14ac:dyDescent="0.25">
      <c r="A1085" s="5">
        <v>1043</v>
      </c>
      <c r="B1085" s="104">
        <v>28</v>
      </c>
      <c r="C1085" s="79" t="s">
        <v>1203</v>
      </c>
      <c r="D1085" s="60"/>
      <c r="E1085" s="82" t="s">
        <v>1231</v>
      </c>
      <c r="F1085" s="4" t="s">
        <v>1105</v>
      </c>
      <c r="G1085" s="71" t="s">
        <v>8</v>
      </c>
      <c r="H1085" s="37" t="s">
        <v>142</v>
      </c>
      <c r="I1085" s="74">
        <v>0.7</v>
      </c>
      <c r="J1085" s="7">
        <f t="shared" si="40"/>
        <v>0.52500000000000002</v>
      </c>
      <c r="K1085">
        <v>37</v>
      </c>
      <c r="L1085" s="114">
        <f>J1085*0.025</f>
        <v>1.3125000000000001E-2</v>
      </c>
    </row>
    <row r="1086" spans="1:12" ht="15" customHeight="1" x14ac:dyDescent="0.25">
      <c r="A1086" s="5">
        <v>1044</v>
      </c>
      <c r="B1086" s="104">
        <v>29</v>
      </c>
      <c r="C1086" s="79" t="s">
        <v>1203</v>
      </c>
      <c r="D1086" s="60" t="s">
        <v>1232</v>
      </c>
      <c r="E1086" s="82" t="s">
        <v>1233</v>
      </c>
      <c r="F1086" s="4" t="s">
        <v>1105</v>
      </c>
      <c r="G1086" s="71" t="s">
        <v>8</v>
      </c>
      <c r="H1086" s="37" t="s">
        <v>142</v>
      </c>
      <c r="I1086" s="74">
        <v>1.2</v>
      </c>
      <c r="J1086" s="7">
        <f t="shared" si="40"/>
        <v>0.9</v>
      </c>
      <c r="K1086">
        <v>37</v>
      </c>
      <c r="L1086" s="114">
        <f>J1086*0.025</f>
        <v>2.2500000000000003E-2</v>
      </c>
    </row>
    <row r="1087" spans="1:12" ht="15" customHeight="1" x14ac:dyDescent="0.25">
      <c r="A1087" s="5">
        <v>1045</v>
      </c>
      <c r="B1087" s="104">
        <v>30</v>
      </c>
      <c r="C1087" s="79" t="s">
        <v>1203</v>
      </c>
      <c r="D1087" s="60" t="s">
        <v>1234</v>
      </c>
      <c r="E1087" s="82" t="s">
        <v>1235</v>
      </c>
      <c r="F1087" s="4" t="s">
        <v>1105</v>
      </c>
      <c r="G1087" s="71" t="s">
        <v>8</v>
      </c>
      <c r="H1087" s="37" t="s">
        <v>142</v>
      </c>
      <c r="I1087" s="74">
        <v>0.8</v>
      </c>
      <c r="J1087" s="7">
        <f t="shared" si="40"/>
        <v>0.6</v>
      </c>
      <c r="K1087">
        <v>37</v>
      </c>
      <c r="L1087" s="114">
        <f>J1087*0.025</f>
        <v>1.4999999999999999E-2</v>
      </c>
    </row>
    <row r="1088" spans="1:12" ht="15" customHeight="1" x14ac:dyDescent="0.25">
      <c r="A1088" s="5">
        <v>1016</v>
      </c>
      <c r="B1088" s="104">
        <v>1</v>
      </c>
      <c r="C1088" s="79" t="s">
        <v>1203</v>
      </c>
      <c r="D1088" s="60" t="s">
        <v>1204</v>
      </c>
      <c r="E1088" s="82" t="s">
        <v>1205</v>
      </c>
      <c r="F1088" s="4" t="s">
        <v>1105</v>
      </c>
      <c r="G1088" s="71" t="s">
        <v>8</v>
      </c>
      <c r="H1088" s="37" t="s">
        <v>142</v>
      </c>
      <c r="I1088" s="74">
        <v>3.2</v>
      </c>
      <c r="J1088" s="7">
        <f t="shared" si="40"/>
        <v>2.4</v>
      </c>
      <c r="K1088">
        <v>37</v>
      </c>
      <c r="L1088" s="114">
        <f>J1088*0.025</f>
        <v>0.06</v>
      </c>
    </row>
    <row r="1089" spans="1:12" ht="15" customHeight="1" x14ac:dyDescent="0.25">
      <c r="A1089" s="5">
        <v>1128</v>
      </c>
      <c r="B1089" s="104">
        <v>11</v>
      </c>
      <c r="C1089" s="52" t="s">
        <v>1306</v>
      </c>
      <c r="D1089" s="85" t="s">
        <v>1306</v>
      </c>
      <c r="E1089" s="85" t="s">
        <v>1315</v>
      </c>
      <c r="F1089" s="4" t="s">
        <v>1105</v>
      </c>
      <c r="G1089" s="71" t="s">
        <v>8</v>
      </c>
      <c r="H1089" s="37" t="s">
        <v>142</v>
      </c>
      <c r="I1089" s="26">
        <v>1.5</v>
      </c>
      <c r="J1089" s="7">
        <f t="shared" si="40"/>
        <v>1.125</v>
      </c>
      <c r="K1089">
        <v>37</v>
      </c>
      <c r="L1089" s="114">
        <f>J1089*0.025</f>
        <v>2.8125000000000001E-2</v>
      </c>
    </row>
    <row r="1090" spans="1:12" ht="15" customHeight="1" x14ac:dyDescent="0.25">
      <c r="A1090" s="5">
        <v>1129</v>
      </c>
      <c r="B1090" s="104">
        <v>12</v>
      </c>
      <c r="C1090" s="52" t="s">
        <v>1306</v>
      </c>
      <c r="D1090" s="85"/>
      <c r="E1090" s="85" t="s">
        <v>166</v>
      </c>
      <c r="F1090" s="4" t="s">
        <v>1105</v>
      </c>
      <c r="G1090" s="71" t="s">
        <v>8</v>
      </c>
      <c r="H1090" s="37" t="s">
        <v>142</v>
      </c>
      <c r="I1090" s="26">
        <v>1.25</v>
      </c>
      <c r="J1090" s="7">
        <f t="shared" si="40"/>
        <v>0.9375</v>
      </c>
      <c r="K1090">
        <v>37</v>
      </c>
      <c r="L1090" s="114">
        <f>J1090*0.025</f>
        <v>2.34375E-2</v>
      </c>
    </row>
    <row r="1091" spans="1:12" ht="15" customHeight="1" x14ac:dyDescent="0.25">
      <c r="A1091" s="5">
        <v>1130</v>
      </c>
      <c r="B1091" s="104">
        <v>13</v>
      </c>
      <c r="C1091" s="52" t="s">
        <v>1306</v>
      </c>
      <c r="D1091" s="85" t="s">
        <v>1316</v>
      </c>
      <c r="E1091" s="85" t="s">
        <v>269</v>
      </c>
      <c r="F1091" s="4" t="s">
        <v>1105</v>
      </c>
      <c r="G1091" s="71" t="s">
        <v>8</v>
      </c>
      <c r="H1091" s="37" t="s">
        <v>142</v>
      </c>
      <c r="I1091" s="26">
        <v>1</v>
      </c>
      <c r="J1091" s="7">
        <f t="shared" si="40"/>
        <v>0.75</v>
      </c>
      <c r="K1091">
        <v>37</v>
      </c>
      <c r="L1091" s="114">
        <f>J1091*0.025</f>
        <v>1.8750000000000003E-2</v>
      </c>
    </row>
    <row r="1092" spans="1:12" ht="15" customHeight="1" x14ac:dyDescent="0.25">
      <c r="A1092" s="5">
        <v>1131</v>
      </c>
      <c r="B1092" s="104">
        <v>14</v>
      </c>
      <c r="C1092" s="52" t="s">
        <v>1306</v>
      </c>
      <c r="D1092" s="85"/>
      <c r="E1092" s="85" t="s">
        <v>70</v>
      </c>
      <c r="F1092" s="4" t="s">
        <v>1105</v>
      </c>
      <c r="G1092" s="71" t="s">
        <v>8</v>
      </c>
      <c r="H1092" s="37" t="s">
        <v>142</v>
      </c>
      <c r="I1092" s="26">
        <v>0.8</v>
      </c>
      <c r="J1092" s="7">
        <f t="shared" si="40"/>
        <v>0.6</v>
      </c>
      <c r="K1092">
        <v>37</v>
      </c>
      <c r="L1092" s="114">
        <f>J1092*0.025</f>
        <v>1.4999999999999999E-2</v>
      </c>
    </row>
    <row r="1093" spans="1:12" ht="15" customHeight="1" x14ac:dyDescent="0.25">
      <c r="A1093" s="5">
        <v>1132</v>
      </c>
      <c r="B1093" s="104">
        <v>15</v>
      </c>
      <c r="C1093" s="52" t="s">
        <v>1306</v>
      </c>
      <c r="D1093" s="85" t="s">
        <v>1317</v>
      </c>
      <c r="E1093" s="85" t="s">
        <v>1318</v>
      </c>
      <c r="F1093" s="4" t="s">
        <v>1105</v>
      </c>
      <c r="G1093" s="71" t="s">
        <v>8</v>
      </c>
      <c r="H1093" s="37" t="s">
        <v>142</v>
      </c>
      <c r="I1093" s="26">
        <v>2</v>
      </c>
      <c r="J1093" s="7">
        <f t="shared" si="40"/>
        <v>1.5</v>
      </c>
      <c r="K1093">
        <v>37</v>
      </c>
      <c r="L1093" s="114">
        <f>J1093*0.025</f>
        <v>3.7500000000000006E-2</v>
      </c>
    </row>
    <row r="1094" spans="1:12" ht="15" customHeight="1" x14ac:dyDescent="0.25">
      <c r="A1094" s="5">
        <v>1133</v>
      </c>
      <c r="B1094" s="104">
        <v>16</v>
      </c>
      <c r="C1094" s="52" t="s">
        <v>1306</v>
      </c>
      <c r="D1094" s="85"/>
      <c r="E1094" s="85" t="s">
        <v>166</v>
      </c>
      <c r="F1094" s="4" t="s">
        <v>1105</v>
      </c>
      <c r="G1094" s="71" t="s">
        <v>8</v>
      </c>
      <c r="H1094" s="37" t="s">
        <v>142</v>
      </c>
      <c r="I1094" s="26">
        <v>2</v>
      </c>
      <c r="J1094" s="7">
        <f t="shared" si="40"/>
        <v>1.5</v>
      </c>
      <c r="K1094">
        <v>37</v>
      </c>
      <c r="L1094" s="114">
        <f>J1094*0.025</f>
        <v>3.7500000000000006E-2</v>
      </c>
    </row>
    <row r="1095" spans="1:12" ht="15" customHeight="1" x14ac:dyDescent="0.25">
      <c r="A1095" s="5">
        <v>1108</v>
      </c>
      <c r="B1095" s="104">
        <v>93</v>
      </c>
      <c r="C1095" s="46" t="s">
        <v>1267</v>
      </c>
      <c r="D1095" s="60" t="s">
        <v>1296</v>
      </c>
      <c r="E1095" s="82" t="s">
        <v>1268</v>
      </c>
      <c r="F1095" s="4" t="s">
        <v>1105</v>
      </c>
      <c r="G1095" s="71" t="s">
        <v>8</v>
      </c>
      <c r="H1095" s="37" t="s">
        <v>142</v>
      </c>
      <c r="I1095" s="84">
        <v>0.12</v>
      </c>
      <c r="J1095" s="7">
        <f t="shared" si="40"/>
        <v>0.09</v>
      </c>
      <c r="K1095">
        <v>37</v>
      </c>
      <c r="L1095" s="114">
        <f>J1095*0.025</f>
        <v>2.2499999999999998E-3</v>
      </c>
    </row>
    <row r="1096" spans="1:12" ht="15" customHeight="1" x14ac:dyDescent="0.25">
      <c r="A1096" s="5">
        <v>1109</v>
      </c>
      <c r="B1096" s="104">
        <v>94</v>
      </c>
      <c r="C1096" s="46" t="s">
        <v>1267</v>
      </c>
      <c r="D1096" s="60"/>
      <c r="E1096" s="82" t="s">
        <v>1297</v>
      </c>
      <c r="F1096" s="4" t="s">
        <v>1105</v>
      </c>
      <c r="G1096" s="71" t="s">
        <v>8</v>
      </c>
      <c r="H1096" s="37" t="s">
        <v>142</v>
      </c>
      <c r="I1096" s="31">
        <v>6.58</v>
      </c>
      <c r="J1096" s="7">
        <f t="shared" si="40"/>
        <v>4.9349999999999996</v>
      </c>
      <c r="K1096">
        <v>37</v>
      </c>
      <c r="L1096" s="114">
        <f>J1096*0.025</f>
        <v>0.123375</v>
      </c>
    </row>
    <row r="1097" spans="1:12" ht="15" customHeight="1" x14ac:dyDescent="0.25">
      <c r="A1097" s="5">
        <v>1110</v>
      </c>
      <c r="B1097" s="104">
        <v>95</v>
      </c>
      <c r="C1097" s="46" t="s">
        <v>1267</v>
      </c>
      <c r="D1097" s="60"/>
      <c r="E1097" s="82" t="s">
        <v>1298</v>
      </c>
      <c r="F1097" s="4" t="s">
        <v>1105</v>
      </c>
      <c r="G1097" s="71" t="s">
        <v>8</v>
      </c>
      <c r="H1097" s="37" t="s">
        <v>142</v>
      </c>
      <c r="I1097" s="84">
        <v>0.16</v>
      </c>
      <c r="J1097" s="7">
        <f t="shared" si="40"/>
        <v>0.12</v>
      </c>
      <c r="K1097">
        <v>37</v>
      </c>
      <c r="L1097" s="114">
        <f>J1097*0.025</f>
        <v>3.0000000000000001E-3</v>
      </c>
    </row>
    <row r="1098" spans="1:12" ht="15" customHeight="1" x14ac:dyDescent="0.25">
      <c r="A1098" s="5">
        <v>1112</v>
      </c>
      <c r="B1098" s="104">
        <v>97</v>
      </c>
      <c r="C1098" s="46" t="s">
        <v>1267</v>
      </c>
      <c r="D1098" s="60" t="s">
        <v>1300</v>
      </c>
      <c r="E1098" s="82" t="s">
        <v>1301</v>
      </c>
      <c r="F1098" s="4" t="s">
        <v>1105</v>
      </c>
      <c r="G1098" s="71" t="s">
        <v>8</v>
      </c>
      <c r="H1098" s="37" t="s">
        <v>142</v>
      </c>
      <c r="I1098" s="84">
        <v>0.8</v>
      </c>
      <c r="J1098" s="7">
        <f t="shared" si="40"/>
        <v>0.6</v>
      </c>
      <c r="K1098">
        <v>37</v>
      </c>
      <c r="L1098" s="114">
        <f>J1098*0.025</f>
        <v>1.4999999999999999E-2</v>
      </c>
    </row>
    <row r="1099" spans="1:12" ht="15" customHeight="1" x14ac:dyDescent="0.25">
      <c r="A1099" s="5">
        <v>1113</v>
      </c>
      <c r="B1099" s="104">
        <v>98</v>
      </c>
      <c r="C1099" s="46" t="s">
        <v>1267</v>
      </c>
      <c r="D1099" s="60"/>
      <c r="E1099" s="82" t="s">
        <v>70</v>
      </c>
      <c r="F1099" s="4" t="s">
        <v>1105</v>
      </c>
      <c r="G1099" s="71" t="s">
        <v>8</v>
      </c>
      <c r="H1099" s="37" t="s">
        <v>142</v>
      </c>
      <c r="I1099" s="84">
        <v>1</v>
      </c>
      <c r="J1099" s="7">
        <f t="shared" si="40"/>
        <v>0.75</v>
      </c>
      <c r="K1099">
        <v>37</v>
      </c>
      <c r="L1099" s="114">
        <f>J1099*0.025</f>
        <v>1.8750000000000003E-2</v>
      </c>
    </row>
    <row r="1100" spans="1:12" ht="15" customHeight="1" x14ac:dyDescent="0.25">
      <c r="A1100" s="5">
        <v>1114</v>
      </c>
      <c r="B1100" s="104">
        <v>99</v>
      </c>
      <c r="C1100" s="46" t="s">
        <v>1267</v>
      </c>
      <c r="D1100" s="60"/>
      <c r="E1100" s="82" t="s">
        <v>1302</v>
      </c>
      <c r="F1100" s="4" t="s">
        <v>1105</v>
      </c>
      <c r="G1100" s="71" t="s">
        <v>8</v>
      </c>
      <c r="H1100" s="37" t="s">
        <v>142</v>
      </c>
      <c r="I1100" s="84">
        <v>1.4</v>
      </c>
      <c r="J1100" s="7">
        <f t="shared" si="40"/>
        <v>1.05</v>
      </c>
      <c r="K1100">
        <v>37</v>
      </c>
      <c r="L1100" s="114">
        <f>J1100*0.025</f>
        <v>2.6250000000000002E-2</v>
      </c>
    </row>
    <row r="1101" spans="1:12" ht="15" customHeight="1" x14ac:dyDescent="0.25">
      <c r="A1101" s="5">
        <v>1029</v>
      </c>
      <c r="B1101" s="104">
        <v>14</v>
      </c>
      <c r="C1101" s="79" t="s">
        <v>1203</v>
      </c>
      <c r="D1101" s="60" t="s">
        <v>1218</v>
      </c>
      <c r="E1101" s="82" t="s">
        <v>1219</v>
      </c>
      <c r="F1101" s="4" t="s">
        <v>1105</v>
      </c>
      <c r="G1101" s="71" t="s">
        <v>8</v>
      </c>
      <c r="H1101" s="37" t="s">
        <v>142</v>
      </c>
      <c r="I1101" s="74">
        <v>0.8</v>
      </c>
      <c r="J1101" s="7">
        <f t="shared" si="40"/>
        <v>0.6</v>
      </c>
      <c r="K1101">
        <v>37</v>
      </c>
      <c r="L1101" s="114">
        <f>J1101*0.025</f>
        <v>1.4999999999999999E-2</v>
      </c>
    </row>
    <row r="1102" spans="1:12" ht="15" customHeight="1" x14ac:dyDescent="0.25">
      <c r="A1102" s="5">
        <v>1118</v>
      </c>
      <c r="B1102" s="104">
        <v>1</v>
      </c>
      <c r="C1102" s="52" t="s">
        <v>1306</v>
      </c>
      <c r="D1102" s="85" t="s">
        <v>1307</v>
      </c>
      <c r="E1102" s="85" t="s">
        <v>1308</v>
      </c>
      <c r="F1102" s="4" t="s">
        <v>1105</v>
      </c>
      <c r="G1102" s="71" t="s">
        <v>8</v>
      </c>
      <c r="H1102" s="37" t="s">
        <v>142</v>
      </c>
      <c r="I1102" s="26">
        <v>3.6</v>
      </c>
      <c r="J1102" s="7">
        <f t="shared" si="40"/>
        <v>2.7</v>
      </c>
      <c r="K1102">
        <v>37</v>
      </c>
      <c r="L1102" s="114">
        <f>J1102*0.025</f>
        <v>6.7500000000000004E-2</v>
      </c>
    </row>
    <row r="1103" spans="1:12" ht="15" customHeight="1" x14ac:dyDescent="0.25">
      <c r="A1103" s="5">
        <v>1119</v>
      </c>
      <c r="B1103" s="104">
        <v>2</v>
      </c>
      <c r="C1103" s="52" t="s">
        <v>1306</v>
      </c>
      <c r="D1103" s="85"/>
      <c r="E1103" s="85" t="s">
        <v>1309</v>
      </c>
      <c r="F1103" s="4" t="s">
        <v>1105</v>
      </c>
      <c r="G1103" s="71" t="s">
        <v>8</v>
      </c>
      <c r="H1103" s="37" t="s">
        <v>142</v>
      </c>
      <c r="I1103" s="26">
        <v>1.6</v>
      </c>
      <c r="J1103" s="7">
        <f t="shared" si="40"/>
        <v>1.2</v>
      </c>
      <c r="K1103">
        <v>37</v>
      </c>
      <c r="L1103" s="114">
        <f>J1103*0.025</f>
        <v>0.03</v>
      </c>
    </row>
    <row r="1104" spans="1:12" ht="15" customHeight="1" x14ac:dyDescent="0.25">
      <c r="A1104" s="5">
        <v>1120</v>
      </c>
      <c r="B1104" s="104">
        <v>3</v>
      </c>
      <c r="C1104" s="52" t="s">
        <v>1306</v>
      </c>
      <c r="D1104" s="85"/>
      <c r="E1104" s="85" t="s">
        <v>166</v>
      </c>
      <c r="F1104" s="4" t="s">
        <v>1105</v>
      </c>
      <c r="G1104" s="71" t="s">
        <v>8</v>
      </c>
      <c r="H1104" s="37" t="s">
        <v>142</v>
      </c>
      <c r="I1104" s="26">
        <v>1.9</v>
      </c>
      <c r="J1104" s="7">
        <f t="shared" si="40"/>
        <v>1.425</v>
      </c>
      <c r="K1104">
        <v>37</v>
      </c>
      <c r="L1104" s="114">
        <f>J1104*0.025</f>
        <v>3.5625000000000004E-2</v>
      </c>
    </row>
    <row r="1105" spans="1:12" ht="15" customHeight="1" x14ac:dyDescent="0.25">
      <c r="A1105" s="5">
        <v>1055</v>
      </c>
      <c r="B1105" s="104">
        <v>40</v>
      </c>
      <c r="C1105" s="79" t="s">
        <v>1203</v>
      </c>
      <c r="D1105" s="60"/>
      <c r="E1105" s="82" t="s">
        <v>1244</v>
      </c>
      <c r="F1105" s="4" t="s">
        <v>1105</v>
      </c>
      <c r="G1105" s="71" t="s">
        <v>8</v>
      </c>
      <c r="H1105" s="37" t="s">
        <v>142</v>
      </c>
      <c r="I1105" s="74">
        <v>7.9</v>
      </c>
      <c r="J1105" s="7">
        <f t="shared" si="40"/>
        <v>5.9249999999999998</v>
      </c>
      <c r="K1105">
        <v>37</v>
      </c>
      <c r="L1105" s="114">
        <f>J1105*0.025</f>
        <v>0.14812500000000001</v>
      </c>
    </row>
    <row r="1106" spans="1:12" ht="15" customHeight="1" x14ac:dyDescent="0.25">
      <c r="A1106" s="5">
        <v>1101</v>
      </c>
      <c r="B1106" s="104">
        <v>86</v>
      </c>
      <c r="C1106" s="46" t="s">
        <v>1267</v>
      </c>
      <c r="D1106" s="82" t="s">
        <v>1291</v>
      </c>
      <c r="E1106" s="83" t="s">
        <v>1268</v>
      </c>
      <c r="F1106" s="4" t="s">
        <v>1105</v>
      </c>
      <c r="G1106" s="71" t="s">
        <v>8</v>
      </c>
      <c r="H1106" s="37" t="s">
        <v>142</v>
      </c>
      <c r="I1106" s="31">
        <v>1.8</v>
      </c>
      <c r="J1106" s="7">
        <f t="shared" si="40"/>
        <v>1.35</v>
      </c>
      <c r="K1106">
        <v>37</v>
      </c>
      <c r="L1106" s="114">
        <f>J1106*0.025</f>
        <v>3.3750000000000002E-2</v>
      </c>
    </row>
    <row r="1107" spans="1:12" ht="15" customHeight="1" x14ac:dyDescent="0.25">
      <c r="A1107" s="5">
        <v>1026</v>
      </c>
      <c r="B1107" s="104">
        <v>11</v>
      </c>
      <c r="C1107" s="79" t="s">
        <v>1203</v>
      </c>
      <c r="D1107" s="60" t="s">
        <v>1214</v>
      </c>
      <c r="E1107" s="82" t="s">
        <v>70</v>
      </c>
      <c r="F1107" s="4" t="s">
        <v>1105</v>
      </c>
      <c r="G1107" s="71" t="s">
        <v>8</v>
      </c>
      <c r="H1107" s="37" t="s">
        <v>142</v>
      </c>
      <c r="I1107" s="74">
        <v>2.36</v>
      </c>
      <c r="J1107" s="7">
        <f t="shared" si="40"/>
        <v>1.77</v>
      </c>
      <c r="K1107">
        <v>37</v>
      </c>
      <c r="L1107" s="114">
        <f>J1107*0.025</f>
        <v>4.4250000000000005E-2</v>
      </c>
    </row>
    <row r="1108" spans="1:12" ht="15" customHeight="1" x14ac:dyDescent="0.25">
      <c r="A1108" s="5">
        <v>1117</v>
      </c>
      <c r="B1108" s="104">
        <v>102</v>
      </c>
      <c r="C1108" s="46" t="s">
        <v>1267</v>
      </c>
      <c r="D1108" s="60" t="s">
        <v>1304</v>
      </c>
      <c r="E1108" s="82" t="s">
        <v>1305</v>
      </c>
      <c r="F1108" s="4" t="s">
        <v>1105</v>
      </c>
      <c r="G1108" s="71" t="s">
        <v>8</v>
      </c>
      <c r="H1108" s="37" t="s">
        <v>142</v>
      </c>
      <c r="I1108" s="74">
        <v>2.1</v>
      </c>
      <c r="J1108" s="7">
        <f t="shared" si="40"/>
        <v>1.575</v>
      </c>
      <c r="K1108">
        <v>37</v>
      </c>
      <c r="L1108" s="114">
        <f>J1108*0.025</f>
        <v>3.9375E-2</v>
      </c>
    </row>
    <row r="1109" spans="1:12" ht="15" customHeight="1" x14ac:dyDescent="0.25">
      <c r="A1109" s="5">
        <v>1098</v>
      </c>
      <c r="B1109" s="104">
        <v>83</v>
      </c>
      <c r="C1109" s="46" t="s">
        <v>1267</v>
      </c>
      <c r="D1109" s="60" t="s">
        <v>1288</v>
      </c>
      <c r="E1109" s="82" t="s">
        <v>70</v>
      </c>
      <c r="F1109" s="4" t="s">
        <v>1105</v>
      </c>
      <c r="G1109" s="71" t="s">
        <v>8</v>
      </c>
      <c r="H1109" s="37" t="s">
        <v>142</v>
      </c>
      <c r="I1109" s="84">
        <v>1.6</v>
      </c>
      <c r="J1109" s="7">
        <f t="shared" si="40"/>
        <v>1.2</v>
      </c>
      <c r="K1109">
        <v>37</v>
      </c>
      <c r="L1109" s="114">
        <f>J1109*0.025</f>
        <v>0.03</v>
      </c>
    </row>
    <row r="1110" spans="1:12" ht="15" customHeight="1" x14ac:dyDescent="0.25">
      <c r="A1110" s="5">
        <v>1116</v>
      </c>
      <c r="B1110" s="104">
        <v>101</v>
      </c>
      <c r="C1110" s="46" t="s">
        <v>1267</v>
      </c>
      <c r="D1110" s="60"/>
      <c r="E1110" s="82" t="s">
        <v>166</v>
      </c>
      <c r="F1110" s="4" t="s">
        <v>1105</v>
      </c>
      <c r="G1110" s="71" t="s">
        <v>8</v>
      </c>
      <c r="H1110" s="37" t="s">
        <v>142</v>
      </c>
      <c r="I1110" s="84">
        <v>0.4</v>
      </c>
      <c r="J1110" s="7">
        <f t="shared" si="40"/>
        <v>0.3</v>
      </c>
      <c r="K1110">
        <v>37</v>
      </c>
      <c r="L1110" s="114">
        <f>J1110*0.025</f>
        <v>7.4999999999999997E-3</v>
      </c>
    </row>
    <row r="1111" spans="1:12" ht="15" customHeight="1" x14ac:dyDescent="0.25">
      <c r="A1111" s="5">
        <v>1100</v>
      </c>
      <c r="B1111" s="104">
        <v>85</v>
      </c>
      <c r="C1111" s="46" t="s">
        <v>1267</v>
      </c>
      <c r="D1111" s="60" t="s">
        <v>1290</v>
      </c>
      <c r="E1111" s="82" t="s">
        <v>166</v>
      </c>
      <c r="F1111" s="4" t="s">
        <v>1105</v>
      </c>
      <c r="G1111" s="71" t="s">
        <v>8</v>
      </c>
      <c r="H1111" s="37" t="s">
        <v>142</v>
      </c>
      <c r="I1111" s="84">
        <v>0.4</v>
      </c>
      <c r="J1111" s="7">
        <f t="shared" si="40"/>
        <v>0.3</v>
      </c>
      <c r="K1111">
        <v>37</v>
      </c>
      <c r="L1111" s="114">
        <f>J1111*0.025</f>
        <v>7.4999999999999997E-3</v>
      </c>
    </row>
    <row r="1112" spans="1:12" ht="15" customHeight="1" x14ac:dyDescent="0.25">
      <c r="A1112" s="5">
        <v>1107</v>
      </c>
      <c r="B1112" s="104">
        <v>92</v>
      </c>
      <c r="C1112" s="46" t="s">
        <v>1267</v>
      </c>
      <c r="D1112" s="60" t="s">
        <v>1295</v>
      </c>
      <c r="E1112" s="82" t="s">
        <v>1294</v>
      </c>
      <c r="F1112" s="4" t="s">
        <v>1105</v>
      </c>
      <c r="G1112" s="71" t="s">
        <v>8</v>
      </c>
      <c r="H1112" s="37" t="s">
        <v>142</v>
      </c>
      <c r="I1112" s="84">
        <v>1.2</v>
      </c>
      <c r="J1112" s="7">
        <f t="shared" si="40"/>
        <v>0.9</v>
      </c>
      <c r="K1112">
        <v>37</v>
      </c>
      <c r="L1112" s="114">
        <f>J1112*0.025</f>
        <v>2.2500000000000003E-2</v>
      </c>
    </row>
    <row r="1113" spans="1:12" ht="15" customHeight="1" x14ac:dyDescent="0.25">
      <c r="A1113" s="5">
        <v>1028</v>
      </c>
      <c r="B1113" s="104">
        <v>13</v>
      </c>
      <c r="C1113" s="79" t="s">
        <v>1203</v>
      </c>
      <c r="D1113" s="60"/>
      <c r="E1113" s="82" t="s">
        <v>1217</v>
      </c>
      <c r="F1113" s="4" t="s">
        <v>1105</v>
      </c>
      <c r="G1113" s="71" t="s">
        <v>8</v>
      </c>
      <c r="H1113" s="37" t="s">
        <v>142</v>
      </c>
      <c r="I1113" s="74">
        <v>1</v>
      </c>
      <c r="J1113" s="7">
        <f t="shared" si="40"/>
        <v>0.75</v>
      </c>
      <c r="K1113">
        <v>37</v>
      </c>
      <c r="L1113" s="114">
        <f>J1113*0.025</f>
        <v>1.8750000000000003E-2</v>
      </c>
    </row>
    <row r="1114" spans="1:12" ht="15" customHeight="1" x14ac:dyDescent="0.25">
      <c r="A1114" s="5">
        <v>1017</v>
      </c>
      <c r="B1114" s="104">
        <v>2</v>
      </c>
      <c r="C1114" s="79" t="s">
        <v>1203</v>
      </c>
      <c r="D1114" s="60"/>
      <c r="E1114" s="82" t="s">
        <v>98</v>
      </c>
      <c r="F1114" s="4" t="s">
        <v>1105</v>
      </c>
      <c r="G1114" s="71" t="s">
        <v>8</v>
      </c>
      <c r="H1114" s="37" t="s">
        <v>142</v>
      </c>
      <c r="I1114" s="74">
        <v>2</v>
      </c>
      <c r="J1114" s="7">
        <f t="shared" si="40"/>
        <v>1.5</v>
      </c>
      <c r="K1114">
        <v>37</v>
      </c>
      <c r="L1114" s="114">
        <f>J1114*0.025</f>
        <v>3.7500000000000006E-2</v>
      </c>
    </row>
    <row r="1115" spans="1:12" ht="15" customHeight="1" x14ac:dyDescent="0.25">
      <c r="A1115" s="5">
        <v>951</v>
      </c>
      <c r="B1115" s="100">
        <v>28</v>
      </c>
      <c r="C1115" s="36" t="s">
        <v>1103</v>
      </c>
      <c r="D1115" s="36" t="s">
        <v>1131</v>
      </c>
      <c r="E1115" s="5" t="s">
        <v>1132</v>
      </c>
      <c r="F1115" s="4" t="s">
        <v>1105</v>
      </c>
      <c r="G1115" s="71" t="s">
        <v>244</v>
      </c>
      <c r="H1115" s="37" t="s">
        <v>142</v>
      </c>
      <c r="I1115" s="38">
        <v>1</v>
      </c>
      <c r="J1115" s="7">
        <f t="shared" ref="J1115:J1178" si="41">I1115*75/100</f>
        <v>0.75</v>
      </c>
      <c r="K1115">
        <v>37</v>
      </c>
      <c r="L1115" s="114">
        <f>J1115*0.025</f>
        <v>1.8750000000000003E-2</v>
      </c>
    </row>
    <row r="1116" spans="1:12" ht="15" customHeight="1" x14ac:dyDescent="0.25">
      <c r="A1116" s="5">
        <v>957</v>
      </c>
      <c r="B1116" s="100">
        <v>34</v>
      </c>
      <c r="C1116" s="36" t="s">
        <v>1103</v>
      </c>
      <c r="D1116" s="36" t="s">
        <v>1137</v>
      </c>
      <c r="E1116" s="5" t="s">
        <v>1138</v>
      </c>
      <c r="F1116" s="4" t="s">
        <v>1105</v>
      </c>
      <c r="G1116" s="71" t="s">
        <v>244</v>
      </c>
      <c r="H1116" s="37" t="s">
        <v>142</v>
      </c>
      <c r="I1116" s="38">
        <v>0.62</v>
      </c>
      <c r="J1116" s="7">
        <f t="shared" si="41"/>
        <v>0.46500000000000002</v>
      </c>
      <c r="K1116">
        <v>37</v>
      </c>
      <c r="L1116" s="114">
        <f>J1116*0.025</f>
        <v>1.1625000000000002E-2</v>
      </c>
    </row>
    <row r="1117" spans="1:12" ht="15" customHeight="1" x14ac:dyDescent="0.25">
      <c r="A1117" s="5">
        <v>945</v>
      </c>
      <c r="B1117" s="100">
        <v>22</v>
      </c>
      <c r="C1117" s="36" t="s">
        <v>1103</v>
      </c>
      <c r="D1117" s="36" t="s">
        <v>1124</v>
      </c>
      <c r="E1117" s="5" t="s">
        <v>269</v>
      </c>
      <c r="F1117" s="4" t="s">
        <v>1105</v>
      </c>
      <c r="G1117" s="71" t="s">
        <v>244</v>
      </c>
      <c r="H1117" s="37" t="s">
        <v>142</v>
      </c>
      <c r="I1117" s="38">
        <v>0.6</v>
      </c>
      <c r="J1117" s="7">
        <f t="shared" si="41"/>
        <v>0.45</v>
      </c>
      <c r="K1117">
        <v>37</v>
      </c>
      <c r="L1117" s="114">
        <f>J1117*0.025</f>
        <v>1.1250000000000001E-2</v>
      </c>
    </row>
    <row r="1118" spans="1:12" ht="15" customHeight="1" x14ac:dyDescent="0.25">
      <c r="A1118" s="5">
        <v>948</v>
      </c>
      <c r="B1118" s="100">
        <v>25</v>
      </c>
      <c r="C1118" s="36" t="s">
        <v>1103</v>
      </c>
      <c r="D1118" s="36" t="s">
        <v>1125</v>
      </c>
      <c r="E1118" s="5" t="s">
        <v>1128</v>
      </c>
      <c r="F1118" s="4" t="s">
        <v>1105</v>
      </c>
      <c r="G1118" s="71" t="s">
        <v>244</v>
      </c>
      <c r="H1118" s="37" t="s">
        <v>142</v>
      </c>
      <c r="I1118" s="38">
        <v>0.4</v>
      </c>
      <c r="J1118" s="7">
        <f t="shared" si="41"/>
        <v>0.3</v>
      </c>
      <c r="K1118">
        <v>37</v>
      </c>
      <c r="L1118" s="114">
        <f>J1118*0.025</f>
        <v>7.4999999999999997E-3</v>
      </c>
    </row>
    <row r="1119" spans="1:12" ht="15" customHeight="1" x14ac:dyDescent="0.25">
      <c r="A1119" s="5">
        <v>949</v>
      </c>
      <c r="B1119" s="100">
        <v>26</v>
      </c>
      <c r="C1119" s="36" t="s">
        <v>1103</v>
      </c>
      <c r="D1119" s="36" t="s">
        <v>1125</v>
      </c>
      <c r="E1119" s="5" t="s">
        <v>1129</v>
      </c>
      <c r="F1119" s="4" t="s">
        <v>1105</v>
      </c>
      <c r="G1119" s="71" t="s">
        <v>244</v>
      </c>
      <c r="H1119" s="37" t="s">
        <v>142</v>
      </c>
      <c r="I1119" s="38">
        <v>0.8</v>
      </c>
      <c r="J1119" s="7">
        <f t="shared" si="41"/>
        <v>0.6</v>
      </c>
      <c r="K1119">
        <v>37</v>
      </c>
      <c r="L1119" s="114">
        <f>J1119*0.025</f>
        <v>1.4999999999999999E-2</v>
      </c>
    </row>
    <row r="1120" spans="1:12" ht="15" customHeight="1" x14ac:dyDescent="0.25">
      <c r="A1120" s="5">
        <v>950</v>
      </c>
      <c r="B1120" s="100">
        <v>27</v>
      </c>
      <c r="C1120" s="36" t="s">
        <v>1103</v>
      </c>
      <c r="D1120" s="36" t="s">
        <v>1125</v>
      </c>
      <c r="E1120" s="5" t="s">
        <v>1130</v>
      </c>
      <c r="F1120" s="4" t="s">
        <v>1105</v>
      </c>
      <c r="G1120" s="71" t="s">
        <v>244</v>
      </c>
      <c r="H1120" s="37" t="s">
        <v>142</v>
      </c>
      <c r="I1120" s="38">
        <v>0.6</v>
      </c>
      <c r="J1120" s="7">
        <f t="shared" si="41"/>
        <v>0.45</v>
      </c>
      <c r="K1120">
        <v>37</v>
      </c>
      <c r="L1120" s="114">
        <f>J1120*0.025</f>
        <v>1.1250000000000001E-2</v>
      </c>
    </row>
    <row r="1121" spans="1:12" ht="15" customHeight="1" x14ac:dyDescent="0.25">
      <c r="A1121" s="5">
        <v>953</v>
      </c>
      <c r="B1121" s="100">
        <v>30</v>
      </c>
      <c r="C1121" s="36" t="s">
        <v>1103</v>
      </c>
      <c r="D1121" s="36" t="s">
        <v>1131</v>
      </c>
      <c r="E1121" s="5" t="s">
        <v>1134</v>
      </c>
      <c r="F1121" s="4" t="s">
        <v>1105</v>
      </c>
      <c r="G1121" s="71" t="s">
        <v>244</v>
      </c>
      <c r="H1121" s="37" t="s">
        <v>142</v>
      </c>
      <c r="I1121" s="38">
        <v>0.28000000000000003</v>
      </c>
      <c r="J1121" s="7">
        <f t="shared" si="41"/>
        <v>0.21000000000000005</v>
      </c>
      <c r="K1121">
        <v>37</v>
      </c>
      <c r="L1121" s="114">
        <f>J1121*0.025</f>
        <v>5.2500000000000012E-3</v>
      </c>
    </row>
    <row r="1122" spans="1:12" ht="15" customHeight="1" x14ac:dyDescent="0.25">
      <c r="A1122" s="5">
        <v>958</v>
      </c>
      <c r="B1122" s="100">
        <v>35</v>
      </c>
      <c r="C1122" s="36" t="s">
        <v>1103</v>
      </c>
      <c r="D1122" s="36" t="s">
        <v>1137</v>
      </c>
      <c r="E1122" s="5" t="s">
        <v>1139</v>
      </c>
      <c r="F1122" s="4" t="s">
        <v>1105</v>
      </c>
      <c r="G1122" s="71" t="s">
        <v>244</v>
      </c>
      <c r="H1122" s="37" t="s">
        <v>142</v>
      </c>
      <c r="I1122" s="38">
        <v>0.8</v>
      </c>
      <c r="J1122" s="7">
        <f t="shared" si="41"/>
        <v>0.6</v>
      </c>
      <c r="K1122">
        <v>37</v>
      </c>
      <c r="L1122" s="114">
        <f>J1122*0.025</f>
        <v>1.4999999999999999E-2</v>
      </c>
    </row>
    <row r="1123" spans="1:12" ht="15" customHeight="1" x14ac:dyDescent="0.25">
      <c r="A1123" s="5">
        <v>959</v>
      </c>
      <c r="B1123" s="100">
        <v>36</v>
      </c>
      <c r="C1123" s="36" t="s">
        <v>1103</v>
      </c>
      <c r="D1123" s="36" t="s">
        <v>1137</v>
      </c>
      <c r="E1123" s="5" t="s">
        <v>1140</v>
      </c>
      <c r="F1123" s="4" t="s">
        <v>1105</v>
      </c>
      <c r="G1123" s="71" t="s">
        <v>244</v>
      </c>
      <c r="H1123" s="37" t="s">
        <v>142</v>
      </c>
      <c r="I1123" s="38">
        <v>0.32</v>
      </c>
      <c r="J1123" s="7">
        <f t="shared" si="41"/>
        <v>0.24</v>
      </c>
      <c r="K1123">
        <v>37</v>
      </c>
      <c r="L1123" s="114">
        <f>J1123*0.025</f>
        <v>6.0000000000000001E-3</v>
      </c>
    </row>
    <row r="1124" spans="1:12" ht="15" customHeight="1" x14ac:dyDescent="0.25">
      <c r="A1124" s="5">
        <v>960</v>
      </c>
      <c r="B1124" s="100">
        <v>37</v>
      </c>
      <c r="C1124" s="36" t="s">
        <v>1103</v>
      </c>
      <c r="D1124" s="36" t="s">
        <v>1137</v>
      </c>
      <c r="E1124" s="5" t="s">
        <v>1141</v>
      </c>
      <c r="F1124" s="4" t="s">
        <v>1105</v>
      </c>
      <c r="G1124" s="71" t="s">
        <v>244</v>
      </c>
      <c r="H1124" s="37" t="s">
        <v>142</v>
      </c>
      <c r="I1124" s="38">
        <v>0.16</v>
      </c>
      <c r="J1124" s="7">
        <f t="shared" si="41"/>
        <v>0.12</v>
      </c>
      <c r="K1124">
        <v>37</v>
      </c>
      <c r="L1124" s="114">
        <f>J1124*0.025</f>
        <v>3.0000000000000001E-3</v>
      </c>
    </row>
    <row r="1125" spans="1:12" ht="15" customHeight="1" x14ac:dyDescent="0.25">
      <c r="A1125" s="5">
        <v>961</v>
      </c>
      <c r="B1125" s="100">
        <v>38</v>
      </c>
      <c r="C1125" s="36" t="s">
        <v>1103</v>
      </c>
      <c r="D1125" s="36" t="s">
        <v>1137</v>
      </c>
      <c r="E1125" s="5" t="s">
        <v>1142</v>
      </c>
      <c r="F1125" s="4" t="s">
        <v>1105</v>
      </c>
      <c r="G1125" s="71" t="s">
        <v>244</v>
      </c>
      <c r="H1125" s="37" t="s">
        <v>142</v>
      </c>
      <c r="I1125" s="38">
        <v>0.2</v>
      </c>
      <c r="J1125" s="7">
        <f t="shared" si="41"/>
        <v>0.15</v>
      </c>
      <c r="K1125">
        <v>37</v>
      </c>
      <c r="L1125" s="114">
        <f>J1125*0.025</f>
        <v>3.7499999999999999E-3</v>
      </c>
    </row>
    <row r="1126" spans="1:12" ht="15" customHeight="1" x14ac:dyDescent="0.25">
      <c r="A1126" s="5">
        <v>965</v>
      </c>
      <c r="B1126" s="100">
        <v>42</v>
      </c>
      <c r="C1126" s="36" t="s">
        <v>1103</v>
      </c>
      <c r="D1126" s="79" t="s">
        <v>1143</v>
      </c>
      <c r="E1126" s="44" t="s">
        <v>1147</v>
      </c>
      <c r="F1126" s="4" t="s">
        <v>1105</v>
      </c>
      <c r="G1126" s="71" t="s">
        <v>244</v>
      </c>
      <c r="H1126" s="37" t="s">
        <v>142</v>
      </c>
      <c r="I1126" s="80">
        <v>1.6</v>
      </c>
      <c r="J1126" s="7">
        <f t="shared" si="41"/>
        <v>1.2</v>
      </c>
      <c r="K1126">
        <v>37</v>
      </c>
      <c r="L1126" s="114">
        <f>J1126*0.025</f>
        <v>0.03</v>
      </c>
    </row>
    <row r="1127" spans="1:12" ht="15" customHeight="1" x14ac:dyDescent="0.25">
      <c r="A1127" s="5">
        <v>946</v>
      </c>
      <c r="B1127" s="100">
        <v>23</v>
      </c>
      <c r="C1127" s="36" t="s">
        <v>1103</v>
      </c>
      <c r="D1127" s="36" t="s">
        <v>1125</v>
      </c>
      <c r="E1127" s="5" t="s">
        <v>1126</v>
      </c>
      <c r="F1127" s="4" t="s">
        <v>1105</v>
      </c>
      <c r="G1127" s="71" t="s">
        <v>244</v>
      </c>
      <c r="H1127" s="37" t="s">
        <v>142</v>
      </c>
      <c r="I1127" s="38">
        <v>0.8</v>
      </c>
      <c r="J1127" s="7">
        <f t="shared" si="41"/>
        <v>0.6</v>
      </c>
      <c r="K1127">
        <v>37</v>
      </c>
      <c r="L1127" s="114">
        <f>J1127*0.025</f>
        <v>1.4999999999999999E-2</v>
      </c>
    </row>
    <row r="1128" spans="1:12" ht="15" customHeight="1" x14ac:dyDescent="0.25">
      <c r="A1128" s="5">
        <v>929</v>
      </c>
      <c r="B1128" s="100">
        <v>6</v>
      </c>
      <c r="C1128" s="36" t="s">
        <v>1103</v>
      </c>
      <c r="D1128" s="36" t="s">
        <v>1107</v>
      </c>
      <c r="E1128" s="5" t="s">
        <v>1108</v>
      </c>
      <c r="F1128" s="4" t="s">
        <v>1105</v>
      </c>
      <c r="G1128" s="71" t="s">
        <v>244</v>
      </c>
      <c r="H1128" s="37" t="s">
        <v>142</v>
      </c>
      <c r="I1128" s="38">
        <v>13</v>
      </c>
      <c r="J1128" s="7">
        <f t="shared" si="41"/>
        <v>9.75</v>
      </c>
      <c r="K1128">
        <v>37</v>
      </c>
      <c r="L1128" s="114">
        <f>J1128*0.025</f>
        <v>0.24375000000000002</v>
      </c>
    </row>
    <row r="1129" spans="1:12" ht="15" customHeight="1" x14ac:dyDescent="0.25">
      <c r="A1129" s="5">
        <v>930</v>
      </c>
      <c r="B1129" s="100">
        <v>7</v>
      </c>
      <c r="C1129" s="36" t="s">
        <v>1103</v>
      </c>
      <c r="D1129" s="36" t="s">
        <v>1107</v>
      </c>
      <c r="E1129" s="5" t="s">
        <v>1109</v>
      </c>
      <c r="F1129" s="4" t="s">
        <v>1105</v>
      </c>
      <c r="G1129" s="71" t="s">
        <v>244</v>
      </c>
      <c r="H1129" s="37" t="s">
        <v>142</v>
      </c>
      <c r="I1129" s="38">
        <v>1.44</v>
      </c>
      <c r="J1129" s="7">
        <f t="shared" si="41"/>
        <v>1.08</v>
      </c>
      <c r="K1129">
        <v>37</v>
      </c>
      <c r="L1129" s="114">
        <f>J1129*0.025</f>
        <v>2.7000000000000003E-2</v>
      </c>
    </row>
    <row r="1130" spans="1:12" ht="15" customHeight="1" x14ac:dyDescent="0.25">
      <c r="A1130" s="5">
        <v>931</v>
      </c>
      <c r="B1130" s="100">
        <v>8</v>
      </c>
      <c r="C1130" s="36" t="s">
        <v>1103</v>
      </c>
      <c r="D1130" s="36" t="s">
        <v>1107</v>
      </c>
      <c r="E1130" s="5" t="s">
        <v>1110</v>
      </c>
      <c r="F1130" s="4" t="s">
        <v>1105</v>
      </c>
      <c r="G1130" s="71" t="s">
        <v>244</v>
      </c>
      <c r="H1130" s="37" t="s">
        <v>142</v>
      </c>
      <c r="I1130" s="38">
        <v>9.52</v>
      </c>
      <c r="J1130" s="7">
        <f t="shared" si="41"/>
        <v>7.14</v>
      </c>
      <c r="K1130">
        <v>37</v>
      </c>
      <c r="L1130" s="114">
        <f>J1130*0.025</f>
        <v>0.17849999999999999</v>
      </c>
    </row>
    <row r="1131" spans="1:12" ht="15" customHeight="1" x14ac:dyDescent="0.25">
      <c r="A1131" s="5">
        <v>936</v>
      </c>
      <c r="B1131" s="100">
        <v>13</v>
      </c>
      <c r="C1131" s="36" t="s">
        <v>1103</v>
      </c>
      <c r="D1131" s="36" t="s">
        <v>1115</v>
      </c>
      <c r="E1131" s="5" t="s">
        <v>1116</v>
      </c>
      <c r="F1131" s="4" t="s">
        <v>1105</v>
      </c>
      <c r="G1131" s="71" t="s">
        <v>244</v>
      </c>
      <c r="H1131" s="37" t="s">
        <v>142</v>
      </c>
      <c r="I1131" s="38">
        <v>0.8</v>
      </c>
      <c r="J1131" s="7">
        <f t="shared" si="41"/>
        <v>0.6</v>
      </c>
      <c r="K1131">
        <v>37</v>
      </c>
      <c r="L1131" s="114">
        <f>J1131*0.025</f>
        <v>1.4999999999999999E-2</v>
      </c>
    </row>
    <row r="1132" spans="1:12" ht="15" customHeight="1" x14ac:dyDescent="0.25">
      <c r="A1132" s="5">
        <v>962</v>
      </c>
      <c r="B1132" s="100">
        <v>39</v>
      </c>
      <c r="C1132" s="36" t="s">
        <v>1103</v>
      </c>
      <c r="D1132" s="79" t="s">
        <v>1143</v>
      </c>
      <c r="E1132" s="44" t="s">
        <v>1144</v>
      </c>
      <c r="F1132" s="4" t="s">
        <v>1105</v>
      </c>
      <c r="G1132" s="71" t="s">
        <v>244</v>
      </c>
      <c r="H1132" s="37" t="s">
        <v>142</v>
      </c>
      <c r="I1132" s="80">
        <v>0.4</v>
      </c>
      <c r="J1132" s="7">
        <f t="shared" si="41"/>
        <v>0.3</v>
      </c>
      <c r="K1132">
        <v>37</v>
      </c>
      <c r="L1132" s="114">
        <f>J1132*0.025</f>
        <v>7.4999999999999997E-3</v>
      </c>
    </row>
    <row r="1133" spans="1:12" ht="15" customHeight="1" x14ac:dyDescent="0.25">
      <c r="A1133" s="5">
        <v>963</v>
      </c>
      <c r="B1133" s="100">
        <v>40</v>
      </c>
      <c r="C1133" s="36" t="s">
        <v>1103</v>
      </c>
      <c r="D1133" s="79" t="s">
        <v>1143</v>
      </c>
      <c r="E1133" s="44" t="s">
        <v>1145</v>
      </c>
      <c r="F1133" s="4" t="s">
        <v>1105</v>
      </c>
      <c r="G1133" s="71" t="s">
        <v>244</v>
      </c>
      <c r="H1133" s="37" t="s">
        <v>142</v>
      </c>
      <c r="I1133" s="80">
        <v>0.4</v>
      </c>
      <c r="J1133" s="7">
        <f t="shared" si="41"/>
        <v>0.3</v>
      </c>
      <c r="K1133">
        <v>37</v>
      </c>
      <c r="L1133" s="114">
        <f>J1133*0.025</f>
        <v>7.4999999999999997E-3</v>
      </c>
    </row>
    <row r="1134" spans="1:12" ht="15" customHeight="1" x14ac:dyDescent="0.25">
      <c r="A1134" s="5">
        <v>964</v>
      </c>
      <c r="B1134" s="100">
        <v>41</v>
      </c>
      <c r="C1134" s="36" t="s">
        <v>1103</v>
      </c>
      <c r="D1134" s="79" t="s">
        <v>1143</v>
      </c>
      <c r="E1134" s="44" t="s">
        <v>1146</v>
      </c>
      <c r="F1134" s="4" t="s">
        <v>1105</v>
      </c>
      <c r="G1134" s="71" t="s">
        <v>244</v>
      </c>
      <c r="H1134" s="37" t="s">
        <v>142</v>
      </c>
      <c r="I1134" s="80">
        <v>1.2</v>
      </c>
      <c r="J1134" s="7">
        <f t="shared" si="41"/>
        <v>0.9</v>
      </c>
      <c r="K1134">
        <v>37</v>
      </c>
      <c r="L1134" s="114">
        <f>J1134*0.025</f>
        <v>2.2500000000000003E-2</v>
      </c>
    </row>
    <row r="1135" spans="1:12" ht="15" customHeight="1" x14ac:dyDescent="0.25">
      <c r="A1135" s="5">
        <v>966</v>
      </c>
      <c r="B1135" s="100">
        <v>43</v>
      </c>
      <c r="C1135" s="36" t="s">
        <v>1103</v>
      </c>
      <c r="D1135" s="79" t="s">
        <v>1143</v>
      </c>
      <c r="E1135" s="44" t="s">
        <v>1148</v>
      </c>
      <c r="F1135" s="4" t="s">
        <v>1105</v>
      </c>
      <c r="G1135" s="71" t="s">
        <v>244</v>
      </c>
      <c r="H1135" s="37" t="s">
        <v>142</v>
      </c>
      <c r="I1135" s="80">
        <v>1.2</v>
      </c>
      <c r="J1135" s="7">
        <f t="shared" si="41"/>
        <v>0.9</v>
      </c>
      <c r="K1135">
        <v>37</v>
      </c>
      <c r="L1135" s="114">
        <f>J1135*0.025</f>
        <v>2.2500000000000003E-2</v>
      </c>
    </row>
    <row r="1136" spans="1:12" ht="15" customHeight="1" x14ac:dyDescent="0.25">
      <c r="A1136" s="5">
        <v>967</v>
      </c>
      <c r="B1136" s="100">
        <v>44</v>
      </c>
      <c r="C1136" s="36" t="s">
        <v>1103</v>
      </c>
      <c r="D1136" s="79" t="s">
        <v>1143</v>
      </c>
      <c r="E1136" s="44" t="s">
        <v>1149</v>
      </c>
      <c r="F1136" s="4" t="s">
        <v>1105</v>
      </c>
      <c r="G1136" s="71" t="s">
        <v>244</v>
      </c>
      <c r="H1136" s="37" t="s">
        <v>142</v>
      </c>
      <c r="I1136" s="80">
        <v>1.08</v>
      </c>
      <c r="J1136" s="7">
        <f t="shared" si="41"/>
        <v>0.81</v>
      </c>
      <c r="K1136">
        <v>37</v>
      </c>
      <c r="L1136" s="114">
        <f>J1136*0.025</f>
        <v>2.0250000000000004E-2</v>
      </c>
    </row>
    <row r="1137" spans="1:12" ht="15" customHeight="1" x14ac:dyDescent="0.25">
      <c r="A1137" s="5">
        <v>968</v>
      </c>
      <c r="B1137" s="100">
        <v>45</v>
      </c>
      <c r="C1137" s="36" t="s">
        <v>1103</v>
      </c>
      <c r="D1137" s="79" t="s">
        <v>1143</v>
      </c>
      <c r="E1137" s="44" t="s">
        <v>1150</v>
      </c>
      <c r="F1137" s="4" t="s">
        <v>1105</v>
      </c>
      <c r="G1137" s="71" t="s">
        <v>244</v>
      </c>
      <c r="H1137" s="37" t="s">
        <v>142</v>
      </c>
      <c r="I1137" s="80">
        <v>3.2</v>
      </c>
      <c r="J1137" s="7">
        <f t="shared" si="41"/>
        <v>2.4</v>
      </c>
      <c r="K1137">
        <v>37</v>
      </c>
      <c r="L1137" s="114">
        <f>J1137*0.025</f>
        <v>0.06</v>
      </c>
    </row>
    <row r="1138" spans="1:12" ht="15" customHeight="1" x14ac:dyDescent="0.25">
      <c r="A1138" s="5">
        <v>978</v>
      </c>
      <c r="B1138" s="100">
        <v>55</v>
      </c>
      <c r="C1138" s="36" t="s">
        <v>1103</v>
      </c>
      <c r="D1138" s="36" t="s">
        <v>1158</v>
      </c>
      <c r="E1138" s="5" t="s">
        <v>1159</v>
      </c>
      <c r="F1138" s="4" t="s">
        <v>1105</v>
      </c>
      <c r="G1138" s="71" t="s">
        <v>244</v>
      </c>
      <c r="H1138" s="37" t="s">
        <v>142</v>
      </c>
      <c r="I1138" s="38">
        <v>0.02</v>
      </c>
      <c r="J1138" s="7">
        <f t="shared" si="41"/>
        <v>1.4999999999999999E-2</v>
      </c>
      <c r="K1138">
        <v>37</v>
      </c>
      <c r="L1138" s="114">
        <f>J1138*0.025</f>
        <v>3.7500000000000001E-4</v>
      </c>
    </row>
    <row r="1139" spans="1:12" ht="15" customHeight="1" x14ac:dyDescent="0.25">
      <c r="A1139" s="5">
        <v>979</v>
      </c>
      <c r="B1139" s="100">
        <v>56</v>
      </c>
      <c r="C1139" s="36" t="s">
        <v>1103</v>
      </c>
      <c r="D1139" s="36" t="s">
        <v>1158</v>
      </c>
      <c r="E1139" s="5" t="s">
        <v>1160</v>
      </c>
      <c r="F1139" s="4" t="s">
        <v>1105</v>
      </c>
      <c r="G1139" s="71" t="s">
        <v>244</v>
      </c>
      <c r="H1139" s="37" t="s">
        <v>142</v>
      </c>
      <c r="I1139" s="38">
        <v>0.2</v>
      </c>
      <c r="J1139" s="7">
        <f t="shared" si="41"/>
        <v>0.15</v>
      </c>
      <c r="K1139">
        <v>37</v>
      </c>
      <c r="L1139" s="114">
        <f>J1139*0.025</f>
        <v>3.7499999999999999E-3</v>
      </c>
    </row>
    <row r="1140" spans="1:12" ht="15" customHeight="1" x14ac:dyDescent="0.25">
      <c r="A1140" s="5">
        <v>980</v>
      </c>
      <c r="B1140" s="100">
        <v>57</v>
      </c>
      <c r="C1140" s="36" t="s">
        <v>1103</v>
      </c>
      <c r="D1140" s="36" t="s">
        <v>1158</v>
      </c>
      <c r="E1140" s="5" t="s">
        <v>153</v>
      </c>
      <c r="F1140" s="4" t="s">
        <v>1105</v>
      </c>
      <c r="G1140" s="71" t="s">
        <v>244</v>
      </c>
      <c r="H1140" s="37" t="s">
        <v>142</v>
      </c>
      <c r="I1140" s="38">
        <v>0.1</v>
      </c>
      <c r="J1140" s="7">
        <f t="shared" si="41"/>
        <v>7.4999999999999997E-2</v>
      </c>
      <c r="K1140">
        <v>37</v>
      </c>
      <c r="L1140" s="114">
        <f>J1140*0.025</f>
        <v>1.8749999999999999E-3</v>
      </c>
    </row>
    <row r="1141" spans="1:12" ht="15" customHeight="1" x14ac:dyDescent="0.25">
      <c r="A1141" s="5">
        <v>981</v>
      </c>
      <c r="B1141" s="100">
        <v>58</v>
      </c>
      <c r="C1141" s="36" t="s">
        <v>1103</v>
      </c>
      <c r="D1141" s="36" t="s">
        <v>1158</v>
      </c>
      <c r="E1141" s="5" t="s">
        <v>1161</v>
      </c>
      <c r="F1141" s="4" t="s">
        <v>1105</v>
      </c>
      <c r="G1141" s="71" t="s">
        <v>244</v>
      </c>
      <c r="H1141" s="37" t="s">
        <v>142</v>
      </c>
      <c r="I1141" s="38">
        <v>0.16</v>
      </c>
      <c r="J1141" s="7">
        <f t="shared" si="41"/>
        <v>0.12</v>
      </c>
      <c r="K1141">
        <v>37</v>
      </c>
      <c r="L1141" s="114">
        <f>J1141*0.025</f>
        <v>3.0000000000000001E-3</v>
      </c>
    </row>
    <row r="1142" spans="1:12" ht="15" customHeight="1" x14ac:dyDescent="0.25">
      <c r="A1142" s="5">
        <v>982</v>
      </c>
      <c r="B1142" s="100">
        <v>59</v>
      </c>
      <c r="C1142" s="36" t="s">
        <v>1103</v>
      </c>
      <c r="D1142" s="36" t="s">
        <v>1158</v>
      </c>
      <c r="E1142" s="5" t="s">
        <v>1162</v>
      </c>
      <c r="F1142" s="4" t="s">
        <v>1105</v>
      </c>
      <c r="G1142" s="71" t="s">
        <v>244</v>
      </c>
      <c r="H1142" s="37" t="s">
        <v>142</v>
      </c>
      <c r="I1142" s="38">
        <v>0.12</v>
      </c>
      <c r="J1142" s="7">
        <f t="shared" si="41"/>
        <v>0.09</v>
      </c>
      <c r="K1142">
        <v>37</v>
      </c>
      <c r="L1142" s="114">
        <f>J1142*0.025</f>
        <v>2.2499999999999998E-3</v>
      </c>
    </row>
    <row r="1143" spans="1:12" ht="15" customHeight="1" x14ac:dyDescent="0.25">
      <c r="A1143" s="5">
        <v>983</v>
      </c>
      <c r="B1143" s="100">
        <v>60</v>
      </c>
      <c r="C1143" s="36" t="s">
        <v>1103</v>
      </c>
      <c r="D1143" s="36" t="s">
        <v>1163</v>
      </c>
      <c r="E1143" s="5" t="s">
        <v>1164</v>
      </c>
      <c r="F1143" s="4" t="s">
        <v>1105</v>
      </c>
      <c r="G1143" s="71" t="s">
        <v>244</v>
      </c>
      <c r="H1143" s="37" t="s">
        <v>142</v>
      </c>
      <c r="I1143" s="38">
        <v>0.02</v>
      </c>
      <c r="J1143" s="7">
        <f t="shared" si="41"/>
        <v>1.4999999999999999E-2</v>
      </c>
      <c r="K1143">
        <v>37</v>
      </c>
      <c r="L1143" s="114">
        <f>J1143*0.025</f>
        <v>3.7500000000000001E-4</v>
      </c>
    </row>
    <row r="1144" spans="1:12" ht="15" customHeight="1" x14ac:dyDescent="0.25">
      <c r="A1144" s="5">
        <v>984</v>
      </c>
      <c r="B1144" s="100">
        <v>61</v>
      </c>
      <c r="C1144" s="36" t="s">
        <v>1103</v>
      </c>
      <c r="D1144" s="36" t="s">
        <v>1163</v>
      </c>
      <c r="E1144" s="5" t="s">
        <v>153</v>
      </c>
      <c r="F1144" s="4" t="s">
        <v>1105</v>
      </c>
      <c r="G1144" s="71" t="s">
        <v>244</v>
      </c>
      <c r="H1144" s="37" t="s">
        <v>142</v>
      </c>
      <c r="I1144" s="38">
        <v>0.02</v>
      </c>
      <c r="J1144" s="7">
        <f t="shared" si="41"/>
        <v>1.4999999999999999E-2</v>
      </c>
      <c r="K1144">
        <v>37</v>
      </c>
      <c r="L1144" s="114">
        <f>J1144*0.025</f>
        <v>3.7500000000000001E-4</v>
      </c>
    </row>
    <row r="1145" spans="1:12" ht="15" customHeight="1" x14ac:dyDescent="0.25">
      <c r="A1145" s="5">
        <v>1149</v>
      </c>
      <c r="B1145" s="100">
        <v>1</v>
      </c>
      <c r="C1145" s="4" t="s">
        <v>1332</v>
      </c>
      <c r="D1145" s="37" t="s">
        <v>1333</v>
      </c>
      <c r="E1145" s="37" t="s">
        <v>1334</v>
      </c>
      <c r="F1145" s="86" t="s">
        <v>820</v>
      </c>
      <c r="G1145" s="71" t="s">
        <v>8</v>
      </c>
      <c r="H1145" s="37" t="s">
        <v>142</v>
      </c>
      <c r="I1145" s="38">
        <v>2.4</v>
      </c>
      <c r="J1145" s="7">
        <f t="shared" si="41"/>
        <v>1.8</v>
      </c>
      <c r="K1145">
        <v>37</v>
      </c>
      <c r="L1145" s="114">
        <f>J1145*0.025</f>
        <v>4.5000000000000005E-2</v>
      </c>
    </row>
    <row r="1146" spans="1:12" ht="15" customHeight="1" x14ac:dyDescent="0.25">
      <c r="A1146" s="5">
        <v>1150</v>
      </c>
      <c r="B1146" s="100">
        <v>2</v>
      </c>
      <c r="C1146" s="4" t="s">
        <v>1332</v>
      </c>
      <c r="D1146" s="37"/>
      <c r="E1146" s="37" t="s">
        <v>1335</v>
      </c>
      <c r="F1146" s="86" t="s">
        <v>820</v>
      </c>
      <c r="G1146" s="71" t="s">
        <v>8</v>
      </c>
      <c r="H1146" s="37" t="s">
        <v>142</v>
      </c>
      <c r="I1146" s="38">
        <v>3.2</v>
      </c>
      <c r="J1146" s="7">
        <f t="shared" si="41"/>
        <v>2.4</v>
      </c>
      <c r="K1146">
        <v>37</v>
      </c>
      <c r="L1146" s="114">
        <f>J1146*0.025</f>
        <v>0.06</v>
      </c>
    </row>
    <row r="1147" spans="1:12" ht="15" customHeight="1" x14ac:dyDescent="0.25">
      <c r="A1147" s="5">
        <v>1151</v>
      </c>
      <c r="B1147" s="100">
        <v>3</v>
      </c>
      <c r="C1147" s="4" t="s">
        <v>1332</v>
      </c>
      <c r="D1147" s="37"/>
      <c r="E1147" s="37" t="s">
        <v>1336</v>
      </c>
      <c r="F1147" s="86" t="s">
        <v>820</v>
      </c>
      <c r="G1147" s="71" t="s">
        <v>8</v>
      </c>
      <c r="H1147" s="37" t="s">
        <v>142</v>
      </c>
      <c r="I1147" s="38">
        <v>1.4</v>
      </c>
      <c r="J1147" s="7">
        <f t="shared" si="41"/>
        <v>1.05</v>
      </c>
      <c r="K1147">
        <v>37</v>
      </c>
      <c r="L1147" s="114">
        <f>J1147*0.025</f>
        <v>2.6250000000000002E-2</v>
      </c>
    </row>
    <row r="1148" spans="1:12" ht="15" customHeight="1" x14ac:dyDescent="0.25">
      <c r="A1148" s="5">
        <v>1152</v>
      </c>
      <c r="B1148" s="100">
        <v>4</v>
      </c>
      <c r="C1148" s="4" t="s">
        <v>1332</v>
      </c>
      <c r="D1148" s="37" t="s">
        <v>1337</v>
      </c>
      <c r="E1148" s="76" t="s">
        <v>541</v>
      </c>
      <c r="F1148" s="86" t="s">
        <v>820</v>
      </c>
      <c r="G1148" s="71" t="s">
        <v>8</v>
      </c>
      <c r="H1148" s="37" t="s">
        <v>142</v>
      </c>
      <c r="I1148" s="38">
        <v>3.2</v>
      </c>
      <c r="J1148" s="7">
        <f t="shared" si="41"/>
        <v>2.4</v>
      </c>
      <c r="K1148">
        <v>37</v>
      </c>
      <c r="L1148" s="114">
        <f>J1148*0.025</f>
        <v>0.06</v>
      </c>
    </row>
    <row r="1149" spans="1:12" ht="15" customHeight="1" x14ac:dyDescent="0.25">
      <c r="A1149" s="5">
        <v>1155</v>
      </c>
      <c r="B1149" s="100">
        <v>7</v>
      </c>
      <c r="C1149" s="116" t="s">
        <v>1332</v>
      </c>
      <c r="D1149" s="37" t="s">
        <v>821</v>
      </c>
      <c r="E1149" s="76" t="s">
        <v>1341</v>
      </c>
      <c r="F1149" s="86" t="s">
        <v>820</v>
      </c>
      <c r="G1149" s="71" t="s">
        <v>8</v>
      </c>
      <c r="H1149" s="37" t="s">
        <v>142</v>
      </c>
      <c r="I1149" s="38">
        <v>1</v>
      </c>
      <c r="J1149" s="7">
        <f t="shared" si="41"/>
        <v>0.75</v>
      </c>
      <c r="K1149">
        <v>37</v>
      </c>
      <c r="L1149" s="114">
        <f>J1149*0.025</f>
        <v>1.8750000000000003E-2</v>
      </c>
    </row>
    <row r="1150" spans="1:12" ht="15" customHeight="1" x14ac:dyDescent="0.25">
      <c r="A1150" s="5">
        <v>1156</v>
      </c>
      <c r="B1150" s="100">
        <v>8</v>
      </c>
      <c r="C1150" s="116" t="s">
        <v>1332</v>
      </c>
      <c r="D1150" s="37"/>
      <c r="E1150" s="76" t="s">
        <v>1342</v>
      </c>
      <c r="F1150" s="86" t="s">
        <v>820</v>
      </c>
      <c r="G1150" s="71" t="s">
        <v>8</v>
      </c>
      <c r="H1150" s="37" t="s">
        <v>142</v>
      </c>
      <c r="I1150" s="38">
        <v>0.12</v>
      </c>
      <c r="J1150" s="7">
        <f t="shared" si="41"/>
        <v>0.09</v>
      </c>
      <c r="K1150">
        <v>37</v>
      </c>
      <c r="L1150" s="114">
        <f>J1150*0.025</f>
        <v>2.2499999999999998E-3</v>
      </c>
    </row>
    <row r="1151" spans="1:12" ht="15" customHeight="1" x14ac:dyDescent="0.25">
      <c r="A1151" s="5">
        <v>1157</v>
      </c>
      <c r="B1151" s="100">
        <v>9</v>
      </c>
      <c r="C1151" s="116" t="s">
        <v>1332</v>
      </c>
      <c r="D1151" s="37" t="s">
        <v>1343</v>
      </c>
      <c r="E1151" s="76" t="s">
        <v>1341</v>
      </c>
      <c r="F1151" s="86" t="s">
        <v>820</v>
      </c>
      <c r="G1151" s="71" t="s">
        <v>8</v>
      </c>
      <c r="H1151" s="37" t="s">
        <v>142</v>
      </c>
      <c r="I1151" s="38">
        <v>1.6</v>
      </c>
      <c r="J1151" s="7">
        <f t="shared" si="41"/>
        <v>1.2</v>
      </c>
      <c r="K1151">
        <v>37</v>
      </c>
      <c r="L1151" s="114">
        <f>J1151*0.025</f>
        <v>0.03</v>
      </c>
    </row>
    <row r="1152" spans="1:12" ht="15" customHeight="1" x14ac:dyDescent="0.25">
      <c r="A1152" s="5">
        <v>1158</v>
      </c>
      <c r="B1152" s="100">
        <v>10</v>
      </c>
      <c r="C1152" s="116" t="s">
        <v>1332</v>
      </c>
      <c r="D1152" s="37"/>
      <c r="E1152" s="76" t="s">
        <v>1344</v>
      </c>
      <c r="F1152" s="86" t="s">
        <v>820</v>
      </c>
      <c r="G1152" s="71" t="s">
        <v>8</v>
      </c>
      <c r="H1152" s="37" t="s">
        <v>142</v>
      </c>
      <c r="I1152" s="38">
        <v>0.8</v>
      </c>
      <c r="J1152" s="7">
        <f t="shared" si="41"/>
        <v>0.6</v>
      </c>
      <c r="K1152">
        <v>37</v>
      </c>
      <c r="L1152" s="114">
        <f>J1152*0.025</f>
        <v>1.4999999999999999E-2</v>
      </c>
    </row>
    <row r="1153" spans="1:12" ht="15" customHeight="1" x14ac:dyDescent="0.25">
      <c r="A1153" s="5">
        <v>1159</v>
      </c>
      <c r="B1153" s="100">
        <v>11</v>
      </c>
      <c r="C1153" s="116" t="s">
        <v>1332</v>
      </c>
      <c r="D1153" s="37" t="s">
        <v>1345</v>
      </c>
      <c r="E1153" s="76" t="s">
        <v>1341</v>
      </c>
      <c r="F1153" s="86" t="s">
        <v>820</v>
      </c>
      <c r="G1153" s="71" t="s">
        <v>8</v>
      </c>
      <c r="H1153" s="37" t="s">
        <v>142</v>
      </c>
      <c r="I1153" s="38">
        <v>0.6</v>
      </c>
      <c r="J1153" s="7">
        <f t="shared" si="41"/>
        <v>0.45</v>
      </c>
      <c r="K1153">
        <v>37</v>
      </c>
      <c r="L1153" s="114">
        <f>J1153*0.025</f>
        <v>1.1250000000000001E-2</v>
      </c>
    </row>
    <row r="1154" spans="1:12" ht="15" customHeight="1" x14ac:dyDescent="0.25">
      <c r="A1154" s="5">
        <v>1160</v>
      </c>
      <c r="B1154" s="100">
        <v>12</v>
      </c>
      <c r="C1154" s="116" t="s">
        <v>1332</v>
      </c>
      <c r="D1154" s="37"/>
      <c r="E1154" s="76" t="s">
        <v>1346</v>
      </c>
      <c r="F1154" s="86" t="s">
        <v>820</v>
      </c>
      <c r="G1154" s="71" t="s">
        <v>8</v>
      </c>
      <c r="H1154" s="37" t="s">
        <v>142</v>
      </c>
      <c r="I1154" s="38">
        <v>0.8</v>
      </c>
      <c r="J1154" s="7">
        <f t="shared" si="41"/>
        <v>0.6</v>
      </c>
      <c r="K1154">
        <v>37</v>
      </c>
      <c r="L1154" s="114">
        <f>J1154*0.025</f>
        <v>1.4999999999999999E-2</v>
      </c>
    </row>
    <row r="1155" spans="1:12" ht="15" customHeight="1" x14ac:dyDescent="0.25">
      <c r="A1155" s="5">
        <v>1161</v>
      </c>
      <c r="B1155" s="100">
        <v>13</v>
      </c>
      <c r="C1155" s="116" t="s">
        <v>1332</v>
      </c>
      <c r="D1155" s="37"/>
      <c r="E1155" s="76" t="s">
        <v>1347</v>
      </c>
      <c r="F1155" s="86" t="s">
        <v>820</v>
      </c>
      <c r="G1155" s="71" t="s">
        <v>8</v>
      </c>
      <c r="H1155" s="37" t="s">
        <v>142</v>
      </c>
      <c r="I1155" s="38">
        <v>0.12</v>
      </c>
      <c r="J1155" s="7">
        <f t="shared" si="41"/>
        <v>0.09</v>
      </c>
      <c r="K1155">
        <v>37</v>
      </c>
      <c r="L1155" s="114">
        <f>J1155*0.025</f>
        <v>2.2499999999999998E-3</v>
      </c>
    </row>
    <row r="1156" spans="1:12" ht="15" customHeight="1" x14ac:dyDescent="0.25">
      <c r="A1156" s="5">
        <v>1162</v>
      </c>
      <c r="B1156" s="100">
        <v>14</v>
      </c>
      <c r="C1156" s="116" t="s">
        <v>1332</v>
      </c>
      <c r="D1156" s="37"/>
      <c r="E1156" s="76" t="s">
        <v>1348</v>
      </c>
      <c r="F1156" s="86" t="s">
        <v>820</v>
      </c>
      <c r="G1156" s="71" t="s">
        <v>8</v>
      </c>
      <c r="H1156" s="37" t="s">
        <v>142</v>
      </c>
      <c r="I1156" s="38">
        <v>0.6</v>
      </c>
      <c r="J1156" s="7">
        <f t="shared" si="41"/>
        <v>0.45</v>
      </c>
      <c r="K1156">
        <v>37</v>
      </c>
      <c r="L1156" s="114">
        <f>J1156*0.025</f>
        <v>1.1250000000000001E-2</v>
      </c>
    </row>
    <row r="1157" spans="1:12" ht="15" customHeight="1" x14ac:dyDescent="0.25">
      <c r="A1157" s="5">
        <v>1175</v>
      </c>
      <c r="B1157" s="100">
        <v>27</v>
      </c>
      <c r="C1157" s="116" t="s">
        <v>1332</v>
      </c>
      <c r="D1157" s="37" t="s">
        <v>1358</v>
      </c>
      <c r="E1157" s="76" t="s">
        <v>1341</v>
      </c>
      <c r="F1157" s="86" t="s">
        <v>820</v>
      </c>
      <c r="G1157" s="71" t="s">
        <v>8</v>
      </c>
      <c r="H1157" s="37" t="s">
        <v>142</v>
      </c>
      <c r="I1157" s="38">
        <v>3.2</v>
      </c>
      <c r="J1157" s="7">
        <f t="shared" si="41"/>
        <v>2.4</v>
      </c>
      <c r="K1157">
        <v>37</v>
      </c>
      <c r="L1157" s="114">
        <f>J1157*0.025</f>
        <v>0.06</v>
      </c>
    </row>
    <row r="1158" spans="1:12" ht="15" customHeight="1" x14ac:dyDescent="0.25">
      <c r="A1158" s="5">
        <v>1177</v>
      </c>
      <c r="B1158" s="100">
        <v>29</v>
      </c>
      <c r="C1158" s="116" t="s">
        <v>1332</v>
      </c>
      <c r="D1158" s="37" t="s">
        <v>1360</v>
      </c>
      <c r="E1158" s="76" t="s">
        <v>541</v>
      </c>
      <c r="F1158" s="86" t="s">
        <v>820</v>
      </c>
      <c r="G1158" s="71" t="s">
        <v>8</v>
      </c>
      <c r="H1158" s="37" t="s">
        <v>142</v>
      </c>
      <c r="I1158" s="38">
        <v>1.2</v>
      </c>
      <c r="J1158" s="7">
        <f t="shared" si="41"/>
        <v>0.9</v>
      </c>
      <c r="K1158">
        <v>37</v>
      </c>
      <c r="L1158" s="114">
        <f>J1158*0.025</f>
        <v>2.2500000000000003E-2</v>
      </c>
    </row>
    <row r="1159" spans="1:12" ht="15" customHeight="1" x14ac:dyDescent="0.25">
      <c r="A1159" s="5">
        <v>1178</v>
      </c>
      <c r="B1159" s="100">
        <v>30</v>
      </c>
      <c r="C1159" s="116" t="s">
        <v>1332</v>
      </c>
      <c r="D1159" s="37" t="s">
        <v>1361</v>
      </c>
      <c r="E1159" s="37" t="s">
        <v>541</v>
      </c>
      <c r="F1159" s="86" t="s">
        <v>820</v>
      </c>
      <c r="G1159" s="71" t="s">
        <v>8</v>
      </c>
      <c r="H1159" s="37" t="s">
        <v>142</v>
      </c>
      <c r="I1159" s="38">
        <v>2.4</v>
      </c>
      <c r="J1159" s="7">
        <f t="shared" si="41"/>
        <v>1.8</v>
      </c>
      <c r="K1159">
        <v>37</v>
      </c>
      <c r="L1159" s="114">
        <f>J1159*0.025</f>
        <v>4.5000000000000005E-2</v>
      </c>
    </row>
    <row r="1160" spans="1:12" ht="15" customHeight="1" x14ac:dyDescent="0.25">
      <c r="A1160" s="5">
        <v>1179</v>
      </c>
      <c r="B1160" s="100">
        <v>31</v>
      </c>
      <c r="C1160" s="116" t="s">
        <v>1332</v>
      </c>
      <c r="D1160" s="37"/>
      <c r="E1160" s="37" t="s">
        <v>1362</v>
      </c>
      <c r="F1160" s="86" t="s">
        <v>820</v>
      </c>
      <c r="G1160" s="71" t="s">
        <v>8</v>
      </c>
      <c r="H1160" s="37" t="s">
        <v>142</v>
      </c>
      <c r="I1160" s="38">
        <v>1.2</v>
      </c>
      <c r="J1160" s="7">
        <f t="shared" si="41"/>
        <v>0.9</v>
      </c>
      <c r="K1160">
        <v>37</v>
      </c>
      <c r="L1160" s="114">
        <f>J1160*0.025</f>
        <v>2.2500000000000003E-2</v>
      </c>
    </row>
    <row r="1161" spans="1:12" ht="15" customHeight="1" x14ac:dyDescent="0.25">
      <c r="A1161" s="5">
        <v>1180</v>
      </c>
      <c r="B1161" s="100">
        <v>32</v>
      </c>
      <c r="C1161" s="116" t="s">
        <v>1332</v>
      </c>
      <c r="D1161" s="37"/>
      <c r="E1161" s="37" t="s">
        <v>1363</v>
      </c>
      <c r="F1161" s="86" t="s">
        <v>820</v>
      </c>
      <c r="G1161" s="71" t="s">
        <v>8</v>
      </c>
      <c r="H1161" s="37" t="s">
        <v>142</v>
      </c>
      <c r="I1161" s="38">
        <v>1.2</v>
      </c>
      <c r="J1161" s="7">
        <f t="shared" si="41"/>
        <v>0.9</v>
      </c>
      <c r="K1161">
        <v>37</v>
      </c>
      <c r="L1161" s="114">
        <f>J1161*0.025</f>
        <v>2.2500000000000003E-2</v>
      </c>
    </row>
    <row r="1162" spans="1:12" ht="15" customHeight="1" x14ac:dyDescent="0.25">
      <c r="A1162" s="5">
        <v>1181</v>
      </c>
      <c r="B1162" s="100">
        <v>33</v>
      </c>
      <c r="C1162" s="116" t="s">
        <v>1332</v>
      </c>
      <c r="D1162" s="37"/>
      <c r="E1162" s="76" t="s">
        <v>1349</v>
      </c>
      <c r="F1162" s="86" t="s">
        <v>820</v>
      </c>
      <c r="G1162" s="71" t="s">
        <v>8</v>
      </c>
      <c r="H1162" s="37" t="s">
        <v>142</v>
      </c>
      <c r="I1162" s="38">
        <v>0.8</v>
      </c>
      <c r="J1162" s="7">
        <f t="shared" si="41"/>
        <v>0.6</v>
      </c>
      <c r="K1162">
        <v>37</v>
      </c>
      <c r="L1162" s="114">
        <f>J1162*0.025</f>
        <v>1.4999999999999999E-2</v>
      </c>
    </row>
    <row r="1163" spans="1:12" ht="15" customHeight="1" x14ac:dyDescent="0.25">
      <c r="A1163" s="5">
        <v>1182</v>
      </c>
      <c r="B1163" s="100">
        <v>34</v>
      </c>
      <c r="C1163" s="116" t="s">
        <v>1332</v>
      </c>
      <c r="D1163" s="37" t="s">
        <v>1364</v>
      </c>
      <c r="E1163" s="37" t="s">
        <v>541</v>
      </c>
      <c r="F1163" s="86" t="s">
        <v>820</v>
      </c>
      <c r="G1163" s="71" t="s">
        <v>8</v>
      </c>
      <c r="H1163" s="37" t="s">
        <v>142</v>
      </c>
      <c r="I1163" s="38">
        <v>2</v>
      </c>
      <c r="J1163" s="7">
        <f t="shared" si="41"/>
        <v>1.5</v>
      </c>
      <c r="K1163">
        <v>37</v>
      </c>
      <c r="L1163" s="114">
        <f>J1163*0.025</f>
        <v>3.7500000000000006E-2</v>
      </c>
    </row>
    <row r="1164" spans="1:12" ht="15" customHeight="1" x14ac:dyDescent="0.25">
      <c r="A1164" s="5">
        <v>1183</v>
      </c>
      <c r="B1164" s="100">
        <v>35</v>
      </c>
      <c r="C1164" s="116" t="s">
        <v>1332</v>
      </c>
      <c r="D1164" s="37"/>
      <c r="E1164" s="37" t="s">
        <v>1365</v>
      </c>
      <c r="F1164" s="86" t="s">
        <v>820</v>
      </c>
      <c r="G1164" s="71" t="s">
        <v>8</v>
      </c>
      <c r="H1164" s="37" t="s">
        <v>142</v>
      </c>
      <c r="I1164" s="38">
        <v>1.2</v>
      </c>
      <c r="J1164" s="7">
        <f t="shared" si="41"/>
        <v>0.9</v>
      </c>
      <c r="K1164">
        <v>37</v>
      </c>
      <c r="L1164" s="114">
        <f>J1164*0.025</f>
        <v>2.2500000000000003E-2</v>
      </c>
    </row>
    <row r="1165" spans="1:12" ht="15" customHeight="1" x14ac:dyDescent="0.25">
      <c r="A1165" s="5">
        <v>1184</v>
      </c>
      <c r="B1165" s="100">
        <v>36</v>
      </c>
      <c r="C1165" s="116" t="s">
        <v>1332</v>
      </c>
      <c r="D1165" s="37" t="s">
        <v>1366</v>
      </c>
      <c r="E1165" s="37" t="s">
        <v>1367</v>
      </c>
      <c r="F1165" s="86" t="s">
        <v>820</v>
      </c>
      <c r="G1165" s="71" t="s">
        <v>8</v>
      </c>
      <c r="H1165" s="37" t="s">
        <v>142</v>
      </c>
      <c r="I1165" s="38">
        <v>1.2</v>
      </c>
      <c r="J1165" s="7">
        <f t="shared" si="41"/>
        <v>0.9</v>
      </c>
      <c r="K1165">
        <v>37</v>
      </c>
      <c r="L1165" s="114">
        <f>J1165*0.025</f>
        <v>2.2500000000000003E-2</v>
      </c>
    </row>
    <row r="1166" spans="1:12" ht="15" customHeight="1" x14ac:dyDescent="0.25">
      <c r="A1166" s="5">
        <v>1236</v>
      </c>
      <c r="B1166" s="100">
        <v>51</v>
      </c>
      <c r="C1166" s="112" t="s">
        <v>1368</v>
      </c>
      <c r="D1166" s="5"/>
      <c r="E1166" s="44" t="s">
        <v>1410</v>
      </c>
      <c r="F1166" s="86" t="s">
        <v>820</v>
      </c>
      <c r="G1166" s="71" t="s">
        <v>8</v>
      </c>
      <c r="H1166" s="37" t="s">
        <v>142</v>
      </c>
      <c r="I1166" s="38">
        <v>2.2000000000000002</v>
      </c>
      <c r="J1166" s="7">
        <f t="shared" si="41"/>
        <v>1.65</v>
      </c>
      <c r="K1166">
        <v>37</v>
      </c>
      <c r="L1166" s="114">
        <f>J1166*0.025</f>
        <v>4.1250000000000002E-2</v>
      </c>
    </row>
    <row r="1167" spans="1:12" ht="15" customHeight="1" x14ac:dyDescent="0.25">
      <c r="A1167" s="5">
        <v>1237</v>
      </c>
      <c r="B1167" s="100">
        <v>52</v>
      </c>
      <c r="C1167" s="112" t="s">
        <v>1368</v>
      </c>
      <c r="D1167" s="5"/>
      <c r="E1167" s="44" t="s">
        <v>635</v>
      </c>
      <c r="F1167" s="86" t="s">
        <v>820</v>
      </c>
      <c r="G1167" s="71" t="s">
        <v>8</v>
      </c>
      <c r="H1167" s="37" t="s">
        <v>142</v>
      </c>
      <c r="I1167" s="38">
        <v>0.6</v>
      </c>
      <c r="J1167" s="7">
        <f t="shared" si="41"/>
        <v>0.45</v>
      </c>
      <c r="K1167">
        <v>37</v>
      </c>
      <c r="L1167" s="114">
        <f>J1167*0.025</f>
        <v>1.1250000000000001E-2</v>
      </c>
    </row>
    <row r="1168" spans="1:12" ht="15" customHeight="1" x14ac:dyDescent="0.25">
      <c r="A1168" s="5">
        <v>1238</v>
      </c>
      <c r="B1168" s="100">
        <v>53</v>
      </c>
      <c r="C1168" s="112" t="s">
        <v>1368</v>
      </c>
      <c r="D1168" s="5"/>
      <c r="E1168" s="44" t="s">
        <v>541</v>
      </c>
      <c r="F1168" s="86" t="s">
        <v>820</v>
      </c>
      <c r="G1168" s="71" t="s">
        <v>8</v>
      </c>
      <c r="H1168" s="37" t="s">
        <v>142</v>
      </c>
      <c r="I1168" s="38">
        <v>0.2</v>
      </c>
      <c r="J1168" s="7">
        <f t="shared" si="41"/>
        <v>0.15</v>
      </c>
      <c r="K1168">
        <v>37</v>
      </c>
      <c r="L1168" s="114">
        <f>J1168*0.025</f>
        <v>3.7499999999999999E-3</v>
      </c>
    </row>
    <row r="1169" spans="1:12" ht="15" customHeight="1" x14ac:dyDescent="0.25">
      <c r="A1169" s="5">
        <v>1203</v>
      </c>
      <c r="B1169" s="100">
        <v>18</v>
      </c>
      <c r="C1169" s="112" t="s">
        <v>1368</v>
      </c>
      <c r="D1169" s="5" t="s">
        <v>1382</v>
      </c>
      <c r="E1169" s="5" t="s">
        <v>1167</v>
      </c>
      <c r="F1169" s="86" t="s">
        <v>820</v>
      </c>
      <c r="G1169" s="71" t="s">
        <v>8</v>
      </c>
      <c r="H1169" s="37" t="s">
        <v>142</v>
      </c>
      <c r="I1169" s="38">
        <v>0.4</v>
      </c>
      <c r="J1169" s="7">
        <f t="shared" si="41"/>
        <v>0.3</v>
      </c>
      <c r="K1169">
        <v>37</v>
      </c>
      <c r="L1169" s="114">
        <f>J1169*0.025</f>
        <v>7.4999999999999997E-3</v>
      </c>
    </row>
    <row r="1170" spans="1:12" ht="15" customHeight="1" x14ac:dyDescent="0.25">
      <c r="A1170" s="5">
        <v>1204</v>
      </c>
      <c r="B1170" s="100">
        <v>19</v>
      </c>
      <c r="C1170" s="112" t="s">
        <v>1368</v>
      </c>
      <c r="D1170" s="5"/>
      <c r="E1170" s="5" t="s">
        <v>704</v>
      </c>
      <c r="F1170" s="86" t="s">
        <v>820</v>
      </c>
      <c r="G1170" s="71" t="s">
        <v>8</v>
      </c>
      <c r="H1170" s="37" t="s">
        <v>142</v>
      </c>
      <c r="I1170" s="38">
        <v>1.51</v>
      </c>
      <c r="J1170" s="7">
        <f t="shared" si="41"/>
        <v>1.1325000000000001</v>
      </c>
      <c r="K1170">
        <v>37</v>
      </c>
      <c r="L1170" s="114">
        <f>J1170*0.025</f>
        <v>2.8312500000000004E-2</v>
      </c>
    </row>
    <row r="1171" spans="1:12" ht="15" customHeight="1" x14ac:dyDescent="0.25">
      <c r="A1171" s="5">
        <v>1205</v>
      </c>
      <c r="B1171" s="100">
        <v>20</v>
      </c>
      <c r="C1171" s="112" t="s">
        <v>1368</v>
      </c>
      <c r="D1171" s="5"/>
      <c r="E1171" s="5" t="s">
        <v>1370</v>
      </c>
      <c r="F1171" s="86" t="s">
        <v>820</v>
      </c>
      <c r="G1171" s="71" t="s">
        <v>8</v>
      </c>
      <c r="H1171" s="37" t="s">
        <v>142</v>
      </c>
      <c r="I1171" s="38">
        <v>2.65</v>
      </c>
      <c r="J1171" s="7">
        <f t="shared" si="41"/>
        <v>1.9875</v>
      </c>
      <c r="K1171">
        <v>37</v>
      </c>
      <c r="L1171" s="114">
        <f>J1171*0.025</f>
        <v>4.9687500000000002E-2</v>
      </c>
    </row>
    <row r="1172" spans="1:12" ht="15" customHeight="1" x14ac:dyDescent="0.25">
      <c r="A1172" s="5">
        <v>1206</v>
      </c>
      <c r="B1172" s="100">
        <v>21</v>
      </c>
      <c r="C1172" s="112" t="s">
        <v>1368</v>
      </c>
      <c r="D1172" s="5"/>
      <c r="E1172" s="5" t="s">
        <v>1383</v>
      </c>
      <c r="F1172" s="86" t="s">
        <v>820</v>
      </c>
      <c r="G1172" s="71" t="s">
        <v>8</v>
      </c>
      <c r="H1172" s="37" t="s">
        <v>142</v>
      </c>
      <c r="I1172" s="38">
        <v>0.76</v>
      </c>
      <c r="J1172" s="7">
        <f t="shared" si="41"/>
        <v>0.56999999999999995</v>
      </c>
      <c r="K1172">
        <v>37</v>
      </c>
      <c r="L1172" s="114">
        <f>J1172*0.025</f>
        <v>1.4249999999999999E-2</v>
      </c>
    </row>
    <row r="1173" spans="1:12" ht="15" customHeight="1" x14ac:dyDescent="0.25">
      <c r="A1173" s="5">
        <v>1207</v>
      </c>
      <c r="B1173" s="100">
        <v>22</v>
      </c>
      <c r="C1173" s="112" t="s">
        <v>1368</v>
      </c>
      <c r="D1173" s="5"/>
      <c r="E1173" s="5" t="s">
        <v>1384</v>
      </c>
      <c r="F1173" s="86" t="s">
        <v>820</v>
      </c>
      <c r="G1173" s="71" t="s">
        <v>8</v>
      </c>
      <c r="H1173" s="37" t="s">
        <v>142</v>
      </c>
      <c r="I1173" s="38">
        <v>4.3600000000000003</v>
      </c>
      <c r="J1173" s="7">
        <f t="shared" si="41"/>
        <v>3.27</v>
      </c>
      <c r="K1173">
        <v>37</v>
      </c>
      <c r="L1173" s="114">
        <f>J1173*0.025</f>
        <v>8.1750000000000003E-2</v>
      </c>
    </row>
    <row r="1174" spans="1:12" ht="15" customHeight="1" x14ac:dyDescent="0.25">
      <c r="A1174" s="5">
        <v>1208</v>
      </c>
      <c r="B1174" s="100">
        <v>23</v>
      </c>
      <c r="C1174" s="112" t="s">
        <v>1368</v>
      </c>
      <c r="D1174" s="5" t="s">
        <v>1385</v>
      </c>
      <c r="E1174" s="5" t="s">
        <v>1386</v>
      </c>
      <c r="F1174" s="86" t="s">
        <v>820</v>
      </c>
      <c r="G1174" s="71" t="s">
        <v>8</v>
      </c>
      <c r="H1174" s="37" t="s">
        <v>142</v>
      </c>
      <c r="I1174" s="38">
        <v>0.48</v>
      </c>
      <c r="J1174" s="7">
        <f t="shared" si="41"/>
        <v>0.36</v>
      </c>
      <c r="K1174">
        <v>37</v>
      </c>
      <c r="L1174" s="114">
        <f>J1174*0.025</f>
        <v>8.9999999999999993E-3</v>
      </c>
    </row>
    <row r="1175" spans="1:12" ht="15" customHeight="1" x14ac:dyDescent="0.25">
      <c r="A1175" s="5">
        <v>1209</v>
      </c>
      <c r="B1175" s="100">
        <v>24</v>
      </c>
      <c r="C1175" s="112" t="s">
        <v>1368</v>
      </c>
      <c r="D1175" s="5"/>
      <c r="E1175" s="5" t="s">
        <v>1387</v>
      </c>
      <c r="F1175" s="86" t="s">
        <v>820</v>
      </c>
      <c r="G1175" s="71" t="s">
        <v>8</v>
      </c>
      <c r="H1175" s="37" t="s">
        <v>142</v>
      </c>
      <c r="I1175" s="38">
        <v>0.62</v>
      </c>
      <c r="J1175" s="7">
        <f t="shared" si="41"/>
        <v>0.46500000000000002</v>
      </c>
      <c r="K1175">
        <v>37</v>
      </c>
      <c r="L1175" s="114">
        <f>J1175*0.025</f>
        <v>1.1625000000000002E-2</v>
      </c>
    </row>
    <row r="1176" spans="1:12" ht="15" customHeight="1" x14ac:dyDescent="0.25">
      <c r="A1176" s="5">
        <v>1210</v>
      </c>
      <c r="B1176" s="100">
        <v>25</v>
      </c>
      <c r="C1176" s="112" t="s">
        <v>1368</v>
      </c>
      <c r="D1176" s="5"/>
      <c r="E1176" s="5" t="s">
        <v>1170</v>
      </c>
      <c r="F1176" s="86" t="s">
        <v>820</v>
      </c>
      <c r="G1176" s="71" t="s">
        <v>8</v>
      </c>
      <c r="H1176" s="37" t="s">
        <v>142</v>
      </c>
      <c r="I1176" s="38">
        <v>0.2</v>
      </c>
      <c r="J1176" s="7">
        <f t="shared" si="41"/>
        <v>0.15</v>
      </c>
      <c r="K1176">
        <v>37</v>
      </c>
      <c r="L1176" s="114">
        <f>J1176*0.025</f>
        <v>3.7499999999999999E-3</v>
      </c>
    </row>
    <row r="1177" spans="1:12" ht="15" customHeight="1" x14ac:dyDescent="0.25">
      <c r="A1177" s="5">
        <v>1250</v>
      </c>
      <c r="B1177" s="100">
        <v>12</v>
      </c>
      <c r="C1177" s="112" t="s">
        <v>1411</v>
      </c>
      <c r="D1177" s="5" t="s">
        <v>1422</v>
      </c>
      <c r="E1177" s="5" t="s">
        <v>1423</v>
      </c>
      <c r="F1177" s="86" t="s">
        <v>820</v>
      </c>
      <c r="G1177" s="71" t="s">
        <v>8</v>
      </c>
      <c r="H1177" s="37" t="s">
        <v>142</v>
      </c>
      <c r="I1177" s="38">
        <v>0.6</v>
      </c>
      <c r="J1177" s="7">
        <f t="shared" si="41"/>
        <v>0.45</v>
      </c>
      <c r="K1177">
        <v>37</v>
      </c>
      <c r="L1177" s="114">
        <f>J1177*0.025</f>
        <v>1.1250000000000001E-2</v>
      </c>
    </row>
    <row r="1178" spans="1:12" ht="15" customHeight="1" x14ac:dyDescent="0.25">
      <c r="A1178" s="5">
        <v>1251</v>
      </c>
      <c r="B1178" s="100">
        <v>13</v>
      </c>
      <c r="C1178" s="112" t="s">
        <v>1411</v>
      </c>
      <c r="D1178" s="5"/>
      <c r="E1178" s="5" t="s">
        <v>1424</v>
      </c>
      <c r="F1178" s="86" t="s">
        <v>820</v>
      </c>
      <c r="G1178" s="71" t="s">
        <v>8</v>
      </c>
      <c r="H1178" s="37" t="s">
        <v>142</v>
      </c>
      <c r="I1178" s="38">
        <v>0.4</v>
      </c>
      <c r="J1178" s="7">
        <f t="shared" si="41"/>
        <v>0.3</v>
      </c>
      <c r="K1178">
        <v>37</v>
      </c>
      <c r="L1178" s="114">
        <f>J1178*0.025</f>
        <v>7.4999999999999997E-3</v>
      </c>
    </row>
    <row r="1179" spans="1:12" ht="15" customHeight="1" x14ac:dyDescent="0.25">
      <c r="A1179" s="5">
        <v>1278</v>
      </c>
      <c r="B1179" s="100">
        <v>40</v>
      </c>
      <c r="C1179" s="112" t="s">
        <v>1411</v>
      </c>
      <c r="D1179" s="5" t="s">
        <v>1445</v>
      </c>
      <c r="E1179" s="5" t="s">
        <v>1446</v>
      </c>
      <c r="F1179" s="86" t="s">
        <v>820</v>
      </c>
      <c r="G1179" s="71" t="s">
        <v>8</v>
      </c>
      <c r="H1179" s="37" t="s">
        <v>142</v>
      </c>
      <c r="I1179" s="38">
        <v>4</v>
      </c>
      <c r="J1179" s="7">
        <f t="shared" ref="J1179:J1242" si="42">I1179*75/100</f>
        <v>3</v>
      </c>
      <c r="K1179">
        <v>37</v>
      </c>
      <c r="L1179" s="114">
        <f>J1179*0.025</f>
        <v>7.5000000000000011E-2</v>
      </c>
    </row>
    <row r="1180" spans="1:12" ht="15" customHeight="1" x14ac:dyDescent="0.25">
      <c r="A1180" s="5">
        <v>1279</v>
      </c>
      <c r="B1180" s="100">
        <v>41</v>
      </c>
      <c r="C1180" s="112" t="s">
        <v>1411</v>
      </c>
      <c r="D1180" s="5"/>
      <c r="E1180" s="5" t="s">
        <v>1341</v>
      </c>
      <c r="F1180" s="86" t="s">
        <v>820</v>
      </c>
      <c r="G1180" s="71" t="s">
        <v>8</v>
      </c>
      <c r="H1180" s="37" t="s">
        <v>142</v>
      </c>
      <c r="I1180" s="38">
        <v>0.6</v>
      </c>
      <c r="J1180" s="7">
        <f t="shared" si="42"/>
        <v>0.45</v>
      </c>
      <c r="K1180">
        <v>37</v>
      </c>
      <c r="L1180" s="114">
        <f>J1180*0.025</f>
        <v>1.1250000000000001E-2</v>
      </c>
    </row>
    <row r="1181" spans="1:12" ht="15" customHeight="1" x14ac:dyDescent="0.25">
      <c r="A1181" s="5">
        <v>1280</v>
      </c>
      <c r="B1181" s="100">
        <v>42</v>
      </c>
      <c r="C1181" s="112" t="s">
        <v>1411</v>
      </c>
      <c r="D1181" s="5"/>
      <c r="E1181" s="5" t="s">
        <v>1447</v>
      </c>
      <c r="F1181" s="86" t="s">
        <v>820</v>
      </c>
      <c r="G1181" s="71" t="s">
        <v>8</v>
      </c>
      <c r="H1181" s="37" t="s">
        <v>142</v>
      </c>
      <c r="I1181" s="38">
        <v>4</v>
      </c>
      <c r="J1181" s="7">
        <f t="shared" si="42"/>
        <v>3</v>
      </c>
      <c r="K1181">
        <v>37</v>
      </c>
      <c r="L1181" s="114">
        <f>J1181*0.025</f>
        <v>7.5000000000000011E-2</v>
      </c>
    </row>
    <row r="1182" spans="1:12" ht="15" customHeight="1" x14ac:dyDescent="0.25">
      <c r="A1182" s="5">
        <v>1239</v>
      </c>
      <c r="B1182" s="100">
        <v>1</v>
      </c>
      <c r="C1182" s="112" t="s">
        <v>1411</v>
      </c>
      <c r="D1182" s="5" t="s">
        <v>1412</v>
      </c>
      <c r="E1182" s="5" t="s">
        <v>983</v>
      </c>
      <c r="F1182" s="86" t="s">
        <v>820</v>
      </c>
      <c r="G1182" s="71" t="s">
        <v>8</v>
      </c>
      <c r="H1182" s="37" t="s">
        <v>142</v>
      </c>
      <c r="I1182" s="38">
        <v>0.47</v>
      </c>
      <c r="J1182" s="7">
        <f t="shared" si="42"/>
        <v>0.35249999999999998</v>
      </c>
      <c r="K1182">
        <v>37</v>
      </c>
      <c r="L1182" s="114">
        <f>J1182*0.025</f>
        <v>8.8124999999999992E-3</v>
      </c>
    </row>
    <row r="1183" spans="1:12" ht="15" customHeight="1" x14ac:dyDescent="0.25">
      <c r="A1183" s="5">
        <v>1241</v>
      </c>
      <c r="B1183" s="100">
        <v>3</v>
      </c>
      <c r="C1183" s="112" t="s">
        <v>1411</v>
      </c>
      <c r="D1183" s="5" t="s">
        <v>1414</v>
      </c>
      <c r="E1183" s="5" t="s">
        <v>541</v>
      </c>
      <c r="F1183" s="86" t="s">
        <v>820</v>
      </c>
      <c r="G1183" s="71" t="s">
        <v>8</v>
      </c>
      <c r="H1183" s="37" t="s">
        <v>142</v>
      </c>
      <c r="I1183" s="38">
        <v>2</v>
      </c>
      <c r="J1183" s="7">
        <f t="shared" si="42"/>
        <v>1.5</v>
      </c>
      <c r="K1183">
        <v>37</v>
      </c>
      <c r="L1183" s="114">
        <f>J1183*0.025</f>
        <v>3.7500000000000006E-2</v>
      </c>
    </row>
    <row r="1184" spans="1:12" ht="15" customHeight="1" x14ac:dyDescent="0.25">
      <c r="A1184" s="5">
        <v>1242</v>
      </c>
      <c r="B1184" s="100">
        <v>4</v>
      </c>
      <c r="C1184" s="112" t="s">
        <v>1411</v>
      </c>
      <c r="D1184" s="5"/>
      <c r="E1184" s="5" t="s">
        <v>983</v>
      </c>
      <c r="F1184" s="86" t="s">
        <v>820</v>
      </c>
      <c r="G1184" s="71" t="s">
        <v>8</v>
      </c>
      <c r="H1184" s="37" t="s">
        <v>142</v>
      </c>
      <c r="I1184" s="38">
        <v>0.2</v>
      </c>
      <c r="J1184" s="7">
        <f t="shared" si="42"/>
        <v>0.15</v>
      </c>
      <c r="K1184">
        <v>37</v>
      </c>
      <c r="L1184" s="114">
        <f>J1184*0.025</f>
        <v>3.7499999999999999E-3</v>
      </c>
    </row>
    <row r="1185" spans="1:12" ht="15" customHeight="1" x14ac:dyDescent="0.25">
      <c r="A1185" s="5">
        <v>1243</v>
      </c>
      <c r="B1185" s="100">
        <v>5</v>
      </c>
      <c r="C1185" s="112" t="s">
        <v>1411</v>
      </c>
      <c r="D1185" s="5"/>
      <c r="E1185" s="5" t="s">
        <v>1415</v>
      </c>
      <c r="F1185" s="86" t="s">
        <v>820</v>
      </c>
      <c r="G1185" s="71" t="s">
        <v>8</v>
      </c>
      <c r="H1185" s="37" t="s">
        <v>142</v>
      </c>
      <c r="I1185" s="38">
        <v>0.53</v>
      </c>
      <c r="J1185" s="7">
        <f t="shared" si="42"/>
        <v>0.39750000000000002</v>
      </c>
      <c r="K1185">
        <v>37</v>
      </c>
      <c r="L1185" s="114">
        <f>J1185*0.025</f>
        <v>9.9375000000000019E-3</v>
      </c>
    </row>
    <row r="1186" spans="1:12" ht="15" customHeight="1" x14ac:dyDescent="0.25">
      <c r="A1186" s="5">
        <v>1248</v>
      </c>
      <c r="B1186" s="100">
        <v>10</v>
      </c>
      <c r="C1186" s="23" t="s">
        <v>1411</v>
      </c>
      <c r="D1186" s="5" t="s">
        <v>1420</v>
      </c>
      <c r="E1186" s="5" t="s">
        <v>983</v>
      </c>
      <c r="F1186" s="86" t="s">
        <v>820</v>
      </c>
      <c r="G1186" s="71" t="s">
        <v>8</v>
      </c>
      <c r="H1186" s="37" t="s">
        <v>142</v>
      </c>
      <c r="I1186" s="38">
        <v>3.2</v>
      </c>
      <c r="J1186" s="7">
        <f t="shared" si="42"/>
        <v>2.4</v>
      </c>
      <c r="K1186">
        <v>37</v>
      </c>
      <c r="L1186" s="114">
        <f>J1186*0.025</f>
        <v>0.06</v>
      </c>
    </row>
    <row r="1187" spans="1:12" ht="15" customHeight="1" x14ac:dyDescent="0.25">
      <c r="A1187" s="5">
        <v>1249</v>
      </c>
      <c r="B1187" s="100">
        <v>11</v>
      </c>
      <c r="C1187" s="23" t="s">
        <v>1411</v>
      </c>
      <c r="D1187" s="5"/>
      <c r="E1187" s="5" t="s">
        <v>1421</v>
      </c>
      <c r="F1187" s="86" t="s">
        <v>820</v>
      </c>
      <c r="G1187" s="71" t="s">
        <v>8</v>
      </c>
      <c r="H1187" s="37" t="s">
        <v>142</v>
      </c>
      <c r="I1187" s="38">
        <v>1</v>
      </c>
      <c r="J1187" s="7">
        <f t="shared" si="42"/>
        <v>0.75</v>
      </c>
      <c r="K1187">
        <v>37</v>
      </c>
      <c r="L1187" s="114">
        <f>J1187*0.025</f>
        <v>1.8750000000000003E-2</v>
      </c>
    </row>
    <row r="1188" spans="1:12" ht="15" customHeight="1" x14ac:dyDescent="0.25">
      <c r="A1188" s="5">
        <v>1253</v>
      </c>
      <c r="B1188" s="100">
        <v>15</v>
      </c>
      <c r="C1188" s="23" t="s">
        <v>1411</v>
      </c>
      <c r="D1188" s="5" t="s">
        <v>1425</v>
      </c>
      <c r="E1188" s="5" t="s">
        <v>1417</v>
      </c>
      <c r="F1188" s="86" t="s">
        <v>820</v>
      </c>
      <c r="G1188" s="71" t="s">
        <v>8</v>
      </c>
      <c r="H1188" s="37" t="s">
        <v>142</v>
      </c>
      <c r="I1188" s="38">
        <v>0.8</v>
      </c>
      <c r="J1188" s="7">
        <f t="shared" si="42"/>
        <v>0.6</v>
      </c>
      <c r="K1188">
        <v>37</v>
      </c>
      <c r="L1188" s="114">
        <f>J1188*0.025</f>
        <v>1.4999999999999999E-2</v>
      </c>
    </row>
    <row r="1189" spans="1:12" ht="15" customHeight="1" x14ac:dyDescent="0.25">
      <c r="A1189" s="5">
        <v>1254</v>
      </c>
      <c r="B1189" s="100">
        <v>16</v>
      </c>
      <c r="C1189" s="23" t="s">
        <v>1411</v>
      </c>
      <c r="D1189" s="5"/>
      <c r="E1189" s="5" t="s">
        <v>891</v>
      </c>
      <c r="F1189" s="86" t="s">
        <v>820</v>
      </c>
      <c r="G1189" s="71" t="s">
        <v>8</v>
      </c>
      <c r="H1189" s="37" t="s">
        <v>142</v>
      </c>
      <c r="I1189" s="38">
        <v>0.3</v>
      </c>
      <c r="J1189" s="7">
        <f t="shared" si="42"/>
        <v>0.22500000000000001</v>
      </c>
      <c r="K1189">
        <v>37</v>
      </c>
      <c r="L1189" s="114">
        <f>J1189*0.025</f>
        <v>5.6250000000000007E-3</v>
      </c>
    </row>
    <row r="1190" spans="1:12" ht="15" customHeight="1" x14ac:dyDescent="0.25">
      <c r="A1190" s="5">
        <v>1255</v>
      </c>
      <c r="B1190" s="100">
        <v>17</v>
      </c>
      <c r="C1190" s="23" t="s">
        <v>1411</v>
      </c>
      <c r="D1190" s="5"/>
      <c r="E1190" s="5" t="s">
        <v>1426</v>
      </c>
      <c r="F1190" s="86" t="s">
        <v>820</v>
      </c>
      <c r="G1190" s="71" t="s">
        <v>8</v>
      </c>
      <c r="H1190" s="37" t="s">
        <v>142</v>
      </c>
      <c r="I1190" s="38">
        <v>0.13</v>
      </c>
      <c r="J1190" s="7">
        <f t="shared" si="42"/>
        <v>9.7500000000000003E-2</v>
      </c>
      <c r="K1190">
        <v>37</v>
      </c>
      <c r="L1190" s="114">
        <f>J1190*0.025</f>
        <v>2.4375000000000004E-3</v>
      </c>
    </row>
    <row r="1191" spans="1:12" ht="15" customHeight="1" x14ac:dyDescent="0.25">
      <c r="A1191" s="5">
        <v>1256</v>
      </c>
      <c r="B1191" s="100">
        <v>18</v>
      </c>
      <c r="C1191" s="23" t="s">
        <v>1411</v>
      </c>
      <c r="D1191" s="5"/>
      <c r="E1191" s="5" t="s">
        <v>1427</v>
      </c>
      <c r="F1191" s="86" t="s">
        <v>820</v>
      </c>
      <c r="G1191" s="71" t="s">
        <v>8</v>
      </c>
      <c r="H1191" s="37" t="s">
        <v>142</v>
      </c>
      <c r="I1191" s="38">
        <v>0.3</v>
      </c>
      <c r="J1191" s="7">
        <f t="shared" si="42"/>
        <v>0.22500000000000001</v>
      </c>
      <c r="K1191">
        <v>37</v>
      </c>
      <c r="L1191" s="114">
        <f>J1191*0.025</f>
        <v>5.6250000000000007E-3</v>
      </c>
    </row>
    <row r="1192" spans="1:12" ht="15" customHeight="1" x14ac:dyDescent="0.25">
      <c r="A1192" s="5">
        <v>1258</v>
      </c>
      <c r="B1192" s="100">
        <v>20</v>
      </c>
      <c r="C1192" s="23" t="s">
        <v>1411</v>
      </c>
      <c r="D1192" s="5" t="s">
        <v>566</v>
      </c>
      <c r="E1192" s="5" t="s">
        <v>1428</v>
      </c>
      <c r="F1192" s="86" t="s">
        <v>820</v>
      </c>
      <c r="G1192" s="71" t="s">
        <v>8</v>
      </c>
      <c r="H1192" s="37" t="s">
        <v>142</v>
      </c>
      <c r="I1192" s="38">
        <v>0.8</v>
      </c>
      <c r="J1192" s="7">
        <f t="shared" si="42"/>
        <v>0.6</v>
      </c>
      <c r="K1192">
        <v>37</v>
      </c>
      <c r="L1192" s="114">
        <f>J1192*0.025</f>
        <v>1.4999999999999999E-2</v>
      </c>
    </row>
    <row r="1193" spans="1:12" ht="15" customHeight="1" x14ac:dyDescent="0.25">
      <c r="A1193" s="5">
        <v>1259</v>
      </c>
      <c r="B1193" s="100">
        <v>21</v>
      </c>
      <c r="C1193" s="23" t="s">
        <v>1411</v>
      </c>
      <c r="D1193" s="5"/>
      <c r="E1193" s="5" t="s">
        <v>1429</v>
      </c>
      <c r="F1193" s="86" t="s">
        <v>820</v>
      </c>
      <c r="G1193" s="71" t="s">
        <v>8</v>
      </c>
      <c r="H1193" s="37" t="s">
        <v>142</v>
      </c>
      <c r="I1193" s="38">
        <v>1</v>
      </c>
      <c r="J1193" s="7">
        <f t="shared" si="42"/>
        <v>0.75</v>
      </c>
      <c r="K1193">
        <v>37</v>
      </c>
      <c r="L1193" s="114">
        <f>J1193*0.025</f>
        <v>1.8750000000000003E-2</v>
      </c>
    </row>
    <row r="1194" spans="1:12" ht="15" customHeight="1" x14ac:dyDescent="0.25">
      <c r="A1194" s="5">
        <v>1260</v>
      </c>
      <c r="B1194" s="100">
        <v>22</v>
      </c>
      <c r="C1194" s="23" t="s">
        <v>1411</v>
      </c>
      <c r="D1194" s="5"/>
      <c r="E1194" s="5" t="s">
        <v>1404</v>
      </c>
      <c r="F1194" s="86" t="s">
        <v>820</v>
      </c>
      <c r="G1194" s="71" t="s">
        <v>8</v>
      </c>
      <c r="H1194" s="37" t="s">
        <v>142</v>
      </c>
      <c r="I1194" s="38">
        <v>0.7</v>
      </c>
      <c r="J1194" s="7">
        <f t="shared" si="42"/>
        <v>0.52500000000000002</v>
      </c>
      <c r="K1194">
        <v>37</v>
      </c>
      <c r="L1194" s="114">
        <f>J1194*0.025</f>
        <v>1.3125000000000001E-2</v>
      </c>
    </row>
    <row r="1195" spans="1:12" ht="15" customHeight="1" x14ac:dyDescent="0.25">
      <c r="A1195" s="5">
        <v>1261</v>
      </c>
      <c r="B1195" s="100">
        <v>23</v>
      </c>
      <c r="C1195" s="23" t="s">
        <v>1411</v>
      </c>
      <c r="D1195" s="5"/>
      <c r="E1195" s="5" t="s">
        <v>1430</v>
      </c>
      <c r="F1195" s="86" t="s">
        <v>820</v>
      </c>
      <c r="G1195" s="71" t="s">
        <v>8</v>
      </c>
      <c r="H1195" s="37" t="s">
        <v>142</v>
      </c>
      <c r="I1195" s="38">
        <v>10.6</v>
      </c>
      <c r="J1195" s="7">
        <f t="shared" si="42"/>
        <v>7.95</v>
      </c>
      <c r="K1195">
        <v>37</v>
      </c>
      <c r="L1195" s="114">
        <f>J1195*0.025</f>
        <v>0.19875000000000001</v>
      </c>
    </row>
    <row r="1196" spans="1:12" ht="15" customHeight="1" x14ac:dyDescent="0.25">
      <c r="A1196" s="5">
        <v>1211</v>
      </c>
      <c r="B1196" s="100">
        <v>26</v>
      </c>
      <c r="C1196" s="23" t="s">
        <v>1368</v>
      </c>
      <c r="D1196" s="5" t="s">
        <v>1388</v>
      </c>
      <c r="E1196" s="5" t="s">
        <v>541</v>
      </c>
      <c r="F1196" s="86" t="s">
        <v>820</v>
      </c>
      <c r="G1196" s="71" t="s">
        <v>8</v>
      </c>
      <c r="H1196" s="37" t="s">
        <v>142</v>
      </c>
      <c r="I1196" s="38">
        <v>3.45</v>
      </c>
      <c r="J1196" s="7">
        <f t="shared" si="42"/>
        <v>2.5874999999999999</v>
      </c>
      <c r="K1196">
        <v>37</v>
      </c>
      <c r="L1196" s="114">
        <f>J1196*0.025</f>
        <v>6.4687499999999995E-2</v>
      </c>
    </row>
    <row r="1197" spans="1:12" ht="15" customHeight="1" x14ac:dyDescent="0.25">
      <c r="A1197" s="5">
        <v>1212</v>
      </c>
      <c r="B1197" s="100">
        <v>27</v>
      </c>
      <c r="C1197" s="23" t="s">
        <v>1368</v>
      </c>
      <c r="D1197" s="5"/>
      <c r="E1197" s="5" t="s">
        <v>1389</v>
      </c>
      <c r="F1197" s="86" t="s">
        <v>820</v>
      </c>
      <c r="G1197" s="71" t="s">
        <v>8</v>
      </c>
      <c r="H1197" s="37" t="s">
        <v>142</v>
      </c>
      <c r="I1197" s="38">
        <v>2.2400000000000002</v>
      </c>
      <c r="J1197" s="7">
        <f t="shared" si="42"/>
        <v>1.6800000000000004</v>
      </c>
      <c r="K1197">
        <v>37</v>
      </c>
      <c r="L1197" s="114">
        <f>J1197*0.025</f>
        <v>4.200000000000001E-2</v>
      </c>
    </row>
    <row r="1198" spans="1:12" ht="15" customHeight="1" x14ac:dyDescent="0.25">
      <c r="A1198" s="5">
        <v>1213</v>
      </c>
      <c r="B1198" s="100">
        <v>28</v>
      </c>
      <c r="C1198" s="23" t="s">
        <v>1368</v>
      </c>
      <c r="D1198" s="5"/>
      <c r="E1198" s="5" t="s">
        <v>704</v>
      </c>
      <c r="F1198" s="86" t="s">
        <v>820</v>
      </c>
      <c r="G1198" s="71" t="s">
        <v>8</v>
      </c>
      <c r="H1198" s="37" t="s">
        <v>142</v>
      </c>
      <c r="I1198" s="38">
        <v>0.32</v>
      </c>
      <c r="J1198" s="7">
        <f t="shared" si="42"/>
        <v>0.24</v>
      </c>
      <c r="K1198">
        <v>37</v>
      </c>
      <c r="L1198" s="114">
        <f>J1198*0.025</f>
        <v>6.0000000000000001E-3</v>
      </c>
    </row>
    <row r="1199" spans="1:12" ht="15" customHeight="1" x14ac:dyDescent="0.25">
      <c r="A1199" s="5">
        <v>1214</v>
      </c>
      <c r="B1199" s="100">
        <v>29</v>
      </c>
      <c r="C1199" s="23" t="s">
        <v>1368</v>
      </c>
      <c r="D1199" s="5"/>
      <c r="E1199" s="5" t="s">
        <v>1390</v>
      </c>
      <c r="F1199" s="86" t="s">
        <v>820</v>
      </c>
      <c r="G1199" s="71" t="s">
        <v>8</v>
      </c>
      <c r="H1199" s="37" t="s">
        <v>142</v>
      </c>
      <c r="I1199" s="38">
        <v>0.32</v>
      </c>
      <c r="J1199" s="7">
        <f t="shared" si="42"/>
        <v>0.24</v>
      </c>
      <c r="K1199">
        <v>37</v>
      </c>
      <c r="L1199" s="114">
        <f>J1199*0.025</f>
        <v>6.0000000000000001E-3</v>
      </c>
    </row>
    <row r="1200" spans="1:12" ht="15" customHeight="1" x14ac:dyDescent="0.25">
      <c r="A1200" s="5">
        <v>1215</v>
      </c>
      <c r="B1200" s="100">
        <v>30</v>
      </c>
      <c r="C1200" s="23" t="s">
        <v>1368</v>
      </c>
      <c r="D1200" s="5"/>
      <c r="E1200" s="5" t="s">
        <v>1170</v>
      </c>
      <c r="F1200" s="86" t="s">
        <v>820</v>
      </c>
      <c r="G1200" s="71" t="s">
        <v>8</v>
      </c>
      <c r="H1200" s="37" t="s">
        <v>142</v>
      </c>
      <c r="I1200" s="38">
        <v>0.4</v>
      </c>
      <c r="J1200" s="7">
        <f t="shared" si="42"/>
        <v>0.3</v>
      </c>
      <c r="K1200">
        <v>37</v>
      </c>
      <c r="L1200" s="114">
        <f>J1200*0.025</f>
        <v>7.4999999999999997E-3</v>
      </c>
    </row>
    <row r="1201" spans="1:12" ht="15" customHeight="1" x14ac:dyDescent="0.25">
      <c r="A1201" s="5">
        <v>1216</v>
      </c>
      <c r="B1201" s="100">
        <v>31</v>
      </c>
      <c r="C1201" s="23" t="s">
        <v>1368</v>
      </c>
      <c r="D1201" s="5" t="s">
        <v>1391</v>
      </c>
      <c r="E1201" s="5" t="s">
        <v>1392</v>
      </c>
      <c r="F1201" s="86" t="s">
        <v>820</v>
      </c>
      <c r="G1201" s="71" t="s">
        <v>8</v>
      </c>
      <c r="H1201" s="37" t="s">
        <v>142</v>
      </c>
      <c r="I1201" s="38">
        <v>2.2000000000000002</v>
      </c>
      <c r="J1201" s="7">
        <f t="shared" si="42"/>
        <v>1.65</v>
      </c>
      <c r="K1201">
        <v>37</v>
      </c>
      <c r="L1201" s="114">
        <f>J1201*0.025</f>
        <v>4.1250000000000002E-2</v>
      </c>
    </row>
    <row r="1202" spans="1:12" ht="15" customHeight="1" x14ac:dyDescent="0.25">
      <c r="A1202" s="5">
        <v>1217</v>
      </c>
      <c r="B1202" s="100">
        <v>32</v>
      </c>
      <c r="C1202" s="23" t="s">
        <v>1368</v>
      </c>
      <c r="D1202" s="5" t="s">
        <v>1393</v>
      </c>
      <c r="E1202" s="44" t="s">
        <v>541</v>
      </c>
      <c r="F1202" s="86" t="s">
        <v>820</v>
      </c>
      <c r="G1202" s="71" t="s">
        <v>8</v>
      </c>
      <c r="H1202" s="37" t="s">
        <v>142</v>
      </c>
      <c r="I1202" s="38">
        <v>3.09</v>
      </c>
      <c r="J1202" s="7">
        <f t="shared" si="42"/>
        <v>2.3174999999999999</v>
      </c>
      <c r="K1202">
        <v>37</v>
      </c>
      <c r="L1202" s="114">
        <f>J1202*0.025</f>
        <v>5.7937500000000003E-2</v>
      </c>
    </row>
    <row r="1203" spans="1:12" ht="15" customHeight="1" x14ac:dyDescent="0.25">
      <c r="A1203" s="5">
        <v>1186</v>
      </c>
      <c r="B1203" s="100">
        <v>1</v>
      </c>
      <c r="C1203" s="23" t="s">
        <v>1368</v>
      </c>
      <c r="D1203" s="87" t="s">
        <v>1369</v>
      </c>
      <c r="E1203" s="37" t="s">
        <v>1370</v>
      </c>
      <c r="F1203" s="86" t="s">
        <v>820</v>
      </c>
      <c r="G1203" s="71" t="s">
        <v>8</v>
      </c>
      <c r="H1203" s="37" t="s">
        <v>142</v>
      </c>
      <c r="I1203" s="38">
        <v>1.56</v>
      </c>
      <c r="J1203" s="7">
        <f t="shared" si="42"/>
        <v>1.17</v>
      </c>
      <c r="K1203">
        <v>37</v>
      </c>
      <c r="L1203" s="114">
        <f>J1203*0.025</f>
        <v>2.9249999999999998E-2</v>
      </c>
    </row>
    <row r="1204" spans="1:12" ht="15" customHeight="1" x14ac:dyDescent="0.25">
      <c r="A1204" s="5">
        <v>1187</v>
      </c>
      <c r="B1204" s="100">
        <v>2</v>
      </c>
      <c r="C1204" s="23" t="s">
        <v>1368</v>
      </c>
      <c r="D1204" s="37"/>
      <c r="E1204" s="37" t="s">
        <v>1371</v>
      </c>
      <c r="F1204" s="86" t="s">
        <v>820</v>
      </c>
      <c r="G1204" s="71" t="s">
        <v>8</v>
      </c>
      <c r="H1204" s="37" t="s">
        <v>142</v>
      </c>
      <c r="I1204" s="38">
        <v>1.9</v>
      </c>
      <c r="J1204" s="7">
        <f t="shared" si="42"/>
        <v>1.425</v>
      </c>
      <c r="K1204">
        <v>37</v>
      </c>
      <c r="L1204" s="114">
        <f>J1204*0.025</f>
        <v>3.5625000000000004E-2</v>
      </c>
    </row>
    <row r="1205" spans="1:12" ht="15" customHeight="1" x14ac:dyDescent="0.25">
      <c r="A1205" s="5">
        <v>1188</v>
      </c>
      <c r="B1205" s="100">
        <v>3</v>
      </c>
      <c r="C1205" s="23" t="s">
        <v>1368</v>
      </c>
      <c r="D1205" s="37"/>
      <c r="E1205" s="37" t="s">
        <v>704</v>
      </c>
      <c r="F1205" s="86" t="s">
        <v>820</v>
      </c>
      <c r="G1205" s="71" t="s">
        <v>8</v>
      </c>
      <c r="H1205" s="37" t="s">
        <v>142</v>
      </c>
      <c r="I1205" s="38">
        <v>1.39</v>
      </c>
      <c r="J1205" s="7">
        <f t="shared" si="42"/>
        <v>1.0424999999999998</v>
      </c>
      <c r="K1205">
        <v>37</v>
      </c>
      <c r="L1205" s="114">
        <f>J1205*0.025</f>
        <v>2.6062499999999995E-2</v>
      </c>
    </row>
    <row r="1206" spans="1:12" ht="15" customHeight="1" x14ac:dyDescent="0.25">
      <c r="A1206" s="5">
        <v>1189</v>
      </c>
      <c r="B1206" s="100">
        <v>4</v>
      </c>
      <c r="C1206" s="23" t="s">
        <v>1368</v>
      </c>
      <c r="D1206" s="37"/>
      <c r="E1206" s="37" t="s">
        <v>541</v>
      </c>
      <c r="F1206" s="86" t="s">
        <v>820</v>
      </c>
      <c r="G1206" s="71" t="s">
        <v>8</v>
      </c>
      <c r="H1206" s="37" t="s">
        <v>142</v>
      </c>
      <c r="I1206" s="38">
        <v>0.52</v>
      </c>
      <c r="J1206" s="7">
        <f t="shared" si="42"/>
        <v>0.39</v>
      </c>
      <c r="K1206">
        <v>37</v>
      </c>
      <c r="L1206" s="114">
        <f>J1206*0.025</f>
        <v>9.7500000000000017E-3</v>
      </c>
    </row>
    <row r="1207" spans="1:12" ht="15" customHeight="1" x14ac:dyDescent="0.25">
      <c r="A1207" s="5">
        <v>1190</v>
      </c>
      <c r="B1207" s="100">
        <v>5</v>
      </c>
      <c r="C1207" s="23" t="s">
        <v>1368</v>
      </c>
      <c r="D1207" s="37"/>
      <c r="E1207" s="37" t="s">
        <v>1170</v>
      </c>
      <c r="F1207" s="86" t="s">
        <v>820</v>
      </c>
      <c r="G1207" s="71" t="s">
        <v>8</v>
      </c>
      <c r="H1207" s="37" t="s">
        <v>142</v>
      </c>
      <c r="I1207" s="38">
        <v>0.4</v>
      </c>
      <c r="J1207" s="7">
        <f t="shared" si="42"/>
        <v>0.3</v>
      </c>
      <c r="K1207">
        <v>37</v>
      </c>
      <c r="L1207" s="114">
        <f>J1207*0.025</f>
        <v>7.4999999999999997E-3</v>
      </c>
    </row>
    <row r="1208" spans="1:12" ht="15" customHeight="1" x14ac:dyDescent="0.25">
      <c r="A1208" s="5">
        <v>1191</v>
      </c>
      <c r="B1208" s="100">
        <v>6</v>
      </c>
      <c r="C1208" s="23" t="s">
        <v>1368</v>
      </c>
      <c r="D1208" s="37" t="s">
        <v>1372</v>
      </c>
      <c r="E1208" s="37" t="s">
        <v>1373</v>
      </c>
      <c r="F1208" s="86" t="s">
        <v>820</v>
      </c>
      <c r="G1208" s="71" t="s">
        <v>8</v>
      </c>
      <c r="H1208" s="37" t="s">
        <v>142</v>
      </c>
      <c r="I1208" s="38">
        <v>1.2</v>
      </c>
      <c r="J1208" s="7">
        <f t="shared" si="42"/>
        <v>0.9</v>
      </c>
      <c r="K1208">
        <v>37</v>
      </c>
      <c r="L1208" s="114">
        <f>J1208*0.025</f>
        <v>2.2500000000000003E-2</v>
      </c>
    </row>
    <row r="1209" spans="1:12" ht="15" customHeight="1" x14ac:dyDescent="0.25">
      <c r="A1209" s="5">
        <v>1192</v>
      </c>
      <c r="B1209" s="100">
        <v>7</v>
      </c>
      <c r="C1209" s="23" t="s">
        <v>1368</v>
      </c>
      <c r="D1209" s="37"/>
      <c r="E1209" s="37" t="s">
        <v>1170</v>
      </c>
      <c r="F1209" s="86" t="s">
        <v>820</v>
      </c>
      <c r="G1209" s="71" t="s">
        <v>8</v>
      </c>
      <c r="H1209" s="37" t="s">
        <v>142</v>
      </c>
      <c r="I1209" s="38">
        <v>0.6</v>
      </c>
      <c r="J1209" s="7">
        <f t="shared" si="42"/>
        <v>0.45</v>
      </c>
      <c r="K1209">
        <v>37</v>
      </c>
      <c r="L1209" s="114">
        <f>J1209*0.025</f>
        <v>1.1250000000000001E-2</v>
      </c>
    </row>
    <row r="1210" spans="1:12" ht="15" customHeight="1" x14ac:dyDescent="0.25">
      <c r="A1210" s="5">
        <v>1193</v>
      </c>
      <c r="B1210" s="100">
        <v>8</v>
      </c>
      <c r="C1210" s="23" t="s">
        <v>1368</v>
      </c>
      <c r="D1210" s="37" t="s">
        <v>1374</v>
      </c>
      <c r="E1210" s="37" t="s">
        <v>1133</v>
      </c>
      <c r="F1210" s="86" t="s">
        <v>820</v>
      </c>
      <c r="G1210" s="71" t="s">
        <v>8</v>
      </c>
      <c r="H1210" s="37" t="s">
        <v>142</v>
      </c>
      <c r="I1210" s="38">
        <v>3</v>
      </c>
      <c r="J1210" s="7">
        <f t="shared" si="42"/>
        <v>2.25</v>
      </c>
      <c r="K1210">
        <v>37</v>
      </c>
      <c r="L1210" s="114">
        <f>J1210*0.025</f>
        <v>5.6250000000000001E-2</v>
      </c>
    </row>
    <row r="1211" spans="1:12" ht="15" customHeight="1" x14ac:dyDescent="0.25">
      <c r="A1211" s="5">
        <v>1194</v>
      </c>
      <c r="B1211" s="100">
        <v>9</v>
      </c>
      <c r="C1211" s="23" t="s">
        <v>1368</v>
      </c>
      <c r="D1211" s="37"/>
      <c r="E1211" s="37" t="s">
        <v>1167</v>
      </c>
      <c r="F1211" s="86" t="s">
        <v>820</v>
      </c>
      <c r="G1211" s="71" t="s">
        <v>8</v>
      </c>
      <c r="H1211" s="37" t="s">
        <v>142</v>
      </c>
      <c r="I1211" s="38">
        <v>1</v>
      </c>
      <c r="J1211" s="7">
        <f t="shared" si="42"/>
        <v>0.75</v>
      </c>
      <c r="K1211">
        <v>37</v>
      </c>
      <c r="L1211" s="114">
        <f>J1211*0.025</f>
        <v>1.8750000000000003E-2</v>
      </c>
    </row>
    <row r="1212" spans="1:12" ht="15" customHeight="1" x14ac:dyDescent="0.25">
      <c r="A1212" s="5">
        <v>1195</v>
      </c>
      <c r="B1212" s="100">
        <v>10</v>
      </c>
      <c r="C1212" s="23" t="s">
        <v>1368</v>
      </c>
      <c r="D1212" s="37"/>
      <c r="E1212" s="37" t="s">
        <v>1375</v>
      </c>
      <c r="F1212" s="86" t="s">
        <v>820</v>
      </c>
      <c r="G1212" s="71" t="s">
        <v>8</v>
      </c>
      <c r="H1212" s="37" t="s">
        <v>142</v>
      </c>
      <c r="I1212" s="38">
        <v>0.36</v>
      </c>
      <c r="J1212" s="7">
        <f t="shared" si="42"/>
        <v>0.27</v>
      </c>
      <c r="K1212">
        <v>37</v>
      </c>
      <c r="L1212" s="114">
        <f>J1212*0.025</f>
        <v>6.7500000000000008E-3</v>
      </c>
    </row>
    <row r="1213" spans="1:12" ht="15" customHeight="1" x14ac:dyDescent="0.25">
      <c r="A1213" s="5">
        <v>1196</v>
      </c>
      <c r="B1213" s="100">
        <v>11</v>
      </c>
      <c r="C1213" s="23" t="s">
        <v>1368</v>
      </c>
      <c r="D1213" s="37"/>
      <c r="E1213" s="37" t="s">
        <v>1376</v>
      </c>
      <c r="F1213" s="86" t="s">
        <v>820</v>
      </c>
      <c r="G1213" s="71" t="s">
        <v>8</v>
      </c>
      <c r="H1213" s="37" t="s">
        <v>142</v>
      </c>
      <c r="I1213" s="38">
        <v>0.36</v>
      </c>
      <c r="J1213" s="7">
        <f t="shared" si="42"/>
        <v>0.27</v>
      </c>
      <c r="K1213">
        <v>37</v>
      </c>
      <c r="L1213" s="114">
        <f>J1213*0.025</f>
        <v>6.7500000000000008E-3</v>
      </c>
    </row>
    <row r="1214" spans="1:12" ht="15" customHeight="1" x14ac:dyDescent="0.25">
      <c r="A1214" s="5">
        <v>1197</v>
      </c>
      <c r="B1214" s="100">
        <v>12</v>
      </c>
      <c r="C1214" s="23" t="s">
        <v>1368</v>
      </c>
      <c r="D1214" s="37" t="s">
        <v>1377</v>
      </c>
      <c r="E1214" s="37" t="s">
        <v>1334</v>
      </c>
      <c r="F1214" s="86" t="s">
        <v>820</v>
      </c>
      <c r="G1214" s="71" t="s">
        <v>8</v>
      </c>
      <c r="H1214" s="37" t="s">
        <v>142</v>
      </c>
      <c r="I1214" s="38">
        <v>1.6</v>
      </c>
      <c r="J1214" s="7">
        <f t="shared" si="42"/>
        <v>1.2</v>
      </c>
      <c r="K1214">
        <v>37</v>
      </c>
      <c r="L1214" s="114">
        <f>J1214*0.025</f>
        <v>0.03</v>
      </c>
    </row>
    <row r="1215" spans="1:12" ht="15" customHeight="1" x14ac:dyDescent="0.25">
      <c r="A1215" s="5">
        <v>1198</v>
      </c>
      <c r="B1215" s="100">
        <v>13</v>
      </c>
      <c r="C1215" s="23" t="s">
        <v>1368</v>
      </c>
      <c r="D1215" s="37"/>
      <c r="E1215" s="37" t="s">
        <v>1133</v>
      </c>
      <c r="F1215" s="86" t="s">
        <v>820</v>
      </c>
      <c r="G1215" s="71" t="s">
        <v>8</v>
      </c>
      <c r="H1215" s="37" t="s">
        <v>142</v>
      </c>
      <c r="I1215" s="38">
        <v>1.6</v>
      </c>
      <c r="J1215" s="7">
        <f t="shared" si="42"/>
        <v>1.2</v>
      </c>
      <c r="K1215">
        <v>37</v>
      </c>
      <c r="L1215" s="114">
        <f>J1215*0.025</f>
        <v>0.03</v>
      </c>
    </row>
    <row r="1216" spans="1:12" ht="15" customHeight="1" x14ac:dyDescent="0.25">
      <c r="A1216" s="5">
        <v>1199</v>
      </c>
      <c r="B1216" s="100">
        <v>14</v>
      </c>
      <c r="C1216" s="23" t="s">
        <v>1368</v>
      </c>
      <c r="D1216" s="37"/>
      <c r="E1216" s="37" t="s">
        <v>1378</v>
      </c>
      <c r="F1216" s="86" t="s">
        <v>820</v>
      </c>
      <c r="G1216" s="71" t="s">
        <v>8</v>
      </c>
      <c r="H1216" s="37" t="s">
        <v>142</v>
      </c>
      <c r="I1216" s="38">
        <v>1.54</v>
      </c>
      <c r="J1216" s="7">
        <f t="shared" si="42"/>
        <v>1.155</v>
      </c>
      <c r="K1216">
        <v>37</v>
      </c>
      <c r="L1216" s="114">
        <f>J1216*0.025</f>
        <v>2.8875000000000001E-2</v>
      </c>
    </row>
    <row r="1217" spans="1:12" ht="15" customHeight="1" x14ac:dyDescent="0.25">
      <c r="A1217" s="5">
        <v>1200</v>
      </c>
      <c r="B1217" s="100">
        <v>15</v>
      </c>
      <c r="C1217" s="23" t="s">
        <v>1368</v>
      </c>
      <c r="D1217" s="5"/>
      <c r="E1217" s="5" t="s">
        <v>1379</v>
      </c>
      <c r="F1217" s="86" t="s">
        <v>820</v>
      </c>
      <c r="G1217" s="71" t="s">
        <v>8</v>
      </c>
      <c r="H1217" s="37" t="s">
        <v>142</v>
      </c>
      <c r="I1217" s="38">
        <v>0.8</v>
      </c>
      <c r="J1217" s="7">
        <f t="shared" si="42"/>
        <v>0.6</v>
      </c>
      <c r="K1217">
        <v>37</v>
      </c>
      <c r="L1217" s="114">
        <f>J1217*0.025</f>
        <v>1.4999999999999999E-2</v>
      </c>
    </row>
    <row r="1218" spans="1:12" ht="15" customHeight="1" x14ac:dyDescent="0.25">
      <c r="A1218" s="5">
        <v>1201</v>
      </c>
      <c r="B1218" s="100">
        <v>16</v>
      </c>
      <c r="C1218" s="23" t="s">
        <v>1368</v>
      </c>
      <c r="D1218" s="5"/>
      <c r="E1218" s="5" t="s">
        <v>1380</v>
      </c>
      <c r="F1218" s="86" t="s">
        <v>820</v>
      </c>
      <c r="G1218" s="71" t="s">
        <v>8</v>
      </c>
      <c r="H1218" s="37" t="s">
        <v>142</v>
      </c>
      <c r="I1218" s="38">
        <v>0.2</v>
      </c>
      <c r="J1218" s="7">
        <f t="shared" si="42"/>
        <v>0.15</v>
      </c>
      <c r="K1218">
        <v>37</v>
      </c>
      <c r="L1218" s="114">
        <f>J1218*0.025</f>
        <v>3.7499999999999999E-3</v>
      </c>
    </row>
    <row r="1219" spans="1:12" ht="15" customHeight="1" x14ac:dyDescent="0.25">
      <c r="A1219" s="5">
        <v>1202</v>
      </c>
      <c r="B1219" s="100">
        <v>17</v>
      </c>
      <c r="C1219" s="23" t="s">
        <v>1368</v>
      </c>
      <c r="D1219" s="5"/>
      <c r="E1219" s="5" t="s">
        <v>1381</v>
      </c>
      <c r="F1219" s="86" t="s">
        <v>820</v>
      </c>
      <c r="G1219" s="71" t="s">
        <v>8</v>
      </c>
      <c r="H1219" s="37" t="s">
        <v>142</v>
      </c>
      <c r="I1219" s="38">
        <v>0.8</v>
      </c>
      <c r="J1219" s="7">
        <f t="shared" si="42"/>
        <v>0.6</v>
      </c>
      <c r="K1219">
        <v>37</v>
      </c>
      <c r="L1219" s="114">
        <f>J1219*0.025</f>
        <v>1.4999999999999999E-2</v>
      </c>
    </row>
    <row r="1220" spans="1:12" ht="15" customHeight="1" x14ac:dyDescent="0.25">
      <c r="A1220" s="5">
        <v>1262</v>
      </c>
      <c r="B1220" s="100">
        <v>24</v>
      </c>
      <c r="C1220" s="23" t="s">
        <v>1411</v>
      </c>
      <c r="D1220" s="5" t="s">
        <v>1431</v>
      </c>
      <c r="E1220" s="5" t="s">
        <v>1432</v>
      </c>
      <c r="F1220" s="86" t="s">
        <v>820</v>
      </c>
      <c r="G1220" s="71" t="s">
        <v>8</v>
      </c>
      <c r="H1220" s="37" t="s">
        <v>142</v>
      </c>
      <c r="I1220" s="38">
        <v>1.2</v>
      </c>
      <c r="J1220" s="7">
        <f t="shared" si="42"/>
        <v>0.9</v>
      </c>
      <c r="K1220">
        <v>37</v>
      </c>
      <c r="L1220" s="114">
        <f>J1220*0.025</f>
        <v>2.2500000000000003E-2</v>
      </c>
    </row>
    <row r="1221" spans="1:12" ht="15" customHeight="1" x14ac:dyDescent="0.25">
      <c r="A1221" s="5">
        <v>1263</v>
      </c>
      <c r="B1221" s="100">
        <v>25</v>
      </c>
      <c r="C1221" s="23" t="s">
        <v>1411</v>
      </c>
      <c r="D1221" s="5"/>
      <c r="E1221" s="5" t="s">
        <v>1341</v>
      </c>
      <c r="F1221" s="86" t="s">
        <v>820</v>
      </c>
      <c r="G1221" s="71" t="s">
        <v>8</v>
      </c>
      <c r="H1221" s="37" t="s">
        <v>142</v>
      </c>
      <c r="I1221" s="38">
        <v>1</v>
      </c>
      <c r="J1221" s="7">
        <f t="shared" si="42"/>
        <v>0.75</v>
      </c>
      <c r="K1221">
        <v>37</v>
      </c>
      <c r="L1221" s="114">
        <f>J1221*0.025</f>
        <v>1.8750000000000003E-2</v>
      </c>
    </row>
    <row r="1222" spans="1:12" ht="15" customHeight="1" x14ac:dyDescent="0.25">
      <c r="A1222" s="5">
        <v>1281</v>
      </c>
      <c r="B1222" s="100">
        <v>43</v>
      </c>
      <c r="C1222" s="23" t="s">
        <v>1411</v>
      </c>
      <c r="D1222" s="5" t="s">
        <v>1448</v>
      </c>
      <c r="E1222" s="5" t="s">
        <v>1341</v>
      </c>
      <c r="F1222" s="86" t="s">
        <v>820</v>
      </c>
      <c r="G1222" s="71" t="s">
        <v>8</v>
      </c>
      <c r="H1222" s="37" t="s">
        <v>142</v>
      </c>
      <c r="I1222" s="38">
        <v>2</v>
      </c>
      <c r="J1222" s="7">
        <f t="shared" si="42"/>
        <v>1.5</v>
      </c>
      <c r="K1222">
        <v>37</v>
      </c>
      <c r="L1222" s="114">
        <f>J1222*0.025</f>
        <v>3.7500000000000006E-2</v>
      </c>
    </row>
    <row r="1223" spans="1:12" ht="15" customHeight="1" x14ac:dyDescent="0.25">
      <c r="A1223" s="5">
        <v>1282</v>
      </c>
      <c r="B1223" s="100">
        <v>44</v>
      </c>
      <c r="C1223" s="23" t="s">
        <v>1411</v>
      </c>
      <c r="D1223" s="5"/>
      <c r="E1223" s="5" t="s">
        <v>983</v>
      </c>
      <c r="F1223" s="86" t="s">
        <v>820</v>
      </c>
      <c r="G1223" s="71" t="s">
        <v>8</v>
      </c>
      <c r="H1223" s="37" t="s">
        <v>142</v>
      </c>
      <c r="I1223" s="38">
        <v>0.4</v>
      </c>
      <c r="J1223" s="7">
        <f t="shared" si="42"/>
        <v>0.3</v>
      </c>
      <c r="K1223">
        <v>37</v>
      </c>
      <c r="L1223" s="114">
        <f>J1223*0.025</f>
        <v>7.4999999999999997E-3</v>
      </c>
    </row>
    <row r="1224" spans="1:12" ht="15" customHeight="1" x14ac:dyDescent="0.25">
      <c r="A1224" s="5">
        <v>1264</v>
      </c>
      <c r="B1224" s="100">
        <v>26</v>
      </c>
      <c r="C1224" s="23" t="s">
        <v>1411</v>
      </c>
      <c r="D1224" s="5" t="s">
        <v>1433</v>
      </c>
      <c r="E1224" s="5" t="s">
        <v>1434</v>
      </c>
      <c r="F1224" s="86" t="s">
        <v>820</v>
      </c>
      <c r="G1224" s="71" t="s">
        <v>8</v>
      </c>
      <c r="H1224" s="37" t="s">
        <v>142</v>
      </c>
      <c r="I1224" s="38">
        <v>0.8</v>
      </c>
      <c r="J1224" s="7">
        <f t="shared" si="42"/>
        <v>0.6</v>
      </c>
      <c r="K1224">
        <v>37</v>
      </c>
      <c r="L1224" s="114">
        <f>J1224*0.025</f>
        <v>1.4999999999999999E-2</v>
      </c>
    </row>
    <row r="1225" spans="1:12" ht="15" customHeight="1" x14ac:dyDescent="0.25">
      <c r="A1225" s="5">
        <v>1265</v>
      </c>
      <c r="B1225" s="100">
        <v>27</v>
      </c>
      <c r="C1225" s="23" t="s">
        <v>1411</v>
      </c>
      <c r="D1225" s="5"/>
      <c r="E1225" s="5" t="s">
        <v>1435</v>
      </c>
      <c r="F1225" s="86" t="s">
        <v>820</v>
      </c>
      <c r="G1225" s="71" t="s">
        <v>8</v>
      </c>
      <c r="H1225" s="37" t="s">
        <v>142</v>
      </c>
      <c r="I1225" s="38">
        <v>0.6</v>
      </c>
      <c r="J1225" s="7">
        <f t="shared" si="42"/>
        <v>0.45</v>
      </c>
      <c r="K1225">
        <v>37</v>
      </c>
      <c r="L1225" s="114">
        <f>J1225*0.025</f>
        <v>1.1250000000000001E-2</v>
      </c>
    </row>
    <row r="1226" spans="1:12" ht="15" customHeight="1" x14ac:dyDescent="0.25">
      <c r="A1226" s="5">
        <v>1266</v>
      </c>
      <c r="B1226" s="100">
        <v>28</v>
      </c>
      <c r="C1226" s="23" t="s">
        <v>1411</v>
      </c>
      <c r="D1226" s="5"/>
      <c r="E1226" s="5" t="s">
        <v>1432</v>
      </c>
      <c r="F1226" s="86" t="s">
        <v>820</v>
      </c>
      <c r="G1226" s="71" t="s">
        <v>8</v>
      </c>
      <c r="H1226" s="37" t="s">
        <v>142</v>
      </c>
      <c r="I1226" s="38">
        <v>1.8</v>
      </c>
      <c r="J1226" s="7">
        <f t="shared" si="42"/>
        <v>1.35</v>
      </c>
      <c r="K1226">
        <v>37</v>
      </c>
      <c r="L1226" s="114">
        <f>J1226*0.025</f>
        <v>3.3750000000000002E-2</v>
      </c>
    </row>
    <row r="1227" spans="1:12" ht="15" customHeight="1" x14ac:dyDescent="0.25">
      <c r="A1227" s="5">
        <v>1153</v>
      </c>
      <c r="B1227" s="100">
        <v>5</v>
      </c>
      <c r="C1227" s="4" t="s">
        <v>1332</v>
      </c>
      <c r="D1227" s="37" t="s">
        <v>1338</v>
      </c>
      <c r="E1227" s="76" t="s">
        <v>541</v>
      </c>
      <c r="F1227" s="86" t="s">
        <v>820</v>
      </c>
      <c r="G1227" s="71" t="s">
        <v>8</v>
      </c>
      <c r="H1227" s="37" t="s">
        <v>142</v>
      </c>
      <c r="I1227" s="38">
        <v>2.12</v>
      </c>
      <c r="J1227" s="7">
        <f t="shared" si="42"/>
        <v>1.59</v>
      </c>
      <c r="K1227">
        <v>37</v>
      </c>
      <c r="L1227" s="114">
        <f>J1227*0.025</f>
        <v>3.9750000000000008E-2</v>
      </c>
    </row>
    <row r="1228" spans="1:12" ht="15" customHeight="1" x14ac:dyDescent="0.25">
      <c r="A1228" s="5">
        <v>1154</v>
      </c>
      <c r="B1228" s="100">
        <v>6</v>
      </c>
      <c r="C1228" s="4" t="s">
        <v>1332</v>
      </c>
      <c r="D1228" s="37" t="s">
        <v>1339</v>
      </c>
      <c r="E1228" s="76" t="s">
        <v>1340</v>
      </c>
      <c r="F1228" s="86" t="s">
        <v>820</v>
      </c>
      <c r="G1228" s="71" t="s">
        <v>8</v>
      </c>
      <c r="H1228" s="37" t="s">
        <v>142</v>
      </c>
      <c r="I1228" s="38">
        <v>0.8</v>
      </c>
      <c r="J1228" s="7">
        <f t="shared" si="42"/>
        <v>0.6</v>
      </c>
      <c r="K1228">
        <v>37</v>
      </c>
      <c r="L1228" s="114">
        <f>J1228*0.025</f>
        <v>1.4999999999999999E-2</v>
      </c>
    </row>
    <row r="1229" spans="1:12" ht="15" customHeight="1" x14ac:dyDescent="0.25">
      <c r="A1229" s="5">
        <v>1169</v>
      </c>
      <c r="B1229" s="100">
        <v>21</v>
      </c>
      <c r="C1229" s="4" t="s">
        <v>1332</v>
      </c>
      <c r="D1229" s="76" t="s">
        <v>1353</v>
      </c>
      <c r="E1229" s="76" t="s">
        <v>1354</v>
      </c>
      <c r="F1229" s="86" t="s">
        <v>820</v>
      </c>
      <c r="G1229" s="71" t="s">
        <v>8</v>
      </c>
      <c r="H1229" s="37" t="s">
        <v>142</v>
      </c>
      <c r="I1229" s="38">
        <v>0.68</v>
      </c>
      <c r="J1229" s="7">
        <f t="shared" si="42"/>
        <v>0.51000000000000012</v>
      </c>
      <c r="K1229">
        <v>37</v>
      </c>
      <c r="L1229" s="114">
        <f>J1229*0.025</f>
        <v>1.2750000000000004E-2</v>
      </c>
    </row>
    <row r="1230" spans="1:12" ht="15" customHeight="1" x14ac:dyDescent="0.25">
      <c r="A1230" s="5">
        <v>1170</v>
      </c>
      <c r="B1230" s="100">
        <v>22</v>
      </c>
      <c r="C1230" s="4" t="s">
        <v>1332</v>
      </c>
      <c r="D1230" s="37"/>
      <c r="E1230" s="76" t="s">
        <v>1355</v>
      </c>
      <c r="F1230" s="86" t="s">
        <v>820</v>
      </c>
      <c r="G1230" s="71" t="s">
        <v>8</v>
      </c>
      <c r="H1230" s="37" t="s">
        <v>142</v>
      </c>
      <c r="I1230" s="38">
        <v>0.45</v>
      </c>
      <c r="J1230" s="7">
        <f t="shared" si="42"/>
        <v>0.33750000000000002</v>
      </c>
      <c r="K1230">
        <v>37</v>
      </c>
      <c r="L1230" s="114">
        <f>J1230*0.025</f>
        <v>8.4375000000000006E-3</v>
      </c>
    </row>
    <row r="1231" spans="1:12" ht="15" customHeight="1" x14ac:dyDescent="0.25">
      <c r="A1231" s="5">
        <v>1171</v>
      </c>
      <c r="B1231" s="100">
        <v>23</v>
      </c>
      <c r="C1231" s="4" t="s">
        <v>1332</v>
      </c>
      <c r="D1231" s="37"/>
      <c r="E1231" s="76" t="s">
        <v>891</v>
      </c>
      <c r="F1231" s="86" t="s">
        <v>820</v>
      </c>
      <c r="G1231" s="71" t="s">
        <v>8</v>
      </c>
      <c r="H1231" s="37" t="s">
        <v>142</v>
      </c>
      <c r="I1231" s="38">
        <v>1.47</v>
      </c>
      <c r="J1231" s="7">
        <f t="shared" si="42"/>
        <v>1.1025</v>
      </c>
      <c r="K1231">
        <v>37</v>
      </c>
      <c r="L1231" s="114">
        <f>J1231*0.025</f>
        <v>2.7562500000000004E-2</v>
      </c>
    </row>
    <row r="1232" spans="1:12" ht="15" customHeight="1" x14ac:dyDescent="0.25">
      <c r="A1232" s="5">
        <v>1172</v>
      </c>
      <c r="B1232" s="100">
        <v>24</v>
      </c>
      <c r="C1232" s="4" t="s">
        <v>1332</v>
      </c>
      <c r="D1232" s="37"/>
      <c r="E1232" s="76" t="s">
        <v>1356</v>
      </c>
      <c r="F1232" s="86" t="s">
        <v>820</v>
      </c>
      <c r="G1232" s="71" t="s">
        <v>8</v>
      </c>
      <c r="H1232" s="37" t="s">
        <v>142</v>
      </c>
      <c r="I1232" s="38">
        <v>2.35</v>
      </c>
      <c r="J1232" s="7">
        <f t="shared" si="42"/>
        <v>1.7625</v>
      </c>
      <c r="K1232">
        <v>37</v>
      </c>
      <c r="L1232" s="114">
        <f>J1232*0.025</f>
        <v>4.4062500000000004E-2</v>
      </c>
    </row>
    <row r="1233" spans="1:12" ht="15" customHeight="1" x14ac:dyDescent="0.25">
      <c r="A1233" s="5">
        <v>1173</v>
      </c>
      <c r="B1233" s="100">
        <v>25</v>
      </c>
      <c r="C1233" s="4" t="s">
        <v>1332</v>
      </c>
      <c r="D1233" s="37"/>
      <c r="E1233" s="76" t="s">
        <v>1357</v>
      </c>
      <c r="F1233" s="86" t="s">
        <v>820</v>
      </c>
      <c r="G1233" s="71" t="s">
        <v>8</v>
      </c>
      <c r="H1233" s="37" t="s">
        <v>142</v>
      </c>
      <c r="I1233" s="38">
        <v>0.4</v>
      </c>
      <c r="J1233" s="7">
        <f t="shared" si="42"/>
        <v>0.3</v>
      </c>
      <c r="K1233">
        <v>37</v>
      </c>
      <c r="L1233" s="114">
        <f>J1233*0.025</f>
        <v>7.4999999999999997E-3</v>
      </c>
    </row>
    <row r="1234" spans="1:12" ht="15" customHeight="1" x14ac:dyDescent="0.25">
      <c r="A1234" s="5">
        <v>1218</v>
      </c>
      <c r="B1234" s="100">
        <v>33</v>
      </c>
      <c r="C1234" s="23" t="s">
        <v>1368</v>
      </c>
      <c r="D1234" s="5" t="s">
        <v>1394</v>
      </c>
      <c r="E1234" s="44" t="s">
        <v>1133</v>
      </c>
      <c r="F1234" s="86" t="s">
        <v>820</v>
      </c>
      <c r="G1234" s="71" t="s">
        <v>8</v>
      </c>
      <c r="H1234" s="37" t="s">
        <v>142</v>
      </c>
      <c r="I1234" s="38">
        <v>3.92</v>
      </c>
      <c r="J1234" s="7">
        <f t="shared" si="42"/>
        <v>2.94</v>
      </c>
      <c r="K1234">
        <v>37</v>
      </c>
      <c r="L1234" s="114">
        <f>J1234*0.025</f>
        <v>7.3499999999999996E-2</v>
      </c>
    </row>
    <row r="1235" spans="1:12" ht="15" customHeight="1" x14ac:dyDescent="0.25">
      <c r="A1235" s="5">
        <v>1219</v>
      </c>
      <c r="B1235" s="100">
        <v>34</v>
      </c>
      <c r="C1235" s="23" t="s">
        <v>1368</v>
      </c>
      <c r="D1235" s="5" t="s">
        <v>1395</v>
      </c>
      <c r="E1235" s="44" t="s">
        <v>1133</v>
      </c>
      <c r="F1235" s="86" t="s">
        <v>820</v>
      </c>
      <c r="G1235" s="71" t="s">
        <v>8</v>
      </c>
      <c r="H1235" s="37" t="s">
        <v>142</v>
      </c>
      <c r="I1235" s="38">
        <v>4.1399999999999997</v>
      </c>
      <c r="J1235" s="7">
        <f t="shared" si="42"/>
        <v>3.105</v>
      </c>
      <c r="K1235">
        <v>37</v>
      </c>
      <c r="L1235" s="114">
        <f>J1235*0.025</f>
        <v>7.7625E-2</v>
      </c>
    </row>
    <row r="1236" spans="1:12" ht="15" customHeight="1" x14ac:dyDescent="0.25">
      <c r="A1236" s="5">
        <v>1220</v>
      </c>
      <c r="B1236" s="100">
        <v>35</v>
      </c>
      <c r="C1236" s="23" t="s">
        <v>1368</v>
      </c>
      <c r="D1236" s="5"/>
      <c r="E1236" s="44" t="s">
        <v>1170</v>
      </c>
      <c r="F1236" s="86" t="s">
        <v>820</v>
      </c>
      <c r="G1236" s="71" t="s">
        <v>8</v>
      </c>
      <c r="H1236" s="37" t="s">
        <v>142</v>
      </c>
      <c r="I1236" s="38">
        <v>0.2</v>
      </c>
      <c r="J1236" s="7">
        <f t="shared" si="42"/>
        <v>0.15</v>
      </c>
      <c r="K1236">
        <v>37</v>
      </c>
      <c r="L1236" s="114">
        <f>J1236*0.025</f>
        <v>3.7499999999999999E-3</v>
      </c>
    </row>
    <row r="1237" spans="1:12" ht="15" customHeight="1" x14ac:dyDescent="0.25">
      <c r="A1237" s="5">
        <v>1221</v>
      </c>
      <c r="B1237" s="100">
        <v>36</v>
      </c>
      <c r="C1237" s="23" t="s">
        <v>1368</v>
      </c>
      <c r="D1237" s="5" t="s">
        <v>1396</v>
      </c>
      <c r="E1237" s="44" t="s">
        <v>26</v>
      </c>
      <c r="F1237" s="86" t="s">
        <v>820</v>
      </c>
      <c r="G1237" s="71" t="s">
        <v>8</v>
      </c>
      <c r="H1237" s="37" t="s">
        <v>142</v>
      </c>
      <c r="I1237" s="38">
        <v>0.32</v>
      </c>
      <c r="J1237" s="7">
        <f t="shared" si="42"/>
        <v>0.24</v>
      </c>
      <c r="K1237">
        <v>37</v>
      </c>
      <c r="L1237" s="114">
        <f>J1237*0.025</f>
        <v>6.0000000000000001E-3</v>
      </c>
    </row>
    <row r="1238" spans="1:12" ht="15" customHeight="1" x14ac:dyDescent="0.25">
      <c r="A1238" s="5">
        <v>1222</v>
      </c>
      <c r="B1238" s="100">
        <v>37</v>
      </c>
      <c r="C1238" s="23" t="s">
        <v>1368</v>
      </c>
      <c r="D1238" s="5"/>
      <c r="E1238" s="44" t="s">
        <v>1397</v>
      </c>
      <c r="F1238" s="86" t="s">
        <v>820</v>
      </c>
      <c r="G1238" s="71" t="s">
        <v>8</v>
      </c>
      <c r="H1238" s="37" t="s">
        <v>142</v>
      </c>
      <c r="I1238" s="38">
        <v>0.96</v>
      </c>
      <c r="J1238" s="7">
        <f t="shared" si="42"/>
        <v>0.72</v>
      </c>
      <c r="K1238">
        <v>37</v>
      </c>
      <c r="L1238" s="114">
        <f>J1238*0.025</f>
        <v>1.7999999999999999E-2</v>
      </c>
    </row>
    <row r="1239" spans="1:12" ht="15" customHeight="1" x14ac:dyDescent="0.25">
      <c r="A1239" s="5">
        <v>1223</v>
      </c>
      <c r="B1239" s="100">
        <v>38</v>
      </c>
      <c r="C1239" s="23" t="s">
        <v>1368</v>
      </c>
      <c r="D1239" s="5"/>
      <c r="E1239" s="44" t="s">
        <v>1133</v>
      </c>
      <c r="F1239" s="86" t="s">
        <v>820</v>
      </c>
      <c r="G1239" s="71" t="s">
        <v>8</v>
      </c>
      <c r="H1239" s="37" t="s">
        <v>142</v>
      </c>
      <c r="I1239" s="38">
        <v>6.34</v>
      </c>
      <c r="J1239" s="7">
        <f t="shared" si="42"/>
        <v>4.7549999999999999</v>
      </c>
      <c r="K1239">
        <v>37</v>
      </c>
      <c r="L1239" s="114">
        <f>J1239*0.025</f>
        <v>0.11887500000000001</v>
      </c>
    </row>
    <row r="1240" spans="1:12" ht="15" customHeight="1" x14ac:dyDescent="0.25">
      <c r="A1240" s="5">
        <v>1224</v>
      </c>
      <c r="B1240" s="100">
        <v>39</v>
      </c>
      <c r="C1240" s="23" t="s">
        <v>1368</v>
      </c>
      <c r="D1240" s="5"/>
      <c r="E1240" s="44" t="s">
        <v>1398</v>
      </c>
      <c r="F1240" s="86" t="s">
        <v>820</v>
      </c>
      <c r="G1240" s="71" t="s">
        <v>8</v>
      </c>
      <c r="H1240" s="37" t="s">
        <v>142</v>
      </c>
      <c r="I1240" s="38">
        <v>0.18</v>
      </c>
      <c r="J1240" s="7">
        <f t="shared" si="42"/>
        <v>0.13500000000000001</v>
      </c>
      <c r="K1240">
        <v>37</v>
      </c>
      <c r="L1240" s="114">
        <f>J1240*0.025</f>
        <v>3.3750000000000004E-3</v>
      </c>
    </row>
    <row r="1241" spans="1:12" ht="15" customHeight="1" x14ac:dyDescent="0.25">
      <c r="A1241" s="5">
        <v>1225</v>
      </c>
      <c r="B1241" s="100">
        <v>40</v>
      </c>
      <c r="C1241" s="23" t="s">
        <v>1368</v>
      </c>
      <c r="D1241" s="5" t="s">
        <v>1399</v>
      </c>
      <c r="E1241" s="44" t="s">
        <v>1400</v>
      </c>
      <c r="F1241" s="86" t="s">
        <v>820</v>
      </c>
      <c r="G1241" s="71" t="s">
        <v>8</v>
      </c>
      <c r="H1241" s="37" t="s">
        <v>142</v>
      </c>
      <c r="I1241" s="38">
        <v>0.8</v>
      </c>
      <c r="J1241" s="7">
        <f t="shared" si="42"/>
        <v>0.6</v>
      </c>
      <c r="K1241">
        <v>37</v>
      </c>
      <c r="L1241" s="114">
        <f>J1241*0.025</f>
        <v>1.4999999999999999E-2</v>
      </c>
    </row>
    <row r="1242" spans="1:12" ht="15" customHeight="1" x14ac:dyDescent="0.25">
      <c r="A1242" s="5">
        <v>1228</v>
      </c>
      <c r="B1242" s="100">
        <v>43</v>
      </c>
      <c r="C1242" s="23" t="s">
        <v>1368</v>
      </c>
      <c r="D1242" s="5"/>
      <c r="E1242" s="44" t="s">
        <v>1341</v>
      </c>
      <c r="F1242" s="86" t="s">
        <v>820</v>
      </c>
      <c r="G1242" s="71" t="s">
        <v>8</v>
      </c>
      <c r="H1242" s="37" t="s">
        <v>142</v>
      </c>
      <c r="I1242" s="38">
        <v>0.06</v>
      </c>
      <c r="J1242" s="7">
        <f t="shared" si="42"/>
        <v>4.4999999999999998E-2</v>
      </c>
      <c r="K1242">
        <v>37</v>
      </c>
      <c r="L1242" s="114">
        <f>J1242*0.025</f>
        <v>1.1249999999999999E-3</v>
      </c>
    </row>
    <row r="1243" spans="1:12" ht="15" customHeight="1" x14ac:dyDescent="0.25">
      <c r="A1243" s="5">
        <v>1229</v>
      </c>
      <c r="B1243" s="100">
        <v>44</v>
      </c>
      <c r="C1243" s="23" t="s">
        <v>1368</v>
      </c>
      <c r="D1243" s="5"/>
      <c r="E1243" s="44" t="s">
        <v>1403</v>
      </c>
      <c r="F1243" s="86" t="s">
        <v>820</v>
      </c>
      <c r="G1243" s="71" t="s">
        <v>8</v>
      </c>
      <c r="H1243" s="37" t="s">
        <v>142</v>
      </c>
      <c r="I1243" s="38">
        <v>0.4</v>
      </c>
      <c r="J1243" s="7">
        <f t="shared" ref="J1243:J1279" si="43">I1243*75/100</f>
        <v>0.3</v>
      </c>
      <c r="K1243">
        <v>37</v>
      </c>
      <c r="L1243" s="114">
        <f>J1243*0.025</f>
        <v>7.4999999999999997E-3</v>
      </c>
    </row>
    <row r="1244" spans="1:12" ht="15" customHeight="1" x14ac:dyDescent="0.25">
      <c r="A1244" s="5">
        <v>1230</v>
      </c>
      <c r="B1244" s="100">
        <v>45</v>
      </c>
      <c r="C1244" s="23" t="s">
        <v>1368</v>
      </c>
      <c r="D1244" s="5"/>
      <c r="E1244" s="44" t="s">
        <v>1404</v>
      </c>
      <c r="F1244" s="86" t="s">
        <v>820</v>
      </c>
      <c r="G1244" s="71" t="s">
        <v>8</v>
      </c>
      <c r="H1244" s="37" t="s">
        <v>142</v>
      </c>
      <c r="I1244" s="38">
        <v>0.6</v>
      </c>
      <c r="J1244" s="7">
        <f t="shared" si="43"/>
        <v>0.45</v>
      </c>
      <c r="K1244">
        <v>37</v>
      </c>
      <c r="L1244" s="114">
        <f>J1244*0.025</f>
        <v>1.1250000000000001E-2</v>
      </c>
    </row>
    <row r="1245" spans="1:12" ht="15" customHeight="1" x14ac:dyDescent="0.25">
      <c r="A1245" s="5">
        <v>1231</v>
      </c>
      <c r="B1245" s="100">
        <v>46</v>
      </c>
      <c r="C1245" s="23" t="s">
        <v>1368</v>
      </c>
      <c r="D1245" s="5"/>
      <c r="E1245" s="44" t="s">
        <v>1381</v>
      </c>
      <c r="F1245" s="86" t="s">
        <v>820</v>
      </c>
      <c r="G1245" s="71" t="s">
        <v>8</v>
      </c>
      <c r="H1245" s="37" t="s">
        <v>142</v>
      </c>
      <c r="I1245" s="38">
        <v>0.59</v>
      </c>
      <c r="J1245" s="7">
        <f t="shared" si="43"/>
        <v>0.4425</v>
      </c>
      <c r="K1245">
        <v>37</v>
      </c>
      <c r="L1245" s="114">
        <f>J1245*0.025</f>
        <v>1.1062500000000001E-2</v>
      </c>
    </row>
    <row r="1246" spans="1:12" ht="15" customHeight="1" x14ac:dyDescent="0.25">
      <c r="A1246" s="5">
        <v>1232</v>
      </c>
      <c r="B1246" s="100">
        <v>47</v>
      </c>
      <c r="C1246" s="23" t="s">
        <v>1368</v>
      </c>
      <c r="D1246" s="5"/>
      <c r="E1246" s="44" t="s">
        <v>1405</v>
      </c>
      <c r="F1246" s="86" t="s">
        <v>820</v>
      </c>
      <c r="G1246" s="71" t="s">
        <v>8</v>
      </c>
      <c r="H1246" s="37" t="s">
        <v>142</v>
      </c>
      <c r="I1246" s="38">
        <v>2</v>
      </c>
      <c r="J1246" s="7">
        <f t="shared" si="43"/>
        <v>1.5</v>
      </c>
      <c r="K1246">
        <v>37</v>
      </c>
      <c r="L1246" s="114">
        <f>J1246*0.025</f>
        <v>3.7500000000000006E-2</v>
      </c>
    </row>
    <row r="1247" spans="1:12" ht="15" customHeight="1" x14ac:dyDescent="0.25">
      <c r="A1247" s="5">
        <v>1233</v>
      </c>
      <c r="B1247" s="100">
        <v>48</v>
      </c>
      <c r="C1247" s="23" t="s">
        <v>1368</v>
      </c>
      <c r="D1247" s="5"/>
      <c r="E1247" s="44" t="s">
        <v>1406</v>
      </c>
      <c r="F1247" s="86" t="s">
        <v>820</v>
      </c>
      <c r="G1247" s="71" t="s">
        <v>8</v>
      </c>
      <c r="H1247" s="37" t="s">
        <v>142</v>
      </c>
      <c r="I1247" s="38">
        <v>1.43</v>
      </c>
      <c r="J1247" s="7">
        <f t="shared" si="43"/>
        <v>1.0725</v>
      </c>
      <c r="K1247">
        <v>37</v>
      </c>
      <c r="L1247" s="114">
        <f>J1247*0.025</f>
        <v>2.6812500000000003E-2</v>
      </c>
    </row>
    <row r="1248" spans="1:12" ht="15" customHeight="1" x14ac:dyDescent="0.25">
      <c r="A1248" s="5">
        <v>1234</v>
      </c>
      <c r="B1248" s="100">
        <v>49</v>
      </c>
      <c r="C1248" s="23" t="s">
        <v>1368</v>
      </c>
      <c r="D1248" s="5" t="s">
        <v>1407</v>
      </c>
      <c r="E1248" s="44" t="s">
        <v>1379</v>
      </c>
      <c r="F1248" s="86" t="s">
        <v>820</v>
      </c>
      <c r="G1248" s="71" t="s">
        <v>8</v>
      </c>
      <c r="H1248" s="37" t="s">
        <v>142</v>
      </c>
      <c r="I1248" s="38">
        <v>1</v>
      </c>
      <c r="J1248" s="7">
        <f t="shared" si="43"/>
        <v>0.75</v>
      </c>
      <c r="K1248">
        <v>37</v>
      </c>
      <c r="L1248" s="114">
        <f>J1248*0.025</f>
        <v>1.8750000000000003E-2</v>
      </c>
    </row>
    <row r="1249" spans="1:12" ht="15" customHeight="1" x14ac:dyDescent="0.25">
      <c r="A1249" s="5">
        <v>1245</v>
      </c>
      <c r="B1249" s="100">
        <v>7</v>
      </c>
      <c r="C1249" s="23" t="s">
        <v>1411</v>
      </c>
      <c r="D1249" s="5" t="s">
        <v>1416</v>
      </c>
      <c r="E1249" s="5" t="s">
        <v>1417</v>
      </c>
      <c r="F1249" s="86" t="s">
        <v>820</v>
      </c>
      <c r="G1249" s="71" t="s">
        <v>8</v>
      </c>
      <c r="H1249" s="37" t="s">
        <v>142</v>
      </c>
      <c r="I1249" s="38">
        <v>1</v>
      </c>
      <c r="J1249" s="7">
        <f t="shared" si="43"/>
        <v>0.75</v>
      </c>
      <c r="K1249">
        <v>37</v>
      </c>
      <c r="L1249" s="114">
        <f>J1249*0.025</f>
        <v>1.8750000000000003E-2</v>
      </c>
    </row>
    <row r="1250" spans="1:12" ht="15" customHeight="1" x14ac:dyDescent="0.25">
      <c r="A1250" s="5">
        <v>1246</v>
      </c>
      <c r="B1250" s="100">
        <v>8</v>
      </c>
      <c r="C1250" s="23" t="s">
        <v>1411</v>
      </c>
      <c r="D1250" s="5" t="s">
        <v>1418</v>
      </c>
      <c r="E1250" s="5" t="s">
        <v>983</v>
      </c>
      <c r="F1250" s="86" t="s">
        <v>820</v>
      </c>
      <c r="G1250" s="71" t="s">
        <v>8</v>
      </c>
      <c r="H1250" s="37" t="s">
        <v>142</v>
      </c>
      <c r="I1250" s="38">
        <v>0.8</v>
      </c>
      <c r="J1250" s="7">
        <f t="shared" si="43"/>
        <v>0.6</v>
      </c>
      <c r="K1250">
        <v>37</v>
      </c>
      <c r="L1250" s="114">
        <f>J1250*0.025</f>
        <v>1.4999999999999999E-2</v>
      </c>
    </row>
    <row r="1251" spans="1:12" ht="15" customHeight="1" x14ac:dyDescent="0.25">
      <c r="A1251" s="5">
        <v>1247</v>
      </c>
      <c r="B1251" s="100">
        <v>9</v>
      </c>
      <c r="C1251" s="23" t="s">
        <v>1411</v>
      </c>
      <c r="D1251" s="5" t="s">
        <v>1419</v>
      </c>
      <c r="E1251" s="5" t="s">
        <v>541</v>
      </c>
      <c r="F1251" s="86" t="s">
        <v>820</v>
      </c>
      <c r="G1251" s="71" t="s">
        <v>8</v>
      </c>
      <c r="H1251" s="37" t="s">
        <v>142</v>
      </c>
      <c r="I1251" s="38">
        <v>1.2</v>
      </c>
      <c r="J1251" s="7">
        <f t="shared" si="43"/>
        <v>0.9</v>
      </c>
      <c r="K1251">
        <v>37</v>
      </c>
      <c r="L1251" s="114">
        <f>J1251*0.025</f>
        <v>2.2500000000000003E-2</v>
      </c>
    </row>
    <row r="1252" spans="1:12" ht="15" customHeight="1" x14ac:dyDescent="0.25">
      <c r="A1252" s="5">
        <v>1164</v>
      </c>
      <c r="B1252" s="100">
        <v>16</v>
      </c>
      <c r="C1252" s="4" t="s">
        <v>1332</v>
      </c>
      <c r="D1252" s="76" t="s">
        <v>1350</v>
      </c>
      <c r="E1252" s="76" t="s">
        <v>1351</v>
      </c>
      <c r="F1252" s="86" t="s">
        <v>820</v>
      </c>
      <c r="G1252" s="71" t="s">
        <v>8</v>
      </c>
      <c r="H1252" s="37" t="s">
        <v>142</v>
      </c>
      <c r="I1252" s="38">
        <v>0.8</v>
      </c>
      <c r="J1252" s="7">
        <f t="shared" si="43"/>
        <v>0.6</v>
      </c>
      <c r="K1252">
        <v>37</v>
      </c>
      <c r="L1252" s="114">
        <f>J1252*0.025</f>
        <v>1.4999999999999999E-2</v>
      </c>
    </row>
    <row r="1253" spans="1:12" ht="15" customHeight="1" x14ac:dyDescent="0.25">
      <c r="A1253" s="5">
        <v>1165</v>
      </c>
      <c r="B1253" s="100">
        <v>17</v>
      </c>
      <c r="C1253" s="4" t="s">
        <v>1332</v>
      </c>
      <c r="D1253" s="37"/>
      <c r="E1253" s="76" t="s">
        <v>891</v>
      </c>
      <c r="F1253" s="86" t="s">
        <v>820</v>
      </c>
      <c r="G1253" s="71" t="s">
        <v>8</v>
      </c>
      <c r="H1253" s="37" t="s">
        <v>142</v>
      </c>
      <c r="I1253" s="38">
        <v>1</v>
      </c>
      <c r="J1253" s="7">
        <f t="shared" si="43"/>
        <v>0.75</v>
      </c>
      <c r="K1253">
        <v>37</v>
      </c>
      <c r="L1253" s="114">
        <f>J1253*0.025</f>
        <v>1.8750000000000003E-2</v>
      </c>
    </row>
    <row r="1254" spans="1:12" ht="15" customHeight="1" x14ac:dyDescent="0.25">
      <c r="A1254" s="5">
        <v>1166</v>
      </c>
      <c r="B1254" s="100">
        <v>18</v>
      </c>
      <c r="C1254" s="4" t="s">
        <v>1332</v>
      </c>
      <c r="D1254" s="37"/>
      <c r="E1254" s="76" t="s">
        <v>1352</v>
      </c>
      <c r="F1254" s="86" t="s">
        <v>820</v>
      </c>
      <c r="G1254" s="71" t="s">
        <v>8</v>
      </c>
      <c r="H1254" s="37" t="s">
        <v>142</v>
      </c>
      <c r="I1254" s="38">
        <v>1.6</v>
      </c>
      <c r="J1254" s="7">
        <f t="shared" si="43"/>
        <v>1.2</v>
      </c>
      <c r="K1254">
        <v>37</v>
      </c>
      <c r="L1254" s="114">
        <f>J1254*0.025</f>
        <v>0.03</v>
      </c>
    </row>
    <row r="1255" spans="1:12" ht="15" customHeight="1" x14ac:dyDescent="0.25">
      <c r="A1255" s="5">
        <v>1167</v>
      </c>
      <c r="B1255" s="100">
        <v>19</v>
      </c>
      <c r="C1255" s="4" t="s">
        <v>1332</v>
      </c>
      <c r="D1255" s="37"/>
      <c r="E1255" s="37" t="s">
        <v>541</v>
      </c>
      <c r="F1255" s="86" t="s">
        <v>820</v>
      </c>
      <c r="G1255" s="71" t="s">
        <v>8</v>
      </c>
      <c r="H1255" s="37" t="s">
        <v>142</v>
      </c>
      <c r="I1255" s="38">
        <v>1.2</v>
      </c>
      <c r="J1255" s="7">
        <f t="shared" si="43"/>
        <v>0.9</v>
      </c>
      <c r="K1255">
        <v>37</v>
      </c>
      <c r="L1255" s="114">
        <f>J1255*0.025</f>
        <v>2.2500000000000003E-2</v>
      </c>
    </row>
    <row r="1256" spans="1:12" ht="15" customHeight="1" x14ac:dyDescent="0.25">
      <c r="A1256" s="5">
        <v>1268</v>
      </c>
      <c r="B1256" s="100">
        <v>30</v>
      </c>
      <c r="C1256" s="23" t="s">
        <v>1411</v>
      </c>
      <c r="D1256" s="5" t="s">
        <v>1436</v>
      </c>
      <c r="E1256" s="5" t="s">
        <v>1432</v>
      </c>
      <c r="F1256" s="86" t="s">
        <v>820</v>
      </c>
      <c r="G1256" s="71" t="s">
        <v>8</v>
      </c>
      <c r="H1256" s="37" t="s">
        <v>142</v>
      </c>
      <c r="I1256" s="38">
        <v>2.6</v>
      </c>
      <c r="J1256" s="7">
        <f t="shared" si="43"/>
        <v>1.95</v>
      </c>
      <c r="K1256">
        <v>37</v>
      </c>
      <c r="L1256" s="114">
        <f>J1256*0.025</f>
        <v>4.8750000000000002E-2</v>
      </c>
    </row>
    <row r="1257" spans="1:12" ht="15" customHeight="1" x14ac:dyDescent="0.25">
      <c r="A1257" s="5">
        <v>1269</v>
      </c>
      <c r="B1257" s="100">
        <v>31</v>
      </c>
      <c r="C1257" s="23" t="s">
        <v>1411</v>
      </c>
      <c r="D1257" s="5" t="s">
        <v>1437</v>
      </c>
      <c r="E1257" s="5" t="s">
        <v>1432</v>
      </c>
      <c r="F1257" s="86" t="s">
        <v>820</v>
      </c>
      <c r="G1257" s="71" t="s">
        <v>8</v>
      </c>
      <c r="H1257" s="37" t="s">
        <v>142</v>
      </c>
      <c r="I1257" s="38">
        <v>4.4000000000000004</v>
      </c>
      <c r="J1257" s="7">
        <f t="shared" si="43"/>
        <v>3.3</v>
      </c>
      <c r="K1257">
        <v>37</v>
      </c>
      <c r="L1257" s="114">
        <f>J1257*0.025</f>
        <v>8.2500000000000004E-2</v>
      </c>
    </row>
    <row r="1258" spans="1:12" ht="15" customHeight="1" x14ac:dyDescent="0.25">
      <c r="A1258" s="5">
        <v>1270</v>
      </c>
      <c r="B1258" s="100">
        <v>32</v>
      </c>
      <c r="C1258" s="23" t="s">
        <v>1411</v>
      </c>
      <c r="D1258" s="5" t="s">
        <v>1438</v>
      </c>
      <c r="E1258" s="5" t="s">
        <v>1439</v>
      </c>
      <c r="F1258" s="86" t="s">
        <v>820</v>
      </c>
      <c r="G1258" s="71" t="s">
        <v>8</v>
      </c>
      <c r="H1258" s="37" t="s">
        <v>142</v>
      </c>
      <c r="I1258" s="38">
        <v>3.85</v>
      </c>
      <c r="J1258" s="7">
        <f t="shared" si="43"/>
        <v>2.8875000000000002</v>
      </c>
      <c r="K1258">
        <v>37</v>
      </c>
      <c r="L1258" s="114">
        <f>J1258*0.025</f>
        <v>7.2187500000000002E-2</v>
      </c>
    </row>
    <row r="1259" spans="1:12" ht="15" customHeight="1" x14ac:dyDescent="0.25">
      <c r="A1259" s="5">
        <v>1271</v>
      </c>
      <c r="B1259" s="100">
        <v>33</v>
      </c>
      <c r="C1259" s="23" t="s">
        <v>1411</v>
      </c>
      <c r="D1259" s="5"/>
      <c r="E1259" s="5" t="s">
        <v>1440</v>
      </c>
      <c r="F1259" s="86" t="s">
        <v>820</v>
      </c>
      <c r="G1259" s="71" t="s">
        <v>8</v>
      </c>
      <c r="H1259" s="37" t="s">
        <v>142</v>
      </c>
      <c r="I1259" s="38">
        <v>2.52</v>
      </c>
      <c r="J1259" s="7">
        <f t="shared" si="43"/>
        <v>1.89</v>
      </c>
      <c r="K1259">
        <v>37</v>
      </c>
      <c r="L1259" s="114">
        <f>J1259*0.025</f>
        <v>4.725E-2</v>
      </c>
    </row>
    <row r="1260" spans="1:12" ht="15" customHeight="1" x14ac:dyDescent="0.25">
      <c r="A1260" s="5">
        <v>1272</v>
      </c>
      <c r="B1260" s="100">
        <v>34</v>
      </c>
      <c r="C1260" s="23" t="s">
        <v>1411</v>
      </c>
      <c r="D1260" s="5"/>
      <c r="E1260" s="5" t="s">
        <v>1441</v>
      </c>
      <c r="F1260" s="86" t="s">
        <v>820</v>
      </c>
      <c r="G1260" s="71" t="s">
        <v>8</v>
      </c>
      <c r="H1260" s="37" t="s">
        <v>142</v>
      </c>
      <c r="I1260" s="38">
        <v>0.5</v>
      </c>
      <c r="J1260" s="7">
        <f t="shared" si="43"/>
        <v>0.375</v>
      </c>
      <c r="K1260">
        <v>37</v>
      </c>
      <c r="L1260" s="114">
        <f>J1260*0.025</f>
        <v>9.3750000000000014E-3</v>
      </c>
    </row>
    <row r="1261" spans="1:12" ht="15" customHeight="1" x14ac:dyDescent="0.25">
      <c r="A1261" s="5">
        <v>1274</v>
      </c>
      <c r="B1261" s="100">
        <v>36</v>
      </c>
      <c r="C1261" s="23" t="s">
        <v>1411</v>
      </c>
      <c r="D1261" s="5"/>
      <c r="E1261" s="5" t="s">
        <v>1199</v>
      </c>
      <c r="F1261" s="86" t="s">
        <v>820</v>
      </c>
      <c r="G1261" s="71" t="s">
        <v>8</v>
      </c>
      <c r="H1261" s="37" t="s">
        <v>142</v>
      </c>
      <c r="I1261" s="38">
        <v>1.19</v>
      </c>
      <c r="J1261" s="7">
        <f t="shared" si="43"/>
        <v>0.89249999999999996</v>
      </c>
      <c r="K1261">
        <v>37</v>
      </c>
      <c r="L1261" s="114">
        <f>J1261*0.025</f>
        <v>2.2312499999999999E-2</v>
      </c>
    </row>
    <row r="1262" spans="1:12" ht="15" customHeight="1" x14ac:dyDescent="0.25">
      <c r="A1262" s="5">
        <v>1275</v>
      </c>
      <c r="B1262" s="100">
        <v>37</v>
      </c>
      <c r="C1262" s="23" t="s">
        <v>1411</v>
      </c>
      <c r="D1262" s="5" t="s">
        <v>1443</v>
      </c>
      <c r="E1262" s="5" t="s">
        <v>541</v>
      </c>
      <c r="F1262" s="86" t="s">
        <v>820</v>
      </c>
      <c r="G1262" s="71" t="s">
        <v>8</v>
      </c>
      <c r="H1262" s="37" t="s">
        <v>142</v>
      </c>
      <c r="I1262" s="38">
        <v>2.4500000000000002</v>
      </c>
      <c r="J1262" s="7">
        <f t="shared" si="43"/>
        <v>1.8374999999999999</v>
      </c>
      <c r="K1262">
        <v>37</v>
      </c>
      <c r="L1262" s="114">
        <f>J1262*0.025</f>
        <v>4.5937499999999999E-2</v>
      </c>
    </row>
    <row r="1263" spans="1:12" ht="15" customHeight="1" x14ac:dyDescent="0.25">
      <c r="A1263" s="5">
        <v>1276</v>
      </c>
      <c r="B1263" s="100">
        <v>38</v>
      </c>
      <c r="C1263" s="23" t="s">
        <v>1411</v>
      </c>
      <c r="D1263" s="5"/>
      <c r="E1263" s="5" t="s">
        <v>1432</v>
      </c>
      <c r="F1263" s="86" t="s">
        <v>820</v>
      </c>
      <c r="G1263" s="71" t="s">
        <v>8</v>
      </c>
      <c r="H1263" s="37" t="s">
        <v>142</v>
      </c>
      <c r="I1263" s="38">
        <v>0.8</v>
      </c>
      <c r="J1263" s="7">
        <f t="shared" si="43"/>
        <v>0.6</v>
      </c>
      <c r="K1263">
        <v>37</v>
      </c>
      <c r="L1263" s="114">
        <f>J1263*0.025</f>
        <v>1.4999999999999999E-2</v>
      </c>
    </row>
    <row r="1264" spans="1:12" ht="15" customHeight="1" x14ac:dyDescent="0.25">
      <c r="A1264" s="5">
        <v>1277</v>
      </c>
      <c r="B1264" s="100">
        <v>39</v>
      </c>
      <c r="C1264" s="23" t="s">
        <v>1411</v>
      </c>
      <c r="D1264" s="5"/>
      <c r="E1264" s="5" t="s">
        <v>1444</v>
      </c>
      <c r="F1264" s="86" t="s">
        <v>820</v>
      </c>
      <c r="G1264" s="71" t="s">
        <v>8</v>
      </c>
      <c r="H1264" s="37" t="s">
        <v>142</v>
      </c>
      <c r="I1264" s="38">
        <v>1</v>
      </c>
      <c r="J1264" s="7">
        <f t="shared" si="43"/>
        <v>0.75</v>
      </c>
      <c r="K1264">
        <v>37</v>
      </c>
      <c r="L1264" s="114">
        <f>J1264*0.025</f>
        <v>1.8750000000000003E-2</v>
      </c>
    </row>
    <row r="1265" spans="1:12" ht="15" customHeight="1" x14ac:dyDescent="0.25">
      <c r="A1265" s="5">
        <v>1284</v>
      </c>
      <c r="B1265" s="100">
        <v>46</v>
      </c>
      <c r="C1265" s="23" t="s">
        <v>1411</v>
      </c>
      <c r="D1265" s="5" t="s">
        <v>1449</v>
      </c>
      <c r="E1265" s="5" t="s">
        <v>1450</v>
      </c>
      <c r="F1265" s="86" t="s">
        <v>820</v>
      </c>
      <c r="G1265" s="71" t="s">
        <v>8</v>
      </c>
      <c r="H1265" s="37" t="s">
        <v>142</v>
      </c>
      <c r="I1265" s="38">
        <v>2.0499999999999998</v>
      </c>
      <c r="J1265" s="7">
        <f t="shared" si="43"/>
        <v>1.5375000000000001</v>
      </c>
      <c r="K1265">
        <v>37</v>
      </c>
      <c r="L1265" s="114">
        <f>J1265*0.025</f>
        <v>3.8437500000000006E-2</v>
      </c>
    </row>
    <row r="1266" spans="1:12" ht="15" customHeight="1" x14ac:dyDescent="0.25">
      <c r="A1266" s="5">
        <v>1226</v>
      </c>
      <c r="B1266" s="100">
        <v>41</v>
      </c>
      <c r="C1266" s="23" t="s">
        <v>1368</v>
      </c>
      <c r="D1266" s="5"/>
      <c r="E1266" s="44" t="s">
        <v>541</v>
      </c>
      <c r="F1266" s="86" t="s">
        <v>820</v>
      </c>
      <c r="G1266" s="71" t="s">
        <v>8</v>
      </c>
      <c r="H1266" s="37" t="s">
        <v>142</v>
      </c>
      <c r="I1266" s="38">
        <v>2.4</v>
      </c>
      <c r="J1266" s="7">
        <f t="shared" si="43"/>
        <v>1.8</v>
      </c>
      <c r="K1266">
        <v>37</v>
      </c>
      <c r="L1266" s="114">
        <f>J1266*0.025</f>
        <v>4.5000000000000005E-2</v>
      </c>
    </row>
    <row r="1267" spans="1:12" ht="15" customHeight="1" x14ac:dyDescent="0.25">
      <c r="A1267" s="5">
        <v>1235</v>
      </c>
      <c r="B1267" s="100">
        <v>50</v>
      </c>
      <c r="C1267" s="23" t="s">
        <v>1368</v>
      </c>
      <c r="D1267" s="5" t="s">
        <v>1408</v>
      </c>
      <c r="E1267" s="44" t="s">
        <v>1409</v>
      </c>
      <c r="F1267" s="86" t="s">
        <v>820</v>
      </c>
      <c r="G1267" s="71" t="s">
        <v>8</v>
      </c>
      <c r="H1267" s="37" t="s">
        <v>142</v>
      </c>
      <c r="I1267" s="38">
        <v>0.2</v>
      </c>
      <c r="J1267" s="7">
        <f t="shared" si="43"/>
        <v>0.15</v>
      </c>
      <c r="K1267">
        <v>37</v>
      </c>
      <c r="L1267" s="114">
        <f>J1267*0.025</f>
        <v>3.7499999999999999E-3</v>
      </c>
    </row>
    <row r="1268" spans="1:12" ht="15" customHeight="1" x14ac:dyDescent="0.25">
      <c r="A1268" s="5">
        <v>1163</v>
      </c>
      <c r="B1268" s="100">
        <v>15</v>
      </c>
      <c r="C1268" s="4" t="s">
        <v>1332</v>
      </c>
      <c r="D1268" s="37"/>
      <c r="E1268" s="76" t="s">
        <v>1349</v>
      </c>
      <c r="F1268" s="86" t="s">
        <v>820</v>
      </c>
      <c r="G1268" s="71" t="s">
        <v>8</v>
      </c>
      <c r="H1268" s="37" t="s">
        <v>142</v>
      </c>
      <c r="I1268" s="38">
        <v>0.8</v>
      </c>
      <c r="J1268" s="7">
        <f t="shared" si="43"/>
        <v>0.6</v>
      </c>
      <c r="K1268">
        <v>37</v>
      </c>
      <c r="L1268" s="114">
        <f>J1268*0.025</f>
        <v>1.4999999999999999E-2</v>
      </c>
    </row>
    <row r="1269" spans="1:12" ht="15" customHeight="1" x14ac:dyDescent="0.25">
      <c r="A1269" s="5">
        <v>1168</v>
      </c>
      <c r="B1269" s="100">
        <v>20</v>
      </c>
      <c r="C1269" s="4" t="s">
        <v>1332</v>
      </c>
      <c r="D1269" s="37"/>
      <c r="E1269" s="76" t="s">
        <v>1349</v>
      </c>
      <c r="F1269" s="86" t="s">
        <v>820</v>
      </c>
      <c r="G1269" s="71" t="s">
        <v>8</v>
      </c>
      <c r="H1269" s="37" t="s">
        <v>142</v>
      </c>
      <c r="I1269" s="38">
        <v>0.46</v>
      </c>
      <c r="J1269" s="7">
        <f t="shared" si="43"/>
        <v>0.34499999999999997</v>
      </c>
      <c r="K1269">
        <v>37</v>
      </c>
      <c r="L1269" s="114">
        <f>J1269*0.025</f>
        <v>8.624999999999999E-3</v>
      </c>
    </row>
    <row r="1270" spans="1:12" ht="15" customHeight="1" x14ac:dyDescent="0.25">
      <c r="A1270" s="5">
        <v>1174</v>
      </c>
      <c r="B1270" s="100">
        <v>26</v>
      </c>
      <c r="C1270" s="4" t="s">
        <v>1332</v>
      </c>
      <c r="D1270" s="37"/>
      <c r="E1270" s="76" t="s">
        <v>1349</v>
      </c>
      <c r="F1270" s="86" t="s">
        <v>820</v>
      </c>
      <c r="G1270" s="71" t="s">
        <v>8</v>
      </c>
      <c r="H1270" s="37" t="s">
        <v>142</v>
      </c>
      <c r="I1270" s="38">
        <v>1</v>
      </c>
      <c r="J1270" s="7">
        <f t="shared" si="43"/>
        <v>0.75</v>
      </c>
      <c r="K1270">
        <v>37</v>
      </c>
      <c r="L1270" s="114">
        <f>J1270*0.025</f>
        <v>1.8750000000000003E-2</v>
      </c>
    </row>
    <row r="1271" spans="1:12" ht="15" customHeight="1" x14ac:dyDescent="0.25">
      <c r="A1271" s="5">
        <v>1176</v>
      </c>
      <c r="B1271" s="100">
        <v>28</v>
      </c>
      <c r="C1271" s="4" t="s">
        <v>1332</v>
      </c>
      <c r="D1271" s="37"/>
      <c r="E1271" s="76" t="s">
        <v>1359</v>
      </c>
      <c r="F1271" s="86" t="s">
        <v>820</v>
      </c>
      <c r="G1271" s="71" t="s">
        <v>8</v>
      </c>
      <c r="H1271" s="37" t="s">
        <v>142</v>
      </c>
      <c r="I1271" s="38">
        <v>2</v>
      </c>
      <c r="J1271" s="7">
        <f t="shared" si="43"/>
        <v>1.5</v>
      </c>
      <c r="K1271">
        <v>37</v>
      </c>
      <c r="L1271" s="114">
        <f>J1271*0.025</f>
        <v>3.7500000000000006E-2</v>
      </c>
    </row>
    <row r="1272" spans="1:12" ht="15" customHeight="1" x14ac:dyDescent="0.25">
      <c r="A1272" s="5">
        <v>1185</v>
      </c>
      <c r="B1272" s="100">
        <v>37</v>
      </c>
      <c r="C1272" s="4" t="s">
        <v>1332</v>
      </c>
      <c r="D1272" s="37"/>
      <c r="E1272" s="76" t="s">
        <v>1349</v>
      </c>
      <c r="F1272" s="86" t="s">
        <v>820</v>
      </c>
      <c r="G1272" s="71" t="s">
        <v>8</v>
      </c>
      <c r="H1272" s="37" t="s">
        <v>142</v>
      </c>
      <c r="I1272" s="38">
        <v>0.8</v>
      </c>
      <c r="J1272" s="7">
        <f t="shared" si="43"/>
        <v>0.6</v>
      </c>
      <c r="K1272">
        <v>37</v>
      </c>
      <c r="L1272" s="114">
        <f>J1272*0.025</f>
        <v>1.4999999999999999E-2</v>
      </c>
    </row>
    <row r="1273" spans="1:12" ht="15" customHeight="1" x14ac:dyDescent="0.25">
      <c r="A1273" s="5">
        <v>1227</v>
      </c>
      <c r="B1273" s="100">
        <v>42</v>
      </c>
      <c r="C1273" s="23" t="s">
        <v>1368</v>
      </c>
      <c r="D1273" s="5" t="s">
        <v>1401</v>
      </c>
      <c r="E1273" s="44" t="s">
        <v>1402</v>
      </c>
      <c r="F1273" s="86" t="s">
        <v>820</v>
      </c>
      <c r="G1273" s="71" t="s">
        <v>8</v>
      </c>
      <c r="H1273" s="37" t="s">
        <v>142</v>
      </c>
      <c r="I1273" s="38">
        <v>1.1599999999999999</v>
      </c>
      <c r="J1273" s="7">
        <f t="shared" si="43"/>
        <v>0.87</v>
      </c>
      <c r="K1273">
        <v>37</v>
      </c>
      <c r="L1273" s="114">
        <f>J1273*0.025</f>
        <v>2.1750000000000002E-2</v>
      </c>
    </row>
    <row r="1274" spans="1:12" ht="15" customHeight="1" x14ac:dyDescent="0.25">
      <c r="A1274" s="5">
        <v>1240</v>
      </c>
      <c r="B1274" s="100">
        <v>2</v>
      </c>
      <c r="C1274" s="23" t="s">
        <v>1411</v>
      </c>
      <c r="D1274" s="5"/>
      <c r="E1274" s="5" t="s">
        <v>1413</v>
      </c>
      <c r="F1274" s="86" t="s">
        <v>820</v>
      </c>
      <c r="G1274" s="71" t="s">
        <v>8</v>
      </c>
      <c r="H1274" s="37" t="s">
        <v>142</v>
      </c>
      <c r="I1274" s="38">
        <v>0.4</v>
      </c>
      <c r="J1274" s="7">
        <f t="shared" si="43"/>
        <v>0.3</v>
      </c>
      <c r="K1274">
        <v>37</v>
      </c>
      <c r="L1274" s="114">
        <f>J1274*0.025</f>
        <v>7.4999999999999997E-3</v>
      </c>
    </row>
    <row r="1275" spans="1:12" ht="15" customHeight="1" x14ac:dyDescent="0.25">
      <c r="A1275" s="5">
        <v>1244</v>
      </c>
      <c r="B1275" s="100">
        <v>6</v>
      </c>
      <c r="C1275" s="23" t="s">
        <v>1411</v>
      </c>
      <c r="D1275" s="5"/>
      <c r="E1275" s="5" t="s">
        <v>1413</v>
      </c>
      <c r="F1275" s="86" t="s">
        <v>820</v>
      </c>
      <c r="G1275" s="71" t="s">
        <v>8</v>
      </c>
      <c r="H1275" s="37" t="s">
        <v>142</v>
      </c>
      <c r="I1275" s="38">
        <v>1.1000000000000001</v>
      </c>
      <c r="J1275" s="7">
        <f t="shared" si="43"/>
        <v>0.82499999999999996</v>
      </c>
      <c r="K1275">
        <v>37</v>
      </c>
      <c r="L1275" s="114">
        <f>J1275*0.025</f>
        <v>2.0625000000000001E-2</v>
      </c>
    </row>
    <row r="1276" spans="1:12" ht="15" customHeight="1" x14ac:dyDescent="0.25">
      <c r="A1276" s="5">
        <v>1252</v>
      </c>
      <c r="B1276" s="100">
        <v>14</v>
      </c>
      <c r="C1276" s="23" t="s">
        <v>1411</v>
      </c>
      <c r="D1276" s="5"/>
      <c r="E1276" s="5" t="s">
        <v>1413</v>
      </c>
      <c r="F1276" s="86" t="s">
        <v>820</v>
      </c>
      <c r="G1276" s="71" t="s">
        <v>8</v>
      </c>
      <c r="H1276" s="37" t="s">
        <v>142</v>
      </c>
      <c r="I1276" s="38">
        <v>1</v>
      </c>
      <c r="J1276" s="7">
        <f t="shared" si="43"/>
        <v>0.75</v>
      </c>
      <c r="K1276">
        <v>37</v>
      </c>
      <c r="L1276" s="114">
        <f>J1276*0.025</f>
        <v>1.8750000000000003E-2</v>
      </c>
    </row>
    <row r="1277" spans="1:12" ht="15" customHeight="1" x14ac:dyDescent="0.25">
      <c r="A1277" s="5">
        <v>1257</v>
      </c>
      <c r="B1277" s="100">
        <v>19</v>
      </c>
      <c r="C1277" s="23" t="s">
        <v>1411</v>
      </c>
      <c r="D1277" s="5"/>
      <c r="E1277" s="5" t="s">
        <v>1413</v>
      </c>
      <c r="F1277" s="86" t="s">
        <v>820</v>
      </c>
      <c r="G1277" s="71" t="s">
        <v>8</v>
      </c>
      <c r="H1277" s="37" t="s">
        <v>142</v>
      </c>
      <c r="I1277" s="38">
        <v>0.4</v>
      </c>
      <c r="J1277" s="7">
        <f t="shared" si="43"/>
        <v>0.3</v>
      </c>
      <c r="K1277">
        <v>37</v>
      </c>
      <c r="L1277" s="114">
        <f>J1277*0.025</f>
        <v>7.4999999999999997E-3</v>
      </c>
    </row>
    <row r="1278" spans="1:12" ht="15" customHeight="1" x14ac:dyDescent="0.25">
      <c r="A1278" s="5">
        <v>1267</v>
      </c>
      <c r="B1278" s="100">
        <v>29</v>
      </c>
      <c r="C1278" s="23" t="s">
        <v>1411</v>
      </c>
      <c r="D1278" s="5"/>
      <c r="E1278" s="5" t="s">
        <v>1413</v>
      </c>
      <c r="F1278" s="86" t="s">
        <v>820</v>
      </c>
      <c r="G1278" s="71" t="s">
        <v>8</v>
      </c>
      <c r="H1278" s="37" t="s">
        <v>142</v>
      </c>
      <c r="I1278" s="38">
        <v>0.6</v>
      </c>
      <c r="J1278" s="7">
        <f t="shared" si="43"/>
        <v>0.45</v>
      </c>
      <c r="K1278">
        <v>37</v>
      </c>
      <c r="L1278" s="114">
        <f>J1278*0.025</f>
        <v>1.1250000000000001E-2</v>
      </c>
    </row>
    <row r="1279" spans="1:12" ht="15" customHeight="1" x14ac:dyDescent="0.25">
      <c r="A1279" s="5">
        <v>1283</v>
      </c>
      <c r="B1279" s="100">
        <v>45</v>
      </c>
      <c r="C1279" s="23" t="s">
        <v>1411</v>
      </c>
      <c r="D1279" s="5"/>
      <c r="E1279" s="5" t="s">
        <v>1413</v>
      </c>
      <c r="F1279" s="86" t="s">
        <v>820</v>
      </c>
      <c r="G1279" s="71" t="s">
        <v>8</v>
      </c>
      <c r="H1279" s="37" t="s">
        <v>142</v>
      </c>
      <c r="I1279" s="38">
        <v>0.4</v>
      </c>
      <c r="J1279" s="7">
        <f t="shared" si="43"/>
        <v>0.3</v>
      </c>
      <c r="K1279">
        <v>37</v>
      </c>
      <c r="L1279" s="114">
        <f>J1279*0.025</f>
        <v>7.4999999999999997E-3</v>
      </c>
    </row>
    <row r="1280" spans="1:12" ht="15" customHeight="1" x14ac:dyDescent="0.25">
      <c r="A1280" s="5">
        <v>1273</v>
      </c>
      <c r="B1280" s="100">
        <v>35</v>
      </c>
      <c r="C1280" s="23" t="s">
        <v>1411</v>
      </c>
      <c r="D1280" s="5"/>
      <c r="E1280" s="5" t="s">
        <v>1442</v>
      </c>
      <c r="F1280" s="86" t="s">
        <v>820</v>
      </c>
      <c r="G1280" s="25" t="s">
        <v>4</v>
      </c>
      <c r="H1280" s="37" t="s">
        <v>142</v>
      </c>
      <c r="I1280" s="38">
        <v>1.5</v>
      </c>
      <c r="J1280" s="7">
        <f>I1280*75/100</f>
        <v>1.125</v>
      </c>
      <c r="K1280">
        <v>37</v>
      </c>
      <c r="L1280" s="114">
        <f>J1280*0.025</f>
        <v>2.8125000000000001E-2</v>
      </c>
    </row>
    <row r="1281" spans="1:12" ht="15" customHeight="1" x14ac:dyDescent="0.25">
      <c r="A1281" s="5">
        <v>1075</v>
      </c>
      <c r="B1281" s="104">
        <v>60</v>
      </c>
      <c r="C1281" s="79" t="s">
        <v>1203</v>
      </c>
      <c r="D1281" s="60"/>
      <c r="E1281" s="82"/>
      <c r="F1281" s="4" t="s">
        <v>1105</v>
      </c>
      <c r="G1281" s="71" t="s">
        <v>4</v>
      </c>
      <c r="H1281" s="37" t="s">
        <v>142</v>
      </c>
      <c r="I1281" s="74">
        <v>1.2</v>
      </c>
      <c r="J1281" s="7">
        <f>I1281*75/100</f>
        <v>0.9</v>
      </c>
      <c r="K1281">
        <v>37</v>
      </c>
      <c r="L1281" s="114">
        <f>J1281*0.025</f>
        <v>2.2500000000000003E-2</v>
      </c>
    </row>
    <row r="1282" spans="1:12" ht="15" customHeight="1" x14ac:dyDescent="0.25">
      <c r="A1282" s="5">
        <v>1077</v>
      </c>
      <c r="B1282" s="104">
        <v>62</v>
      </c>
      <c r="C1282" s="79" t="s">
        <v>1203</v>
      </c>
      <c r="D1282" s="60" t="s">
        <v>1203</v>
      </c>
      <c r="E1282" s="82"/>
      <c r="F1282" s="4" t="s">
        <v>1105</v>
      </c>
      <c r="G1282" s="71" t="s">
        <v>4</v>
      </c>
      <c r="H1282" s="37" t="s">
        <v>142</v>
      </c>
      <c r="I1282" s="72">
        <v>1.504</v>
      </c>
      <c r="J1282" s="7">
        <f>I1282*75/100</f>
        <v>1.1279999999999999</v>
      </c>
      <c r="K1282">
        <v>37</v>
      </c>
      <c r="L1282" s="114">
        <f>J1282*0.025</f>
        <v>2.8199999999999999E-2</v>
      </c>
    </row>
    <row r="1283" spans="1:12" ht="15" customHeight="1" x14ac:dyDescent="0.25">
      <c r="A1283" s="5">
        <v>1078</v>
      </c>
      <c r="B1283" s="104">
        <v>63</v>
      </c>
      <c r="C1283" s="79" t="s">
        <v>1203</v>
      </c>
      <c r="D1283" s="60"/>
      <c r="E1283" s="82"/>
      <c r="F1283" s="4" t="s">
        <v>1105</v>
      </c>
      <c r="G1283" s="71" t="s">
        <v>4</v>
      </c>
      <c r="H1283" s="37" t="s">
        <v>142</v>
      </c>
      <c r="I1283" s="72">
        <v>1.36</v>
      </c>
      <c r="J1283" s="7">
        <f>I1283*75/100</f>
        <v>1.0200000000000002</v>
      </c>
      <c r="K1283">
        <v>37</v>
      </c>
      <c r="L1283" s="114">
        <f>J1283*0.025</f>
        <v>2.5500000000000009E-2</v>
      </c>
    </row>
    <row r="1284" spans="1:12" ht="15" customHeight="1" x14ac:dyDescent="0.25">
      <c r="A1284" s="5">
        <v>1047</v>
      </c>
      <c r="B1284" s="104">
        <v>32</v>
      </c>
      <c r="C1284" s="79" t="s">
        <v>1203</v>
      </c>
      <c r="D1284" s="60"/>
      <c r="E1284" s="82"/>
      <c r="F1284" s="4" t="s">
        <v>1105</v>
      </c>
      <c r="G1284" s="71" t="s">
        <v>4</v>
      </c>
      <c r="H1284" s="37" t="s">
        <v>351</v>
      </c>
      <c r="I1284" s="74">
        <v>52.38</v>
      </c>
      <c r="J1284" s="7">
        <f>I1284*75/100</f>
        <v>39.284999999999997</v>
      </c>
      <c r="K1284">
        <v>37</v>
      </c>
      <c r="L1284" s="114">
        <f>J1284*0.025</f>
        <v>0.98212499999999991</v>
      </c>
    </row>
    <row r="1285" spans="1:12" x14ac:dyDescent="0.25">
      <c r="A1285" s="5">
        <v>1285</v>
      </c>
      <c r="B1285" s="100">
        <v>1</v>
      </c>
      <c r="C1285" s="4" t="s">
        <v>1451</v>
      </c>
      <c r="D1285" s="5" t="s">
        <v>1452</v>
      </c>
      <c r="E1285" s="5" t="s">
        <v>1453</v>
      </c>
      <c r="F1285" s="4" t="s">
        <v>3</v>
      </c>
      <c r="G1285" s="5" t="s">
        <v>445</v>
      </c>
      <c r="H1285" s="5" t="s">
        <v>5</v>
      </c>
      <c r="I1285" s="38">
        <v>9</v>
      </c>
      <c r="J1285" s="88">
        <f t="shared" ref="J1285:J1348" si="44">I1285*50/100</f>
        <v>4.5</v>
      </c>
      <c r="K1285">
        <v>38</v>
      </c>
      <c r="L1285" s="114">
        <f>J1285*0.025</f>
        <v>0.1125</v>
      </c>
    </row>
    <row r="1286" spans="1:12" x14ac:dyDescent="0.25">
      <c r="A1286" s="5">
        <v>1286</v>
      </c>
      <c r="B1286" s="100">
        <v>2</v>
      </c>
      <c r="C1286" s="4" t="s">
        <v>1451</v>
      </c>
      <c r="D1286" s="5" t="s">
        <v>1452</v>
      </c>
      <c r="E1286" s="5" t="s">
        <v>1454</v>
      </c>
      <c r="F1286" s="4" t="s">
        <v>3</v>
      </c>
      <c r="G1286" s="5" t="s">
        <v>445</v>
      </c>
      <c r="H1286" s="5" t="s">
        <v>5</v>
      </c>
      <c r="I1286" s="38">
        <v>1.84</v>
      </c>
      <c r="J1286" s="88">
        <f t="shared" si="44"/>
        <v>0.92</v>
      </c>
      <c r="K1286">
        <v>38</v>
      </c>
      <c r="L1286" s="114">
        <f>J1286*0.025</f>
        <v>2.3000000000000003E-2</v>
      </c>
    </row>
    <row r="1287" spans="1:12" ht="30" x14ac:dyDescent="0.25">
      <c r="A1287" s="5">
        <v>1287</v>
      </c>
      <c r="B1287" s="100">
        <v>3</v>
      </c>
      <c r="C1287" s="4" t="s">
        <v>1451</v>
      </c>
      <c r="D1287" s="5" t="s">
        <v>1452</v>
      </c>
      <c r="E1287" s="14" t="s">
        <v>1455</v>
      </c>
      <c r="F1287" s="4" t="s">
        <v>3</v>
      </c>
      <c r="G1287" s="5" t="s">
        <v>445</v>
      </c>
      <c r="H1287" s="5" t="s">
        <v>5</v>
      </c>
      <c r="I1287" s="38">
        <v>8.18</v>
      </c>
      <c r="J1287" s="88">
        <f t="shared" si="44"/>
        <v>4.09</v>
      </c>
      <c r="K1287">
        <v>38</v>
      </c>
      <c r="L1287" s="114">
        <f>J1287*0.025</f>
        <v>0.10225000000000001</v>
      </c>
    </row>
    <row r="1288" spans="1:12" x14ac:dyDescent="0.25">
      <c r="A1288" s="5">
        <v>1288</v>
      </c>
      <c r="B1288" s="100">
        <v>4</v>
      </c>
      <c r="C1288" s="4" t="s">
        <v>1451</v>
      </c>
      <c r="D1288" s="5" t="s">
        <v>1452</v>
      </c>
      <c r="E1288" s="5" t="s">
        <v>1456</v>
      </c>
      <c r="F1288" s="4" t="s">
        <v>3</v>
      </c>
      <c r="G1288" s="5" t="s">
        <v>445</v>
      </c>
      <c r="H1288" s="5" t="s">
        <v>5</v>
      </c>
      <c r="I1288" s="38">
        <v>6.78</v>
      </c>
      <c r="J1288" s="88">
        <f t="shared" si="44"/>
        <v>3.39</v>
      </c>
      <c r="K1288">
        <v>38</v>
      </c>
      <c r="L1288" s="114">
        <f>J1288*0.025</f>
        <v>8.4750000000000006E-2</v>
      </c>
    </row>
    <row r="1289" spans="1:12" x14ac:dyDescent="0.25">
      <c r="A1289" s="5">
        <v>1289</v>
      </c>
      <c r="B1289" s="100">
        <v>5</v>
      </c>
      <c r="C1289" s="4" t="s">
        <v>1451</v>
      </c>
      <c r="D1289" s="5" t="s">
        <v>1451</v>
      </c>
      <c r="E1289" s="5" t="s">
        <v>1457</v>
      </c>
      <c r="F1289" s="4" t="s">
        <v>3</v>
      </c>
      <c r="G1289" s="5" t="s">
        <v>445</v>
      </c>
      <c r="H1289" s="5" t="s">
        <v>5</v>
      </c>
      <c r="I1289" s="38">
        <v>5.48</v>
      </c>
      <c r="J1289" s="88">
        <f t="shared" si="44"/>
        <v>2.74</v>
      </c>
      <c r="K1289">
        <v>38</v>
      </c>
      <c r="L1289" s="114">
        <f>J1289*0.025</f>
        <v>6.8500000000000005E-2</v>
      </c>
    </row>
    <row r="1290" spans="1:12" x14ac:dyDescent="0.25">
      <c r="A1290" s="5">
        <v>1290</v>
      </c>
      <c r="B1290" s="100">
        <v>6</v>
      </c>
      <c r="C1290" s="4" t="s">
        <v>1451</v>
      </c>
      <c r="D1290" s="5" t="s">
        <v>1451</v>
      </c>
      <c r="E1290" s="5" t="s">
        <v>1458</v>
      </c>
      <c r="F1290" s="4" t="s">
        <v>3</v>
      </c>
      <c r="G1290" s="5" t="s">
        <v>445</v>
      </c>
      <c r="H1290" s="5" t="s">
        <v>5</v>
      </c>
      <c r="I1290" s="38">
        <v>1.96</v>
      </c>
      <c r="J1290" s="88">
        <f t="shared" si="44"/>
        <v>0.98</v>
      </c>
      <c r="K1290">
        <v>38</v>
      </c>
      <c r="L1290" s="114">
        <f>J1290*0.025</f>
        <v>2.4500000000000001E-2</v>
      </c>
    </row>
    <row r="1291" spans="1:12" x14ac:dyDescent="0.25">
      <c r="A1291" s="5">
        <v>1291</v>
      </c>
      <c r="B1291" s="100">
        <v>7</v>
      </c>
      <c r="C1291" s="4" t="s">
        <v>1451</v>
      </c>
      <c r="D1291" s="5" t="s">
        <v>1452</v>
      </c>
      <c r="E1291" s="5" t="s">
        <v>1459</v>
      </c>
      <c r="F1291" s="4" t="s">
        <v>3</v>
      </c>
      <c r="G1291" s="5" t="s">
        <v>445</v>
      </c>
      <c r="H1291" s="5" t="s">
        <v>5</v>
      </c>
      <c r="I1291" s="38">
        <v>0.84</v>
      </c>
      <c r="J1291" s="88">
        <f t="shared" si="44"/>
        <v>0.42</v>
      </c>
      <c r="K1291">
        <v>38</v>
      </c>
      <c r="L1291" s="114">
        <f>J1291*0.025</f>
        <v>1.0500000000000001E-2</v>
      </c>
    </row>
    <row r="1292" spans="1:12" x14ac:dyDescent="0.25">
      <c r="A1292" s="5">
        <v>1292</v>
      </c>
      <c r="B1292" s="100">
        <v>8</v>
      </c>
      <c r="C1292" s="4" t="s">
        <v>1451</v>
      </c>
      <c r="D1292" s="5" t="s">
        <v>1452</v>
      </c>
      <c r="E1292" s="5" t="s">
        <v>1460</v>
      </c>
      <c r="F1292" s="4" t="s">
        <v>3</v>
      </c>
      <c r="G1292" s="5" t="s">
        <v>445</v>
      </c>
      <c r="H1292" s="5" t="s">
        <v>5</v>
      </c>
      <c r="I1292" s="38">
        <v>5.04</v>
      </c>
      <c r="J1292" s="88">
        <f t="shared" si="44"/>
        <v>2.52</v>
      </c>
      <c r="K1292">
        <v>38</v>
      </c>
      <c r="L1292" s="114">
        <f>J1292*0.025</f>
        <v>6.3E-2</v>
      </c>
    </row>
    <row r="1293" spans="1:12" x14ac:dyDescent="0.25">
      <c r="A1293" s="5">
        <v>1293</v>
      </c>
      <c r="B1293" s="100">
        <v>9</v>
      </c>
      <c r="C1293" s="4" t="s">
        <v>1451</v>
      </c>
      <c r="D1293" s="5" t="s">
        <v>1452</v>
      </c>
      <c r="E1293" s="5" t="s">
        <v>1461</v>
      </c>
      <c r="F1293" s="4" t="s">
        <v>3</v>
      </c>
      <c r="G1293" s="5" t="s">
        <v>445</v>
      </c>
      <c r="H1293" s="5" t="s">
        <v>5</v>
      </c>
      <c r="I1293" s="38">
        <v>2.08</v>
      </c>
      <c r="J1293" s="88">
        <f t="shared" si="44"/>
        <v>1.04</v>
      </c>
      <c r="K1293">
        <v>38</v>
      </c>
      <c r="L1293" s="114">
        <f>J1293*0.025</f>
        <v>2.6000000000000002E-2</v>
      </c>
    </row>
    <row r="1294" spans="1:12" x14ac:dyDescent="0.25">
      <c r="A1294" s="5">
        <v>1294</v>
      </c>
      <c r="B1294" s="100">
        <v>10</v>
      </c>
      <c r="C1294" s="4" t="s">
        <v>1451</v>
      </c>
      <c r="D1294" s="5" t="s">
        <v>1452</v>
      </c>
      <c r="E1294" s="5" t="s">
        <v>1462</v>
      </c>
      <c r="F1294" s="4" t="s">
        <v>3</v>
      </c>
      <c r="G1294" s="5" t="s">
        <v>445</v>
      </c>
      <c r="H1294" s="5" t="s">
        <v>5</v>
      </c>
      <c r="I1294" s="38">
        <v>3.2</v>
      </c>
      <c r="J1294" s="88">
        <f t="shared" si="44"/>
        <v>1.6</v>
      </c>
      <c r="K1294">
        <v>38</v>
      </c>
      <c r="L1294" s="114">
        <f>J1294*0.025</f>
        <v>4.0000000000000008E-2</v>
      </c>
    </row>
    <row r="1295" spans="1:12" x14ac:dyDescent="0.25">
      <c r="A1295" s="5">
        <v>1295</v>
      </c>
      <c r="B1295" s="100">
        <v>11</v>
      </c>
      <c r="C1295" s="4" t="s">
        <v>1451</v>
      </c>
      <c r="D1295" s="5" t="s">
        <v>1452</v>
      </c>
      <c r="E1295" s="5" t="s">
        <v>1463</v>
      </c>
      <c r="F1295" s="4" t="s">
        <v>3</v>
      </c>
      <c r="G1295" s="5" t="s">
        <v>445</v>
      </c>
      <c r="H1295" s="5" t="s">
        <v>5</v>
      </c>
      <c r="I1295" s="38">
        <v>1.6</v>
      </c>
      <c r="J1295" s="88">
        <f t="shared" si="44"/>
        <v>0.8</v>
      </c>
      <c r="K1295">
        <v>38</v>
      </c>
      <c r="L1295" s="114">
        <f>J1295*0.025</f>
        <v>2.0000000000000004E-2</v>
      </c>
    </row>
    <row r="1296" spans="1:12" x14ac:dyDescent="0.25">
      <c r="A1296" s="5">
        <v>1296</v>
      </c>
      <c r="B1296" s="100">
        <v>12</v>
      </c>
      <c r="C1296" s="4" t="s">
        <v>1451</v>
      </c>
      <c r="D1296" s="5" t="s">
        <v>1464</v>
      </c>
      <c r="E1296" s="5" t="s">
        <v>1465</v>
      </c>
      <c r="F1296" s="4" t="s">
        <v>3</v>
      </c>
      <c r="G1296" s="5" t="s">
        <v>445</v>
      </c>
      <c r="H1296" s="5" t="s">
        <v>5</v>
      </c>
      <c r="I1296" s="38">
        <v>4.16</v>
      </c>
      <c r="J1296" s="88">
        <f t="shared" si="44"/>
        <v>2.08</v>
      </c>
      <c r="K1296">
        <v>38</v>
      </c>
      <c r="L1296" s="114">
        <f>J1296*0.025</f>
        <v>5.2000000000000005E-2</v>
      </c>
    </row>
    <row r="1297" spans="1:12" x14ac:dyDescent="0.25">
      <c r="A1297" s="5">
        <v>1297</v>
      </c>
      <c r="B1297" s="100">
        <v>13</v>
      </c>
      <c r="C1297" s="4" t="s">
        <v>1451</v>
      </c>
      <c r="D1297" s="5" t="s">
        <v>1464</v>
      </c>
      <c r="E1297" s="5" t="s">
        <v>1466</v>
      </c>
      <c r="F1297" s="4" t="s">
        <v>3</v>
      </c>
      <c r="G1297" s="5" t="s">
        <v>445</v>
      </c>
      <c r="H1297" s="5" t="s">
        <v>5</v>
      </c>
      <c r="I1297" s="38">
        <v>12.22</v>
      </c>
      <c r="J1297" s="88">
        <f t="shared" si="44"/>
        <v>6.11</v>
      </c>
      <c r="K1297">
        <v>38</v>
      </c>
      <c r="L1297" s="114">
        <f>J1297*0.025</f>
        <v>0.15275000000000002</v>
      </c>
    </row>
    <row r="1298" spans="1:12" x14ac:dyDescent="0.25">
      <c r="A1298" s="5">
        <v>1298</v>
      </c>
      <c r="B1298" s="100">
        <v>14</v>
      </c>
      <c r="C1298" s="4" t="s">
        <v>1451</v>
      </c>
      <c r="D1298" s="5" t="s">
        <v>1464</v>
      </c>
      <c r="E1298" s="5" t="s">
        <v>1467</v>
      </c>
      <c r="F1298" s="4" t="s">
        <v>3</v>
      </c>
      <c r="G1298" s="5" t="s">
        <v>445</v>
      </c>
      <c r="H1298" s="5" t="s">
        <v>5</v>
      </c>
      <c r="I1298" s="38">
        <v>4.5599999999999996</v>
      </c>
      <c r="J1298" s="88">
        <f t="shared" si="44"/>
        <v>2.2799999999999998</v>
      </c>
      <c r="K1298">
        <v>38</v>
      </c>
      <c r="L1298" s="114">
        <f>J1298*0.025</f>
        <v>5.6999999999999995E-2</v>
      </c>
    </row>
    <row r="1299" spans="1:12" x14ac:dyDescent="0.25">
      <c r="A1299" s="5">
        <v>1299</v>
      </c>
      <c r="B1299" s="100">
        <v>15</v>
      </c>
      <c r="C1299" s="4" t="s">
        <v>1451</v>
      </c>
      <c r="D1299" s="5" t="s">
        <v>1464</v>
      </c>
      <c r="E1299" s="5" t="s">
        <v>1468</v>
      </c>
      <c r="F1299" s="4" t="s">
        <v>3</v>
      </c>
      <c r="G1299" s="5" t="s">
        <v>445</v>
      </c>
      <c r="H1299" s="5" t="s">
        <v>5</v>
      </c>
      <c r="I1299" s="38">
        <v>2.98</v>
      </c>
      <c r="J1299" s="88">
        <f t="shared" si="44"/>
        <v>1.49</v>
      </c>
      <c r="K1299">
        <v>38</v>
      </c>
      <c r="L1299" s="114">
        <f>J1299*0.025</f>
        <v>3.7249999999999998E-2</v>
      </c>
    </row>
    <row r="1300" spans="1:12" x14ac:dyDescent="0.25">
      <c r="A1300" s="5">
        <v>1300</v>
      </c>
      <c r="B1300" s="100">
        <v>16</v>
      </c>
      <c r="C1300" s="4" t="s">
        <v>1451</v>
      </c>
      <c r="D1300" s="5" t="s">
        <v>1464</v>
      </c>
      <c r="E1300" s="5" t="s">
        <v>1469</v>
      </c>
      <c r="F1300" s="4" t="s">
        <v>3</v>
      </c>
      <c r="G1300" s="5" t="s">
        <v>445</v>
      </c>
      <c r="H1300" s="5" t="s">
        <v>5</v>
      </c>
      <c r="I1300" s="38">
        <v>4.68</v>
      </c>
      <c r="J1300" s="88">
        <f t="shared" si="44"/>
        <v>2.34</v>
      </c>
      <c r="K1300">
        <v>38</v>
      </c>
      <c r="L1300" s="114">
        <f>J1300*0.025</f>
        <v>5.8499999999999996E-2</v>
      </c>
    </row>
    <row r="1301" spans="1:12" x14ac:dyDescent="0.25">
      <c r="A1301" s="5">
        <v>1301</v>
      </c>
      <c r="B1301" s="100">
        <v>17</v>
      </c>
      <c r="C1301" s="4" t="s">
        <v>1451</v>
      </c>
      <c r="D1301" s="5" t="s">
        <v>1464</v>
      </c>
      <c r="E1301" s="5" t="s">
        <v>1470</v>
      </c>
      <c r="F1301" s="4" t="s">
        <v>3</v>
      </c>
      <c r="G1301" s="5" t="s">
        <v>445</v>
      </c>
      <c r="H1301" s="5" t="s">
        <v>5</v>
      </c>
      <c r="I1301" s="38">
        <v>4.82</v>
      </c>
      <c r="J1301" s="88">
        <f t="shared" si="44"/>
        <v>2.41</v>
      </c>
      <c r="K1301">
        <v>38</v>
      </c>
      <c r="L1301" s="114">
        <f>J1301*0.025</f>
        <v>6.0250000000000005E-2</v>
      </c>
    </row>
    <row r="1302" spans="1:12" x14ac:dyDescent="0.25">
      <c r="A1302" s="5">
        <v>1302</v>
      </c>
      <c r="B1302" s="100">
        <v>18</v>
      </c>
      <c r="C1302" s="4" t="s">
        <v>1451</v>
      </c>
      <c r="D1302" s="5" t="s">
        <v>1464</v>
      </c>
      <c r="E1302" s="5" t="s">
        <v>1471</v>
      </c>
      <c r="F1302" s="4" t="s">
        <v>3</v>
      </c>
      <c r="G1302" s="5" t="s">
        <v>445</v>
      </c>
      <c r="H1302" s="5" t="s">
        <v>5</v>
      </c>
      <c r="I1302" s="38">
        <v>1.48</v>
      </c>
      <c r="J1302" s="88">
        <f t="shared" si="44"/>
        <v>0.74</v>
      </c>
      <c r="K1302">
        <v>38</v>
      </c>
      <c r="L1302" s="114">
        <f>J1302*0.025</f>
        <v>1.8499999999999999E-2</v>
      </c>
    </row>
    <row r="1303" spans="1:12" x14ac:dyDescent="0.25">
      <c r="A1303" s="5">
        <v>1303</v>
      </c>
      <c r="B1303" s="100">
        <v>19</v>
      </c>
      <c r="C1303" s="4" t="s">
        <v>1451</v>
      </c>
      <c r="D1303" s="5" t="s">
        <v>1464</v>
      </c>
      <c r="E1303" s="5" t="s">
        <v>1472</v>
      </c>
      <c r="F1303" s="4" t="s">
        <v>3</v>
      </c>
      <c r="G1303" s="5" t="s">
        <v>445</v>
      </c>
      <c r="H1303" s="5" t="s">
        <v>5</v>
      </c>
      <c r="I1303" s="38">
        <v>7.72</v>
      </c>
      <c r="J1303" s="88">
        <f t="shared" si="44"/>
        <v>3.86</v>
      </c>
      <c r="K1303">
        <v>38</v>
      </c>
      <c r="L1303" s="114">
        <f>J1303*0.025</f>
        <v>9.6500000000000002E-2</v>
      </c>
    </row>
    <row r="1304" spans="1:12" x14ac:dyDescent="0.25">
      <c r="A1304" s="5">
        <v>1304</v>
      </c>
      <c r="B1304" s="100">
        <v>20</v>
      </c>
      <c r="C1304" s="4" t="s">
        <v>1451</v>
      </c>
      <c r="D1304" s="5" t="s">
        <v>1464</v>
      </c>
      <c r="E1304" s="5" t="s">
        <v>1473</v>
      </c>
      <c r="F1304" s="4" t="s">
        <v>3</v>
      </c>
      <c r="G1304" s="5" t="s">
        <v>445</v>
      </c>
      <c r="H1304" s="5" t="s">
        <v>5</v>
      </c>
      <c r="I1304" s="38">
        <v>1.56</v>
      </c>
      <c r="J1304" s="88">
        <f t="shared" si="44"/>
        <v>0.78</v>
      </c>
      <c r="K1304">
        <v>38</v>
      </c>
      <c r="L1304" s="114">
        <f>J1304*0.025</f>
        <v>1.9500000000000003E-2</v>
      </c>
    </row>
    <row r="1305" spans="1:12" x14ac:dyDescent="0.25">
      <c r="A1305" s="5">
        <v>1305</v>
      </c>
      <c r="B1305" s="100">
        <v>21</v>
      </c>
      <c r="C1305" s="4" t="s">
        <v>1451</v>
      </c>
      <c r="D1305" s="5" t="s">
        <v>1474</v>
      </c>
      <c r="E1305" s="5" t="s">
        <v>1458</v>
      </c>
      <c r="F1305" s="4" t="s">
        <v>3</v>
      </c>
      <c r="G1305" s="5" t="s">
        <v>445</v>
      </c>
      <c r="H1305" s="5" t="s">
        <v>5</v>
      </c>
      <c r="I1305" s="38">
        <v>9.92</v>
      </c>
      <c r="J1305" s="88">
        <f t="shared" si="44"/>
        <v>4.96</v>
      </c>
      <c r="K1305">
        <v>38</v>
      </c>
      <c r="L1305" s="114">
        <f>J1305*0.025</f>
        <v>0.124</v>
      </c>
    </row>
    <row r="1306" spans="1:12" x14ac:dyDescent="0.25">
      <c r="A1306" s="5">
        <v>1306</v>
      </c>
      <c r="B1306" s="100">
        <v>22</v>
      </c>
      <c r="C1306" s="4" t="s">
        <v>1451</v>
      </c>
      <c r="D1306" s="5" t="s">
        <v>1474</v>
      </c>
      <c r="E1306" s="5" t="s">
        <v>1475</v>
      </c>
      <c r="F1306" s="4" t="s">
        <v>3</v>
      </c>
      <c r="G1306" s="5" t="s">
        <v>445</v>
      </c>
      <c r="H1306" s="5" t="s">
        <v>5</v>
      </c>
      <c r="I1306" s="38">
        <v>6.84</v>
      </c>
      <c r="J1306" s="88">
        <f t="shared" si="44"/>
        <v>3.42</v>
      </c>
      <c r="K1306">
        <v>38</v>
      </c>
      <c r="L1306" s="114">
        <f>J1306*0.025</f>
        <v>8.5500000000000007E-2</v>
      </c>
    </row>
    <row r="1307" spans="1:12" x14ac:dyDescent="0.25">
      <c r="A1307" s="5">
        <v>1307</v>
      </c>
      <c r="B1307" s="100">
        <v>23</v>
      </c>
      <c r="C1307" s="4" t="s">
        <v>1451</v>
      </c>
      <c r="D1307" s="5" t="s">
        <v>1474</v>
      </c>
      <c r="E1307" s="5" t="s">
        <v>1476</v>
      </c>
      <c r="F1307" s="4" t="s">
        <v>3</v>
      </c>
      <c r="G1307" s="5" t="s">
        <v>445</v>
      </c>
      <c r="H1307" s="5" t="s">
        <v>5</v>
      </c>
      <c r="I1307" s="38">
        <v>9.42</v>
      </c>
      <c r="J1307" s="88">
        <f t="shared" si="44"/>
        <v>4.71</v>
      </c>
      <c r="K1307">
        <v>38</v>
      </c>
      <c r="L1307" s="114">
        <f>J1307*0.025</f>
        <v>0.11775000000000001</v>
      </c>
    </row>
    <row r="1308" spans="1:12" x14ac:dyDescent="0.25">
      <c r="A1308" s="5">
        <v>1308</v>
      </c>
      <c r="B1308" s="100">
        <v>24</v>
      </c>
      <c r="C1308" s="4" t="s">
        <v>1451</v>
      </c>
      <c r="D1308" s="5" t="s">
        <v>1474</v>
      </c>
      <c r="E1308" s="5" t="s">
        <v>1477</v>
      </c>
      <c r="F1308" s="4" t="s">
        <v>3</v>
      </c>
      <c r="G1308" s="5" t="s">
        <v>445</v>
      </c>
      <c r="H1308" s="5" t="s">
        <v>5</v>
      </c>
      <c r="I1308" s="38">
        <v>8.5</v>
      </c>
      <c r="J1308" s="88">
        <f t="shared" si="44"/>
        <v>4.25</v>
      </c>
      <c r="K1308">
        <v>38</v>
      </c>
      <c r="L1308" s="114">
        <f>J1308*0.025</f>
        <v>0.10625000000000001</v>
      </c>
    </row>
    <row r="1309" spans="1:12" x14ac:dyDescent="0.25">
      <c r="A1309" s="5">
        <v>1309</v>
      </c>
      <c r="B1309" s="100">
        <v>25</v>
      </c>
      <c r="C1309" s="4" t="s">
        <v>1451</v>
      </c>
      <c r="D1309" s="5" t="s">
        <v>1474</v>
      </c>
      <c r="E1309" s="5" t="s">
        <v>1478</v>
      </c>
      <c r="F1309" s="4" t="s">
        <v>3</v>
      </c>
      <c r="G1309" s="5" t="s">
        <v>445</v>
      </c>
      <c r="H1309" s="5" t="s">
        <v>5</v>
      </c>
      <c r="I1309" s="38">
        <v>2.98</v>
      </c>
      <c r="J1309" s="88">
        <f t="shared" si="44"/>
        <v>1.49</v>
      </c>
      <c r="K1309">
        <v>38</v>
      </c>
      <c r="L1309" s="114">
        <f>J1309*0.025</f>
        <v>3.7249999999999998E-2</v>
      </c>
    </row>
    <row r="1310" spans="1:12" x14ac:dyDescent="0.25">
      <c r="A1310" s="5">
        <v>1310</v>
      </c>
      <c r="B1310" s="100">
        <v>26</v>
      </c>
      <c r="C1310" s="4" t="s">
        <v>1451</v>
      </c>
      <c r="D1310" s="5" t="s">
        <v>1474</v>
      </c>
      <c r="E1310" s="5" t="s">
        <v>1479</v>
      </c>
      <c r="F1310" s="4" t="s">
        <v>3</v>
      </c>
      <c r="G1310" s="5" t="s">
        <v>445</v>
      </c>
      <c r="H1310" s="5" t="s">
        <v>5</v>
      </c>
      <c r="I1310" s="38">
        <v>1.36</v>
      </c>
      <c r="J1310" s="88">
        <f t="shared" si="44"/>
        <v>0.68</v>
      </c>
      <c r="K1310">
        <v>38</v>
      </c>
      <c r="L1310" s="114">
        <f>J1310*0.025</f>
        <v>1.7000000000000001E-2</v>
      </c>
    </row>
    <row r="1311" spans="1:12" x14ac:dyDescent="0.25">
      <c r="A1311" s="5">
        <v>1311</v>
      </c>
      <c r="B1311" s="100">
        <v>27</v>
      </c>
      <c r="C1311" s="4" t="s">
        <v>1451</v>
      </c>
      <c r="D1311" s="5" t="s">
        <v>1480</v>
      </c>
      <c r="E1311" s="5" t="s">
        <v>1481</v>
      </c>
      <c r="F1311" s="4" t="s">
        <v>3</v>
      </c>
      <c r="G1311" s="5" t="s">
        <v>445</v>
      </c>
      <c r="H1311" s="5" t="s">
        <v>5</v>
      </c>
      <c r="I1311" s="38">
        <v>13.06</v>
      </c>
      <c r="J1311" s="88">
        <f t="shared" si="44"/>
        <v>6.53</v>
      </c>
      <c r="K1311">
        <v>38</v>
      </c>
      <c r="L1311" s="114">
        <f>J1311*0.025</f>
        <v>0.16325000000000001</v>
      </c>
    </row>
    <row r="1312" spans="1:12" x14ac:dyDescent="0.25">
      <c r="A1312" s="5">
        <v>1312</v>
      </c>
      <c r="B1312" s="100">
        <v>28</v>
      </c>
      <c r="C1312" s="4" t="s">
        <v>1451</v>
      </c>
      <c r="D1312" s="5" t="s">
        <v>1480</v>
      </c>
      <c r="E1312" s="5" t="s">
        <v>1482</v>
      </c>
      <c r="F1312" s="4" t="s">
        <v>3</v>
      </c>
      <c r="G1312" s="5" t="s">
        <v>445</v>
      </c>
      <c r="H1312" s="5" t="s">
        <v>5</v>
      </c>
      <c r="I1312" s="38">
        <v>22.64</v>
      </c>
      <c r="J1312" s="88">
        <f t="shared" si="44"/>
        <v>11.32</v>
      </c>
      <c r="K1312">
        <v>38</v>
      </c>
      <c r="L1312" s="114">
        <f>J1312*0.025</f>
        <v>0.28300000000000003</v>
      </c>
    </row>
    <row r="1313" spans="1:12" x14ac:dyDescent="0.25">
      <c r="A1313" s="5">
        <v>1313</v>
      </c>
      <c r="B1313" s="100">
        <v>29</v>
      </c>
      <c r="C1313" s="4" t="s">
        <v>1451</v>
      </c>
      <c r="D1313" s="5" t="s">
        <v>1480</v>
      </c>
      <c r="E1313" s="5" t="s">
        <v>1483</v>
      </c>
      <c r="F1313" s="4" t="s">
        <v>3</v>
      </c>
      <c r="G1313" s="5" t="s">
        <v>445</v>
      </c>
      <c r="H1313" s="5" t="s">
        <v>5</v>
      </c>
      <c r="I1313" s="38">
        <v>16.72</v>
      </c>
      <c r="J1313" s="88">
        <f t="shared" si="44"/>
        <v>8.36</v>
      </c>
      <c r="K1313">
        <v>38</v>
      </c>
      <c r="L1313" s="114">
        <f>J1313*0.025</f>
        <v>0.20899999999999999</v>
      </c>
    </row>
    <row r="1314" spans="1:12" x14ac:dyDescent="0.25">
      <c r="A1314" s="5">
        <v>1314</v>
      </c>
      <c r="B1314" s="100">
        <v>30</v>
      </c>
      <c r="C1314" s="4" t="s">
        <v>1451</v>
      </c>
      <c r="D1314" s="5" t="s">
        <v>1480</v>
      </c>
      <c r="E1314" s="5" t="s">
        <v>1484</v>
      </c>
      <c r="F1314" s="4" t="s">
        <v>3</v>
      </c>
      <c r="G1314" s="5" t="s">
        <v>445</v>
      </c>
      <c r="H1314" s="5" t="s">
        <v>5</v>
      </c>
      <c r="I1314" s="38">
        <v>2.96</v>
      </c>
      <c r="J1314" s="88">
        <f t="shared" si="44"/>
        <v>1.48</v>
      </c>
      <c r="K1314">
        <v>38</v>
      </c>
      <c r="L1314" s="114">
        <f>J1314*0.025</f>
        <v>3.6999999999999998E-2</v>
      </c>
    </row>
    <row r="1315" spans="1:12" x14ac:dyDescent="0.25">
      <c r="A1315" s="5">
        <v>1315</v>
      </c>
      <c r="B1315" s="100">
        <v>31</v>
      </c>
      <c r="C1315" s="4" t="s">
        <v>1451</v>
      </c>
      <c r="D1315" s="5" t="s">
        <v>1480</v>
      </c>
      <c r="E1315" s="5" t="s">
        <v>1485</v>
      </c>
      <c r="F1315" s="4" t="s">
        <v>3</v>
      </c>
      <c r="G1315" s="5" t="s">
        <v>445</v>
      </c>
      <c r="H1315" s="5" t="s">
        <v>5</v>
      </c>
      <c r="I1315" s="38">
        <v>1</v>
      </c>
      <c r="J1315" s="88">
        <f t="shared" si="44"/>
        <v>0.5</v>
      </c>
      <c r="K1315">
        <v>38</v>
      </c>
      <c r="L1315" s="114">
        <f>J1315*0.025</f>
        <v>1.2500000000000001E-2</v>
      </c>
    </row>
    <row r="1316" spans="1:12" x14ac:dyDescent="0.25">
      <c r="A1316" s="5">
        <v>1316</v>
      </c>
      <c r="B1316" s="100">
        <v>32</v>
      </c>
      <c r="C1316" s="4" t="s">
        <v>1451</v>
      </c>
      <c r="D1316" s="5" t="s">
        <v>1480</v>
      </c>
      <c r="E1316" s="5" t="s">
        <v>1486</v>
      </c>
      <c r="F1316" s="4" t="s">
        <v>3</v>
      </c>
      <c r="G1316" s="5" t="s">
        <v>445</v>
      </c>
      <c r="H1316" s="5" t="s">
        <v>5</v>
      </c>
      <c r="I1316" s="38">
        <v>7.76</v>
      </c>
      <c r="J1316" s="88">
        <f t="shared" si="44"/>
        <v>3.88</v>
      </c>
      <c r="K1316">
        <v>38</v>
      </c>
      <c r="L1316" s="114">
        <f>J1316*0.025</f>
        <v>9.7000000000000003E-2</v>
      </c>
    </row>
    <row r="1317" spans="1:12" x14ac:dyDescent="0.25">
      <c r="A1317" s="5">
        <v>1317</v>
      </c>
      <c r="B1317" s="100">
        <v>33</v>
      </c>
      <c r="C1317" s="4" t="s">
        <v>1451</v>
      </c>
      <c r="D1317" s="5" t="s">
        <v>1480</v>
      </c>
      <c r="E1317" s="5" t="s">
        <v>1467</v>
      </c>
      <c r="F1317" s="4" t="s">
        <v>3</v>
      </c>
      <c r="G1317" s="5" t="s">
        <v>445</v>
      </c>
      <c r="H1317" s="5" t="s">
        <v>5</v>
      </c>
      <c r="I1317" s="38">
        <v>7.02</v>
      </c>
      <c r="J1317" s="88">
        <f t="shared" si="44"/>
        <v>3.51</v>
      </c>
      <c r="K1317">
        <v>38</v>
      </c>
      <c r="L1317" s="114">
        <f>J1317*0.025</f>
        <v>8.7749999999999995E-2</v>
      </c>
    </row>
    <row r="1318" spans="1:12" x14ac:dyDescent="0.25">
      <c r="A1318" s="5">
        <v>1318</v>
      </c>
      <c r="B1318" s="100">
        <v>34</v>
      </c>
      <c r="C1318" s="4" t="s">
        <v>1451</v>
      </c>
      <c r="D1318" s="5" t="s">
        <v>1487</v>
      </c>
      <c r="E1318" s="5" t="s">
        <v>1488</v>
      </c>
      <c r="F1318" s="4" t="s">
        <v>3</v>
      </c>
      <c r="G1318" s="5" t="s">
        <v>445</v>
      </c>
      <c r="H1318" s="5" t="s">
        <v>5</v>
      </c>
      <c r="I1318" s="38">
        <v>14.88</v>
      </c>
      <c r="J1318" s="88">
        <f t="shared" si="44"/>
        <v>7.44</v>
      </c>
      <c r="K1318">
        <v>38</v>
      </c>
      <c r="L1318" s="114">
        <f>J1318*0.025</f>
        <v>0.18600000000000003</v>
      </c>
    </row>
    <row r="1319" spans="1:12" x14ac:dyDescent="0.25">
      <c r="A1319" s="5">
        <v>1319</v>
      </c>
      <c r="B1319" s="100">
        <v>35</v>
      </c>
      <c r="C1319" s="4" t="s">
        <v>1451</v>
      </c>
      <c r="D1319" s="5" t="s">
        <v>1487</v>
      </c>
      <c r="E1319" s="5" t="s">
        <v>1489</v>
      </c>
      <c r="F1319" s="4" t="s">
        <v>3</v>
      </c>
      <c r="G1319" s="5" t="s">
        <v>445</v>
      </c>
      <c r="H1319" s="5" t="s">
        <v>5</v>
      </c>
      <c r="I1319" s="38">
        <v>5.4</v>
      </c>
      <c r="J1319" s="88">
        <f t="shared" si="44"/>
        <v>2.7</v>
      </c>
      <c r="K1319">
        <v>38</v>
      </c>
      <c r="L1319" s="114">
        <f>J1319*0.025</f>
        <v>6.7500000000000004E-2</v>
      </c>
    </row>
    <row r="1320" spans="1:12" x14ac:dyDescent="0.25">
      <c r="A1320" s="5">
        <v>1320</v>
      </c>
      <c r="B1320" s="100">
        <v>36</v>
      </c>
      <c r="C1320" s="4" t="s">
        <v>1451</v>
      </c>
      <c r="D1320" s="5" t="s">
        <v>1487</v>
      </c>
      <c r="E1320" s="5" t="s">
        <v>1490</v>
      </c>
      <c r="F1320" s="4" t="s">
        <v>3</v>
      </c>
      <c r="G1320" s="5" t="s">
        <v>445</v>
      </c>
      <c r="H1320" s="5" t="s">
        <v>5</v>
      </c>
      <c r="I1320" s="38">
        <v>1.54</v>
      </c>
      <c r="J1320" s="88">
        <f t="shared" si="44"/>
        <v>0.77</v>
      </c>
      <c r="K1320">
        <v>38</v>
      </c>
      <c r="L1320" s="114">
        <f>J1320*0.025</f>
        <v>1.9250000000000003E-2</v>
      </c>
    </row>
    <row r="1321" spans="1:12" x14ac:dyDescent="0.25">
      <c r="A1321" s="5">
        <v>1321</v>
      </c>
      <c r="B1321" s="100">
        <v>37</v>
      </c>
      <c r="C1321" s="4" t="s">
        <v>1451</v>
      </c>
      <c r="D1321" s="5" t="s">
        <v>1487</v>
      </c>
      <c r="E1321" s="5" t="s">
        <v>1491</v>
      </c>
      <c r="F1321" s="4" t="s">
        <v>3</v>
      </c>
      <c r="G1321" s="5" t="s">
        <v>445</v>
      </c>
      <c r="H1321" s="5" t="s">
        <v>5</v>
      </c>
      <c r="I1321" s="38">
        <v>2.7</v>
      </c>
      <c r="J1321" s="88">
        <f t="shared" si="44"/>
        <v>1.35</v>
      </c>
      <c r="K1321">
        <v>38</v>
      </c>
      <c r="L1321" s="114">
        <f>J1321*0.025</f>
        <v>3.3750000000000002E-2</v>
      </c>
    </row>
    <row r="1322" spans="1:12" x14ac:dyDescent="0.25">
      <c r="A1322" s="5">
        <v>1322</v>
      </c>
      <c r="B1322" s="100">
        <v>38</v>
      </c>
      <c r="C1322" s="4" t="s">
        <v>1451</v>
      </c>
      <c r="D1322" s="5" t="s">
        <v>1487</v>
      </c>
      <c r="E1322" s="5" t="s">
        <v>1492</v>
      </c>
      <c r="F1322" s="4" t="s">
        <v>3</v>
      </c>
      <c r="G1322" s="5" t="s">
        <v>445</v>
      </c>
      <c r="H1322" s="5" t="s">
        <v>5</v>
      </c>
      <c r="I1322" s="38">
        <v>6.64</v>
      </c>
      <c r="J1322" s="88">
        <f t="shared" si="44"/>
        <v>3.32</v>
      </c>
      <c r="K1322">
        <v>38</v>
      </c>
      <c r="L1322" s="114">
        <f>J1322*0.025</f>
        <v>8.3000000000000004E-2</v>
      </c>
    </row>
    <row r="1323" spans="1:12" x14ac:dyDescent="0.25">
      <c r="A1323" s="5">
        <v>1323</v>
      </c>
      <c r="B1323" s="100">
        <v>39</v>
      </c>
      <c r="C1323" s="4" t="s">
        <v>1451</v>
      </c>
      <c r="D1323" s="5" t="s">
        <v>1493</v>
      </c>
      <c r="E1323" s="5" t="s">
        <v>1494</v>
      </c>
      <c r="F1323" s="4" t="s">
        <v>3</v>
      </c>
      <c r="G1323" s="5" t="s">
        <v>445</v>
      </c>
      <c r="H1323" s="5" t="s">
        <v>5</v>
      </c>
      <c r="I1323" s="38">
        <v>14.6</v>
      </c>
      <c r="J1323" s="88">
        <f t="shared" si="44"/>
        <v>7.3</v>
      </c>
      <c r="K1323">
        <v>38</v>
      </c>
      <c r="L1323" s="114">
        <f>J1323*0.025</f>
        <v>0.1825</v>
      </c>
    </row>
    <row r="1324" spans="1:12" x14ac:dyDescent="0.25">
      <c r="A1324" s="5">
        <v>1324</v>
      </c>
      <c r="B1324" s="100">
        <v>40</v>
      </c>
      <c r="C1324" s="4" t="s">
        <v>1451</v>
      </c>
      <c r="D1324" s="5" t="s">
        <v>1493</v>
      </c>
      <c r="E1324" s="5" t="s">
        <v>1476</v>
      </c>
      <c r="F1324" s="4" t="s">
        <v>3</v>
      </c>
      <c r="G1324" s="5" t="s">
        <v>445</v>
      </c>
      <c r="H1324" s="5" t="s">
        <v>5</v>
      </c>
      <c r="I1324" s="38">
        <v>15.28</v>
      </c>
      <c r="J1324" s="88">
        <f t="shared" si="44"/>
        <v>7.64</v>
      </c>
      <c r="K1324">
        <v>38</v>
      </c>
      <c r="L1324" s="114">
        <f>J1324*0.025</f>
        <v>0.191</v>
      </c>
    </row>
    <row r="1325" spans="1:12" x14ac:dyDescent="0.25">
      <c r="A1325" s="5">
        <v>1325</v>
      </c>
      <c r="B1325" s="100">
        <v>41</v>
      </c>
      <c r="C1325" s="4" t="s">
        <v>1451</v>
      </c>
      <c r="D1325" s="5" t="s">
        <v>1493</v>
      </c>
      <c r="E1325" s="5" t="s">
        <v>1477</v>
      </c>
      <c r="F1325" s="4" t="s">
        <v>3</v>
      </c>
      <c r="G1325" s="5" t="s">
        <v>445</v>
      </c>
      <c r="H1325" s="5" t="s">
        <v>5</v>
      </c>
      <c r="I1325" s="38">
        <v>22.96</v>
      </c>
      <c r="J1325" s="88">
        <f t="shared" si="44"/>
        <v>11.48</v>
      </c>
      <c r="K1325">
        <v>38</v>
      </c>
      <c r="L1325" s="114">
        <f>J1325*0.025</f>
        <v>0.28700000000000003</v>
      </c>
    </row>
    <row r="1326" spans="1:12" x14ac:dyDescent="0.25">
      <c r="A1326" s="5">
        <v>1326</v>
      </c>
      <c r="B1326" s="100">
        <v>42</v>
      </c>
      <c r="C1326" s="4" t="s">
        <v>1451</v>
      </c>
      <c r="D1326" s="5" t="s">
        <v>1493</v>
      </c>
      <c r="E1326" s="5" t="s">
        <v>1495</v>
      </c>
      <c r="F1326" s="4" t="s">
        <v>3</v>
      </c>
      <c r="G1326" s="5" t="s">
        <v>445</v>
      </c>
      <c r="H1326" s="5" t="s">
        <v>5</v>
      </c>
      <c r="I1326" s="38">
        <v>6.8</v>
      </c>
      <c r="J1326" s="88">
        <f t="shared" si="44"/>
        <v>3.4</v>
      </c>
      <c r="K1326">
        <v>38</v>
      </c>
      <c r="L1326" s="114">
        <f>J1326*0.025</f>
        <v>8.5000000000000006E-2</v>
      </c>
    </row>
    <row r="1327" spans="1:12" x14ac:dyDescent="0.25">
      <c r="A1327" s="5">
        <v>1327</v>
      </c>
      <c r="B1327" s="100">
        <v>43</v>
      </c>
      <c r="C1327" s="4" t="s">
        <v>1451</v>
      </c>
      <c r="D1327" s="5" t="s">
        <v>1493</v>
      </c>
      <c r="E1327" s="5" t="s">
        <v>1496</v>
      </c>
      <c r="F1327" s="4" t="s">
        <v>3</v>
      </c>
      <c r="G1327" s="5" t="s">
        <v>445</v>
      </c>
      <c r="H1327" s="5" t="s">
        <v>5</v>
      </c>
      <c r="I1327" s="38">
        <v>9.4</v>
      </c>
      <c r="J1327" s="88">
        <f t="shared" si="44"/>
        <v>4.7</v>
      </c>
      <c r="K1327">
        <v>38</v>
      </c>
      <c r="L1327" s="114">
        <f>J1327*0.025</f>
        <v>0.11750000000000001</v>
      </c>
    </row>
    <row r="1328" spans="1:12" x14ac:dyDescent="0.25">
      <c r="A1328" s="5">
        <v>1328</v>
      </c>
      <c r="B1328" s="100">
        <v>44</v>
      </c>
      <c r="C1328" s="4" t="s">
        <v>1451</v>
      </c>
      <c r="D1328" s="5" t="s">
        <v>1493</v>
      </c>
      <c r="E1328" s="5" t="s">
        <v>1497</v>
      </c>
      <c r="F1328" s="4" t="s">
        <v>3</v>
      </c>
      <c r="G1328" s="5" t="s">
        <v>445</v>
      </c>
      <c r="H1328" s="5" t="s">
        <v>5</v>
      </c>
      <c r="I1328" s="38">
        <v>1.52</v>
      </c>
      <c r="J1328" s="88">
        <f t="shared" si="44"/>
        <v>0.76</v>
      </c>
      <c r="K1328">
        <v>38</v>
      </c>
      <c r="L1328" s="114">
        <f>J1328*0.025</f>
        <v>1.9000000000000003E-2</v>
      </c>
    </row>
    <row r="1329" spans="1:12" x14ac:dyDescent="0.25">
      <c r="A1329" s="5">
        <v>1329</v>
      </c>
      <c r="B1329" s="100">
        <v>45</v>
      </c>
      <c r="C1329" s="4" t="s">
        <v>1451</v>
      </c>
      <c r="D1329" s="5" t="s">
        <v>1493</v>
      </c>
      <c r="E1329" s="5" t="s">
        <v>1484</v>
      </c>
      <c r="F1329" s="4" t="s">
        <v>3</v>
      </c>
      <c r="G1329" s="5" t="s">
        <v>445</v>
      </c>
      <c r="H1329" s="5" t="s">
        <v>5</v>
      </c>
      <c r="I1329" s="38">
        <v>7.52</v>
      </c>
      <c r="J1329" s="88">
        <f t="shared" si="44"/>
        <v>3.76</v>
      </c>
      <c r="K1329">
        <v>38</v>
      </c>
      <c r="L1329" s="114">
        <f>J1329*0.025</f>
        <v>9.4E-2</v>
      </c>
    </row>
    <row r="1330" spans="1:12" x14ac:dyDescent="0.25">
      <c r="A1330" s="5">
        <v>1330</v>
      </c>
      <c r="B1330" s="100">
        <v>46</v>
      </c>
      <c r="C1330" s="4" t="s">
        <v>1451</v>
      </c>
      <c r="D1330" s="5" t="s">
        <v>1493</v>
      </c>
      <c r="E1330" s="5" t="s">
        <v>1498</v>
      </c>
      <c r="F1330" s="4" t="s">
        <v>3</v>
      </c>
      <c r="G1330" s="5" t="s">
        <v>445</v>
      </c>
      <c r="H1330" s="5" t="s">
        <v>5</v>
      </c>
      <c r="I1330" s="38">
        <v>11.62</v>
      </c>
      <c r="J1330" s="88">
        <f t="shared" si="44"/>
        <v>5.81</v>
      </c>
      <c r="K1330">
        <v>38</v>
      </c>
      <c r="L1330" s="114">
        <f>J1330*0.025</f>
        <v>0.14524999999999999</v>
      </c>
    </row>
    <row r="1331" spans="1:12" x14ac:dyDescent="0.25">
      <c r="A1331" s="5">
        <v>1331</v>
      </c>
      <c r="B1331" s="100">
        <v>47</v>
      </c>
      <c r="C1331" s="4" t="s">
        <v>1451</v>
      </c>
      <c r="D1331" s="5" t="s">
        <v>1493</v>
      </c>
      <c r="E1331" s="5" t="s">
        <v>1499</v>
      </c>
      <c r="F1331" s="4" t="s">
        <v>3</v>
      </c>
      <c r="G1331" s="5" t="s">
        <v>445</v>
      </c>
      <c r="H1331" s="5" t="s">
        <v>5</v>
      </c>
      <c r="I1331" s="38">
        <v>10.48</v>
      </c>
      <c r="J1331" s="88">
        <f t="shared" si="44"/>
        <v>5.24</v>
      </c>
      <c r="K1331">
        <v>38</v>
      </c>
      <c r="L1331" s="114">
        <f>J1331*0.025</f>
        <v>0.13100000000000001</v>
      </c>
    </row>
    <row r="1332" spans="1:12" x14ac:dyDescent="0.25">
      <c r="A1332" s="5">
        <v>1332</v>
      </c>
      <c r="B1332" s="100">
        <v>48</v>
      </c>
      <c r="C1332" s="4" t="s">
        <v>1451</v>
      </c>
      <c r="D1332" s="5" t="s">
        <v>1500</v>
      </c>
      <c r="E1332" s="5" t="s">
        <v>1501</v>
      </c>
      <c r="F1332" s="4" t="s">
        <v>3</v>
      </c>
      <c r="G1332" s="5" t="s">
        <v>445</v>
      </c>
      <c r="H1332" s="5" t="s">
        <v>5</v>
      </c>
      <c r="I1332" s="38">
        <v>5.38</v>
      </c>
      <c r="J1332" s="88">
        <f t="shared" si="44"/>
        <v>2.69</v>
      </c>
      <c r="K1332">
        <v>38</v>
      </c>
      <c r="L1332" s="114">
        <f>J1332*0.025</f>
        <v>6.7250000000000004E-2</v>
      </c>
    </row>
    <row r="1333" spans="1:12" x14ac:dyDescent="0.25">
      <c r="A1333" s="5">
        <v>1333</v>
      </c>
      <c r="B1333" s="100">
        <v>49</v>
      </c>
      <c r="C1333" s="4" t="s">
        <v>1451</v>
      </c>
      <c r="D1333" s="5" t="s">
        <v>1500</v>
      </c>
      <c r="E1333" s="5" t="s">
        <v>1502</v>
      </c>
      <c r="F1333" s="4" t="s">
        <v>3</v>
      </c>
      <c r="G1333" s="5" t="s">
        <v>445</v>
      </c>
      <c r="H1333" s="5" t="s">
        <v>5</v>
      </c>
      <c r="I1333" s="38">
        <v>3.52</v>
      </c>
      <c r="J1333" s="88">
        <f t="shared" si="44"/>
        <v>1.76</v>
      </c>
      <c r="K1333">
        <v>38</v>
      </c>
      <c r="L1333" s="114">
        <f>J1333*0.025</f>
        <v>4.4000000000000004E-2</v>
      </c>
    </row>
    <row r="1334" spans="1:12" x14ac:dyDescent="0.25">
      <c r="A1334" s="5">
        <v>1334</v>
      </c>
      <c r="B1334" s="100">
        <v>50</v>
      </c>
      <c r="C1334" s="4" t="s">
        <v>1451</v>
      </c>
      <c r="D1334" s="5" t="s">
        <v>1500</v>
      </c>
      <c r="E1334" s="5" t="s">
        <v>1503</v>
      </c>
      <c r="F1334" s="4" t="s">
        <v>3</v>
      </c>
      <c r="G1334" s="5" t="s">
        <v>445</v>
      </c>
      <c r="H1334" s="5" t="s">
        <v>5</v>
      </c>
      <c r="I1334" s="38">
        <v>4.5999999999999996</v>
      </c>
      <c r="J1334" s="88">
        <f t="shared" si="44"/>
        <v>2.2999999999999998</v>
      </c>
      <c r="K1334">
        <v>38</v>
      </c>
      <c r="L1334" s="114">
        <f>J1334*0.025</f>
        <v>5.7499999999999996E-2</v>
      </c>
    </row>
    <row r="1335" spans="1:12" x14ac:dyDescent="0.25">
      <c r="A1335" s="5">
        <v>1335</v>
      </c>
      <c r="B1335" s="100">
        <v>51</v>
      </c>
      <c r="C1335" s="4" t="s">
        <v>1451</v>
      </c>
      <c r="D1335" s="5" t="s">
        <v>1500</v>
      </c>
      <c r="E1335" s="5" t="s">
        <v>1504</v>
      </c>
      <c r="F1335" s="4" t="s">
        <v>3</v>
      </c>
      <c r="G1335" s="5" t="s">
        <v>445</v>
      </c>
      <c r="H1335" s="5" t="s">
        <v>5</v>
      </c>
      <c r="I1335" s="38">
        <v>6.12</v>
      </c>
      <c r="J1335" s="88">
        <f t="shared" si="44"/>
        <v>3.06</v>
      </c>
      <c r="K1335">
        <v>38</v>
      </c>
      <c r="L1335" s="114">
        <f>J1335*0.025</f>
        <v>7.6500000000000012E-2</v>
      </c>
    </row>
    <row r="1336" spans="1:12" x14ac:dyDescent="0.25">
      <c r="A1336" s="5">
        <v>1336</v>
      </c>
      <c r="B1336" s="100">
        <v>52</v>
      </c>
      <c r="C1336" s="4" t="s">
        <v>1451</v>
      </c>
      <c r="D1336" s="5" t="s">
        <v>1500</v>
      </c>
      <c r="E1336" s="5" t="s">
        <v>1505</v>
      </c>
      <c r="F1336" s="4" t="s">
        <v>3</v>
      </c>
      <c r="G1336" s="5" t="s">
        <v>445</v>
      </c>
      <c r="H1336" s="5" t="s">
        <v>5</v>
      </c>
      <c r="I1336" s="38">
        <v>6.84</v>
      </c>
      <c r="J1336" s="88">
        <f t="shared" si="44"/>
        <v>3.42</v>
      </c>
      <c r="K1336">
        <v>38</v>
      </c>
      <c r="L1336" s="114">
        <f>J1336*0.025</f>
        <v>8.5500000000000007E-2</v>
      </c>
    </row>
    <row r="1337" spans="1:12" x14ac:dyDescent="0.25">
      <c r="A1337" s="5">
        <v>1337</v>
      </c>
      <c r="B1337" s="100">
        <v>1</v>
      </c>
      <c r="C1337" s="4" t="s">
        <v>1506</v>
      </c>
      <c r="D1337" s="5" t="s">
        <v>1507</v>
      </c>
      <c r="E1337" s="5" t="s">
        <v>1508</v>
      </c>
      <c r="F1337" s="4" t="s">
        <v>3</v>
      </c>
      <c r="G1337" s="5" t="s">
        <v>445</v>
      </c>
      <c r="H1337" s="5" t="s">
        <v>5</v>
      </c>
      <c r="I1337" s="38">
        <v>3.92</v>
      </c>
      <c r="J1337" s="88">
        <f t="shared" si="44"/>
        <v>1.96</v>
      </c>
      <c r="K1337">
        <v>38</v>
      </c>
      <c r="L1337" s="114">
        <f>J1337*0.025</f>
        <v>4.9000000000000002E-2</v>
      </c>
    </row>
    <row r="1338" spans="1:12" x14ac:dyDescent="0.25">
      <c r="A1338" s="5">
        <v>1338</v>
      </c>
      <c r="B1338" s="100">
        <v>2</v>
      </c>
      <c r="C1338" s="4" t="s">
        <v>1506</v>
      </c>
      <c r="D1338" s="5" t="s">
        <v>1507</v>
      </c>
      <c r="E1338" s="5" t="s">
        <v>1509</v>
      </c>
      <c r="F1338" s="4" t="s">
        <v>3</v>
      </c>
      <c r="G1338" s="5" t="s">
        <v>445</v>
      </c>
      <c r="H1338" s="5" t="s">
        <v>5</v>
      </c>
      <c r="I1338" s="38">
        <v>1.1599999999999999</v>
      </c>
      <c r="J1338" s="88">
        <f t="shared" si="44"/>
        <v>0.57999999999999996</v>
      </c>
      <c r="K1338">
        <v>38</v>
      </c>
      <c r="L1338" s="114">
        <f>J1338*0.025</f>
        <v>1.4499999999999999E-2</v>
      </c>
    </row>
    <row r="1339" spans="1:12" x14ac:dyDescent="0.25">
      <c r="A1339" s="5">
        <v>1339</v>
      </c>
      <c r="B1339" s="100">
        <v>3</v>
      </c>
      <c r="C1339" s="4" t="s">
        <v>1506</v>
      </c>
      <c r="D1339" s="5" t="s">
        <v>1507</v>
      </c>
      <c r="E1339" s="5" t="s">
        <v>1476</v>
      </c>
      <c r="F1339" s="4" t="s">
        <v>3</v>
      </c>
      <c r="G1339" s="5" t="s">
        <v>445</v>
      </c>
      <c r="H1339" s="5" t="s">
        <v>5</v>
      </c>
      <c r="I1339" s="38">
        <v>4.76</v>
      </c>
      <c r="J1339" s="88">
        <f t="shared" si="44"/>
        <v>2.38</v>
      </c>
      <c r="K1339">
        <v>38</v>
      </c>
      <c r="L1339" s="114">
        <f>J1339*0.025</f>
        <v>5.9499999999999997E-2</v>
      </c>
    </row>
    <row r="1340" spans="1:12" x14ac:dyDescent="0.25">
      <c r="A1340" s="5">
        <v>1340</v>
      </c>
      <c r="B1340" s="100">
        <v>4</v>
      </c>
      <c r="C1340" s="4" t="s">
        <v>1506</v>
      </c>
      <c r="D1340" s="5" t="s">
        <v>1506</v>
      </c>
      <c r="E1340" s="5" t="s">
        <v>1510</v>
      </c>
      <c r="F1340" s="4" t="s">
        <v>3</v>
      </c>
      <c r="G1340" s="5" t="s">
        <v>445</v>
      </c>
      <c r="H1340" s="5" t="s">
        <v>5</v>
      </c>
      <c r="I1340" s="38">
        <v>8.98</v>
      </c>
      <c r="J1340" s="88">
        <f t="shared" si="44"/>
        <v>4.49</v>
      </c>
      <c r="K1340">
        <v>38</v>
      </c>
      <c r="L1340" s="114">
        <f>J1340*0.025</f>
        <v>0.11225000000000002</v>
      </c>
    </row>
    <row r="1341" spans="1:12" x14ac:dyDescent="0.25">
      <c r="A1341" s="5">
        <v>1341</v>
      </c>
      <c r="B1341" s="100">
        <v>5</v>
      </c>
      <c r="C1341" s="4" t="s">
        <v>1506</v>
      </c>
      <c r="D1341" s="5" t="s">
        <v>1506</v>
      </c>
      <c r="E1341" s="5" t="s">
        <v>1511</v>
      </c>
      <c r="F1341" s="4" t="s">
        <v>3</v>
      </c>
      <c r="G1341" s="5" t="s">
        <v>445</v>
      </c>
      <c r="H1341" s="5" t="s">
        <v>5</v>
      </c>
      <c r="I1341" s="38">
        <v>8.5</v>
      </c>
      <c r="J1341" s="88">
        <f t="shared" si="44"/>
        <v>4.25</v>
      </c>
      <c r="K1341">
        <v>38</v>
      </c>
      <c r="L1341" s="114">
        <f>J1341*0.025</f>
        <v>0.10625000000000001</v>
      </c>
    </row>
    <row r="1342" spans="1:12" x14ac:dyDescent="0.25">
      <c r="A1342" s="5">
        <v>1342</v>
      </c>
      <c r="B1342" s="100">
        <v>6</v>
      </c>
      <c r="C1342" s="4" t="s">
        <v>1506</v>
      </c>
      <c r="D1342" s="5" t="s">
        <v>1506</v>
      </c>
      <c r="E1342" s="5" t="s">
        <v>1512</v>
      </c>
      <c r="F1342" s="4" t="s">
        <v>3</v>
      </c>
      <c r="G1342" s="5" t="s">
        <v>445</v>
      </c>
      <c r="H1342" s="5" t="s">
        <v>5</v>
      </c>
      <c r="I1342" s="38">
        <v>3.36</v>
      </c>
      <c r="J1342" s="88">
        <f t="shared" si="44"/>
        <v>1.68</v>
      </c>
      <c r="K1342">
        <v>38</v>
      </c>
      <c r="L1342" s="114">
        <f>J1342*0.025</f>
        <v>4.2000000000000003E-2</v>
      </c>
    </row>
    <row r="1343" spans="1:12" x14ac:dyDescent="0.25">
      <c r="A1343" s="5">
        <v>1343</v>
      </c>
      <c r="B1343" s="100">
        <v>7</v>
      </c>
      <c r="C1343" s="4" t="s">
        <v>1506</v>
      </c>
      <c r="D1343" s="5" t="s">
        <v>1506</v>
      </c>
      <c r="E1343" s="5" t="s">
        <v>1513</v>
      </c>
      <c r="F1343" s="4" t="s">
        <v>3</v>
      </c>
      <c r="G1343" s="5" t="s">
        <v>445</v>
      </c>
      <c r="H1343" s="5" t="s">
        <v>5</v>
      </c>
      <c r="I1343" s="38">
        <v>3.6</v>
      </c>
      <c r="J1343" s="88">
        <f t="shared" si="44"/>
        <v>1.8</v>
      </c>
      <c r="K1343">
        <v>38</v>
      </c>
      <c r="L1343" s="114">
        <f>J1343*0.025</f>
        <v>4.5000000000000005E-2</v>
      </c>
    </row>
    <row r="1344" spans="1:12" x14ac:dyDescent="0.25">
      <c r="A1344" s="5">
        <v>1344</v>
      </c>
      <c r="B1344" s="100">
        <v>8</v>
      </c>
      <c r="C1344" s="4" t="s">
        <v>1506</v>
      </c>
      <c r="D1344" s="5" t="s">
        <v>1506</v>
      </c>
      <c r="E1344" s="5" t="s">
        <v>1514</v>
      </c>
      <c r="F1344" s="4" t="s">
        <v>3</v>
      </c>
      <c r="G1344" s="5" t="s">
        <v>445</v>
      </c>
      <c r="H1344" s="5" t="s">
        <v>5</v>
      </c>
      <c r="I1344" s="38">
        <v>2.1800000000000002</v>
      </c>
      <c r="J1344" s="88">
        <f t="shared" si="44"/>
        <v>1.0900000000000001</v>
      </c>
      <c r="K1344">
        <v>38</v>
      </c>
      <c r="L1344" s="114">
        <f>J1344*0.025</f>
        <v>2.7250000000000003E-2</v>
      </c>
    </row>
    <row r="1345" spans="1:12" x14ac:dyDescent="0.25">
      <c r="A1345" s="5">
        <v>1345</v>
      </c>
      <c r="B1345" s="100">
        <v>9</v>
      </c>
      <c r="C1345" s="4" t="s">
        <v>1506</v>
      </c>
      <c r="D1345" s="5" t="s">
        <v>1506</v>
      </c>
      <c r="E1345" s="5" t="s">
        <v>1515</v>
      </c>
      <c r="F1345" s="4" t="s">
        <v>3</v>
      </c>
      <c r="G1345" s="5" t="s">
        <v>445</v>
      </c>
      <c r="H1345" s="5" t="s">
        <v>5</v>
      </c>
      <c r="I1345" s="38">
        <v>3.62</v>
      </c>
      <c r="J1345" s="88">
        <f t="shared" si="44"/>
        <v>1.81</v>
      </c>
      <c r="K1345">
        <v>38</v>
      </c>
      <c r="L1345" s="114">
        <f>J1345*0.025</f>
        <v>4.5250000000000005E-2</v>
      </c>
    </row>
    <row r="1346" spans="1:12" x14ac:dyDescent="0.25">
      <c r="A1346" s="5">
        <v>1346</v>
      </c>
      <c r="B1346" s="100">
        <v>10</v>
      </c>
      <c r="C1346" s="4" t="s">
        <v>1506</v>
      </c>
      <c r="D1346" s="5" t="s">
        <v>1506</v>
      </c>
      <c r="E1346" s="5" t="s">
        <v>1516</v>
      </c>
      <c r="F1346" s="4" t="s">
        <v>3</v>
      </c>
      <c r="G1346" s="5" t="s">
        <v>445</v>
      </c>
      <c r="H1346" s="5" t="s">
        <v>5</v>
      </c>
      <c r="I1346" s="38">
        <v>15.56</v>
      </c>
      <c r="J1346" s="88">
        <f t="shared" si="44"/>
        <v>7.78</v>
      </c>
      <c r="K1346">
        <v>38</v>
      </c>
      <c r="L1346" s="114">
        <f>J1346*0.025</f>
        <v>0.19450000000000001</v>
      </c>
    </row>
    <row r="1347" spans="1:12" x14ac:dyDescent="0.25">
      <c r="A1347" s="5">
        <v>1347</v>
      </c>
      <c r="B1347" s="100">
        <v>11</v>
      </c>
      <c r="C1347" s="4" t="s">
        <v>1506</v>
      </c>
      <c r="D1347" s="5" t="s">
        <v>1506</v>
      </c>
      <c r="E1347" s="5" t="s">
        <v>1517</v>
      </c>
      <c r="F1347" s="4" t="s">
        <v>3</v>
      </c>
      <c r="G1347" s="5" t="s">
        <v>445</v>
      </c>
      <c r="H1347" s="5" t="s">
        <v>5</v>
      </c>
      <c r="I1347" s="38">
        <v>15.76</v>
      </c>
      <c r="J1347" s="88">
        <f t="shared" si="44"/>
        <v>7.88</v>
      </c>
      <c r="K1347">
        <v>38</v>
      </c>
      <c r="L1347" s="114">
        <f>J1347*0.025</f>
        <v>0.19700000000000001</v>
      </c>
    </row>
    <row r="1348" spans="1:12" x14ac:dyDescent="0.25">
      <c r="A1348" s="5">
        <v>1348</v>
      </c>
      <c r="B1348" s="100">
        <v>12</v>
      </c>
      <c r="C1348" s="4" t="s">
        <v>1506</v>
      </c>
      <c r="D1348" s="5" t="s">
        <v>1506</v>
      </c>
      <c r="E1348" s="5" t="s">
        <v>1518</v>
      </c>
      <c r="F1348" s="4" t="s">
        <v>3</v>
      </c>
      <c r="G1348" s="5" t="s">
        <v>445</v>
      </c>
      <c r="H1348" s="5" t="s">
        <v>5</v>
      </c>
      <c r="I1348" s="38">
        <v>1.4</v>
      </c>
      <c r="J1348" s="88">
        <f t="shared" si="44"/>
        <v>0.7</v>
      </c>
      <c r="K1348">
        <v>38</v>
      </c>
      <c r="L1348" s="114">
        <f>J1348*0.025</f>
        <v>1.7499999999999998E-2</v>
      </c>
    </row>
    <row r="1349" spans="1:12" x14ac:dyDescent="0.25">
      <c r="A1349" s="5">
        <v>1349</v>
      </c>
      <c r="B1349" s="100">
        <v>13</v>
      </c>
      <c r="C1349" s="4" t="s">
        <v>1506</v>
      </c>
      <c r="D1349" s="5" t="s">
        <v>1506</v>
      </c>
      <c r="E1349" s="5" t="s">
        <v>1519</v>
      </c>
      <c r="F1349" s="4" t="s">
        <v>3</v>
      </c>
      <c r="G1349" s="5" t="s">
        <v>445</v>
      </c>
      <c r="H1349" s="5" t="s">
        <v>5</v>
      </c>
      <c r="I1349" s="38">
        <v>3.06</v>
      </c>
      <c r="J1349" s="88">
        <f t="shared" ref="J1349:J1412" si="45">I1349*50/100</f>
        <v>1.53</v>
      </c>
      <c r="K1349">
        <v>38</v>
      </c>
      <c r="L1349" s="114">
        <f>J1349*0.025</f>
        <v>3.8250000000000006E-2</v>
      </c>
    </row>
    <row r="1350" spans="1:12" x14ac:dyDescent="0.25">
      <c r="A1350" s="5">
        <v>1350</v>
      </c>
      <c r="B1350" s="100">
        <v>14</v>
      </c>
      <c r="C1350" s="4" t="s">
        <v>1506</v>
      </c>
      <c r="D1350" s="5" t="s">
        <v>1520</v>
      </c>
      <c r="E1350" s="5" t="s">
        <v>1521</v>
      </c>
      <c r="F1350" s="4" t="s">
        <v>3</v>
      </c>
      <c r="G1350" s="5" t="s">
        <v>445</v>
      </c>
      <c r="H1350" s="5" t="s">
        <v>5</v>
      </c>
      <c r="I1350" s="38">
        <v>3.2</v>
      </c>
      <c r="J1350" s="88">
        <f t="shared" si="45"/>
        <v>1.6</v>
      </c>
      <c r="K1350">
        <v>38</v>
      </c>
      <c r="L1350" s="114">
        <f>J1350*0.025</f>
        <v>4.0000000000000008E-2</v>
      </c>
    </row>
    <row r="1351" spans="1:12" x14ac:dyDescent="0.25">
      <c r="A1351" s="5">
        <v>1351</v>
      </c>
      <c r="B1351" s="100">
        <v>15</v>
      </c>
      <c r="C1351" s="4" t="s">
        <v>1506</v>
      </c>
      <c r="D1351" s="5" t="s">
        <v>1520</v>
      </c>
      <c r="E1351" s="5" t="s">
        <v>1522</v>
      </c>
      <c r="F1351" s="4" t="s">
        <v>3</v>
      </c>
      <c r="G1351" s="5" t="s">
        <v>445</v>
      </c>
      <c r="H1351" s="5" t="s">
        <v>5</v>
      </c>
      <c r="I1351" s="38">
        <v>13.8</v>
      </c>
      <c r="J1351" s="88">
        <f t="shared" si="45"/>
        <v>6.9</v>
      </c>
      <c r="K1351">
        <v>38</v>
      </c>
      <c r="L1351" s="114">
        <f>J1351*0.025</f>
        <v>0.17250000000000001</v>
      </c>
    </row>
    <row r="1352" spans="1:12" x14ac:dyDescent="0.25">
      <c r="A1352" s="5">
        <v>1352</v>
      </c>
      <c r="B1352" s="100">
        <v>16</v>
      </c>
      <c r="C1352" s="4" t="s">
        <v>1506</v>
      </c>
      <c r="D1352" s="5" t="s">
        <v>1520</v>
      </c>
      <c r="E1352" s="5" t="s">
        <v>1523</v>
      </c>
      <c r="F1352" s="4" t="s">
        <v>3</v>
      </c>
      <c r="G1352" s="5" t="s">
        <v>445</v>
      </c>
      <c r="H1352" s="5" t="s">
        <v>5</v>
      </c>
      <c r="I1352" s="38">
        <v>7.42</v>
      </c>
      <c r="J1352" s="88">
        <f t="shared" si="45"/>
        <v>3.71</v>
      </c>
      <c r="K1352">
        <v>38</v>
      </c>
      <c r="L1352" s="114">
        <f>J1352*0.025</f>
        <v>9.2749999999999999E-2</v>
      </c>
    </row>
    <row r="1353" spans="1:12" x14ac:dyDescent="0.25">
      <c r="A1353" s="5">
        <v>1353</v>
      </c>
      <c r="B1353" s="100">
        <v>17</v>
      </c>
      <c r="C1353" s="4" t="s">
        <v>1506</v>
      </c>
      <c r="D1353" s="5" t="s">
        <v>1520</v>
      </c>
      <c r="E1353" s="5" t="s">
        <v>1524</v>
      </c>
      <c r="F1353" s="4" t="s">
        <v>3</v>
      </c>
      <c r="G1353" s="5" t="s">
        <v>445</v>
      </c>
      <c r="H1353" s="5" t="s">
        <v>5</v>
      </c>
      <c r="I1353" s="38">
        <v>4.28</v>
      </c>
      <c r="J1353" s="88">
        <f t="shared" si="45"/>
        <v>2.14</v>
      </c>
      <c r="K1353">
        <v>38</v>
      </c>
      <c r="L1353" s="114">
        <f>J1353*0.025</f>
        <v>5.3500000000000006E-2</v>
      </c>
    </row>
    <row r="1354" spans="1:12" x14ac:dyDescent="0.25">
      <c r="A1354" s="5">
        <v>1354</v>
      </c>
      <c r="B1354" s="100">
        <v>18</v>
      </c>
      <c r="C1354" s="4" t="s">
        <v>1506</v>
      </c>
      <c r="D1354" s="5" t="s">
        <v>1520</v>
      </c>
      <c r="E1354" s="5" t="s">
        <v>1525</v>
      </c>
      <c r="F1354" s="4" t="s">
        <v>3</v>
      </c>
      <c r="G1354" s="5" t="s">
        <v>445</v>
      </c>
      <c r="H1354" s="5" t="s">
        <v>5</v>
      </c>
      <c r="I1354" s="38">
        <v>2.1800000000000002</v>
      </c>
      <c r="J1354" s="88">
        <f t="shared" si="45"/>
        <v>1.0900000000000001</v>
      </c>
      <c r="K1354">
        <v>38</v>
      </c>
      <c r="L1354" s="114">
        <f>J1354*0.025</f>
        <v>2.7250000000000003E-2</v>
      </c>
    </row>
    <row r="1355" spans="1:12" x14ac:dyDescent="0.25">
      <c r="A1355" s="5">
        <v>1355</v>
      </c>
      <c r="B1355" s="100">
        <v>19</v>
      </c>
      <c r="C1355" s="4" t="s">
        <v>1506</v>
      </c>
      <c r="D1355" s="5" t="s">
        <v>1520</v>
      </c>
      <c r="E1355" s="5" t="s">
        <v>1526</v>
      </c>
      <c r="F1355" s="4" t="s">
        <v>3</v>
      </c>
      <c r="G1355" s="5" t="s">
        <v>445</v>
      </c>
      <c r="H1355" s="5" t="s">
        <v>5</v>
      </c>
      <c r="I1355" s="38">
        <v>7.36</v>
      </c>
      <c r="J1355" s="88">
        <f t="shared" si="45"/>
        <v>3.68</v>
      </c>
      <c r="K1355">
        <v>38</v>
      </c>
      <c r="L1355" s="114">
        <f>J1355*0.025</f>
        <v>9.2000000000000012E-2</v>
      </c>
    </row>
    <row r="1356" spans="1:12" x14ac:dyDescent="0.25">
      <c r="A1356" s="5">
        <v>1356</v>
      </c>
      <c r="B1356" s="100">
        <v>20</v>
      </c>
      <c r="C1356" s="4" t="s">
        <v>1506</v>
      </c>
      <c r="D1356" s="5" t="s">
        <v>1520</v>
      </c>
      <c r="E1356" s="5" t="s">
        <v>1527</v>
      </c>
      <c r="F1356" s="4" t="s">
        <v>3</v>
      </c>
      <c r="G1356" s="5" t="s">
        <v>445</v>
      </c>
      <c r="H1356" s="5" t="s">
        <v>5</v>
      </c>
      <c r="I1356" s="38">
        <v>5.6</v>
      </c>
      <c r="J1356" s="88">
        <f t="shared" si="45"/>
        <v>2.8</v>
      </c>
      <c r="K1356">
        <v>38</v>
      </c>
      <c r="L1356" s="114">
        <f>J1356*0.025</f>
        <v>6.9999999999999993E-2</v>
      </c>
    </row>
    <row r="1357" spans="1:12" x14ac:dyDescent="0.25">
      <c r="A1357" s="5">
        <v>1357</v>
      </c>
      <c r="B1357" s="100">
        <v>21</v>
      </c>
      <c r="C1357" s="4" t="s">
        <v>1506</v>
      </c>
      <c r="D1357" s="5" t="s">
        <v>1528</v>
      </c>
      <c r="E1357" s="5" t="s">
        <v>1529</v>
      </c>
      <c r="F1357" s="4" t="s">
        <v>3</v>
      </c>
      <c r="G1357" s="5" t="s">
        <v>445</v>
      </c>
      <c r="H1357" s="5" t="s">
        <v>5</v>
      </c>
      <c r="I1357" s="38">
        <v>11.84</v>
      </c>
      <c r="J1357" s="88">
        <f t="shared" si="45"/>
        <v>5.92</v>
      </c>
      <c r="K1357">
        <v>38</v>
      </c>
      <c r="L1357" s="114">
        <f>J1357*0.025</f>
        <v>0.14799999999999999</v>
      </c>
    </row>
    <row r="1358" spans="1:12" x14ac:dyDescent="0.25">
      <c r="A1358" s="5">
        <v>1358</v>
      </c>
      <c r="B1358" s="100">
        <v>22</v>
      </c>
      <c r="C1358" s="4" t="s">
        <v>1506</v>
      </c>
      <c r="D1358" s="5" t="s">
        <v>1528</v>
      </c>
      <c r="E1358" s="5" t="s">
        <v>1530</v>
      </c>
      <c r="F1358" s="4" t="s">
        <v>3</v>
      </c>
      <c r="G1358" s="5" t="s">
        <v>445</v>
      </c>
      <c r="H1358" s="5" t="s">
        <v>5</v>
      </c>
      <c r="I1358" s="38">
        <v>5.78</v>
      </c>
      <c r="J1358" s="88">
        <f t="shared" si="45"/>
        <v>2.89</v>
      </c>
      <c r="K1358">
        <v>38</v>
      </c>
      <c r="L1358" s="114">
        <f>J1358*0.025</f>
        <v>7.2250000000000009E-2</v>
      </c>
    </row>
    <row r="1359" spans="1:12" x14ac:dyDescent="0.25">
      <c r="A1359" s="5">
        <v>1359</v>
      </c>
      <c r="B1359" s="100">
        <v>23</v>
      </c>
      <c r="C1359" s="4" t="s">
        <v>1506</v>
      </c>
      <c r="D1359" s="5" t="s">
        <v>1528</v>
      </c>
      <c r="E1359" s="5" t="s">
        <v>1531</v>
      </c>
      <c r="F1359" s="4" t="s">
        <v>3</v>
      </c>
      <c r="G1359" s="5" t="s">
        <v>445</v>
      </c>
      <c r="H1359" s="5" t="s">
        <v>5</v>
      </c>
      <c r="I1359" s="38">
        <v>2.96</v>
      </c>
      <c r="J1359" s="88">
        <f t="shared" si="45"/>
        <v>1.48</v>
      </c>
      <c r="K1359">
        <v>38</v>
      </c>
      <c r="L1359" s="114">
        <f>J1359*0.025</f>
        <v>3.6999999999999998E-2</v>
      </c>
    </row>
    <row r="1360" spans="1:12" x14ac:dyDescent="0.25">
      <c r="A1360" s="5">
        <v>1360</v>
      </c>
      <c r="B1360" s="100">
        <v>24</v>
      </c>
      <c r="C1360" s="4" t="s">
        <v>1506</v>
      </c>
      <c r="D1360" s="5" t="s">
        <v>1528</v>
      </c>
      <c r="E1360" s="5" t="s">
        <v>1532</v>
      </c>
      <c r="F1360" s="4" t="s">
        <v>3</v>
      </c>
      <c r="G1360" s="5" t="s">
        <v>445</v>
      </c>
      <c r="H1360" s="5" t="s">
        <v>5</v>
      </c>
      <c r="I1360" s="38">
        <v>24.52</v>
      </c>
      <c r="J1360" s="88">
        <f t="shared" si="45"/>
        <v>12.26</v>
      </c>
      <c r="K1360">
        <v>38</v>
      </c>
      <c r="L1360" s="114">
        <f>J1360*0.025</f>
        <v>0.30649999999999999</v>
      </c>
    </row>
    <row r="1361" spans="1:12" x14ac:dyDescent="0.25">
      <c r="A1361" s="5">
        <v>1361</v>
      </c>
      <c r="B1361" s="100">
        <v>25</v>
      </c>
      <c r="C1361" s="4" t="s">
        <v>1506</v>
      </c>
      <c r="D1361" s="5" t="s">
        <v>1533</v>
      </c>
      <c r="E1361" s="5" t="s">
        <v>1458</v>
      </c>
      <c r="F1361" s="4" t="s">
        <v>3</v>
      </c>
      <c r="G1361" s="5" t="s">
        <v>445</v>
      </c>
      <c r="H1361" s="5" t="s">
        <v>5</v>
      </c>
      <c r="I1361" s="38">
        <v>5.12</v>
      </c>
      <c r="J1361" s="88">
        <f t="shared" si="45"/>
        <v>2.56</v>
      </c>
      <c r="K1361">
        <v>38</v>
      </c>
      <c r="L1361" s="114">
        <f>J1361*0.025</f>
        <v>6.4000000000000001E-2</v>
      </c>
    </row>
    <row r="1362" spans="1:12" x14ac:dyDescent="0.25">
      <c r="A1362" s="5">
        <v>1362</v>
      </c>
      <c r="B1362" s="100">
        <v>26</v>
      </c>
      <c r="C1362" s="4" t="s">
        <v>1506</v>
      </c>
      <c r="D1362" s="5" t="s">
        <v>1533</v>
      </c>
      <c r="E1362" s="5" t="s">
        <v>1476</v>
      </c>
      <c r="F1362" s="4" t="s">
        <v>3</v>
      </c>
      <c r="G1362" s="5" t="s">
        <v>445</v>
      </c>
      <c r="H1362" s="5" t="s">
        <v>5</v>
      </c>
      <c r="I1362" s="38">
        <v>11.42</v>
      </c>
      <c r="J1362" s="88">
        <f t="shared" si="45"/>
        <v>5.71</v>
      </c>
      <c r="K1362">
        <v>38</v>
      </c>
      <c r="L1362" s="114">
        <f>J1362*0.025</f>
        <v>0.14275000000000002</v>
      </c>
    </row>
    <row r="1363" spans="1:12" x14ac:dyDescent="0.25">
      <c r="A1363" s="5">
        <v>1363</v>
      </c>
      <c r="B1363" s="100">
        <v>27</v>
      </c>
      <c r="C1363" s="4" t="s">
        <v>1506</v>
      </c>
      <c r="D1363" s="5" t="s">
        <v>1533</v>
      </c>
      <c r="E1363" s="5" t="s">
        <v>1534</v>
      </c>
      <c r="F1363" s="4" t="s">
        <v>3</v>
      </c>
      <c r="G1363" s="5" t="s">
        <v>445</v>
      </c>
      <c r="H1363" s="5" t="s">
        <v>5</v>
      </c>
      <c r="I1363" s="38">
        <v>9.84</v>
      </c>
      <c r="J1363" s="88">
        <f t="shared" si="45"/>
        <v>4.92</v>
      </c>
      <c r="K1363">
        <v>38</v>
      </c>
      <c r="L1363" s="114">
        <f>J1363*0.025</f>
        <v>0.123</v>
      </c>
    </row>
    <row r="1364" spans="1:12" x14ac:dyDescent="0.25">
      <c r="A1364" s="5">
        <v>1364</v>
      </c>
      <c r="B1364" s="100">
        <v>28</v>
      </c>
      <c r="C1364" s="4" t="s">
        <v>1506</v>
      </c>
      <c r="D1364" s="5" t="s">
        <v>1533</v>
      </c>
      <c r="E1364" s="5" t="s">
        <v>1535</v>
      </c>
      <c r="F1364" s="4" t="s">
        <v>3</v>
      </c>
      <c r="G1364" s="5" t="s">
        <v>445</v>
      </c>
      <c r="H1364" s="5" t="s">
        <v>5</v>
      </c>
      <c r="I1364" s="38">
        <v>8.24</v>
      </c>
      <c r="J1364" s="88">
        <f t="shared" si="45"/>
        <v>4.12</v>
      </c>
      <c r="K1364">
        <v>38</v>
      </c>
      <c r="L1364" s="114">
        <f>J1364*0.025</f>
        <v>0.10300000000000001</v>
      </c>
    </row>
    <row r="1365" spans="1:12" x14ac:dyDescent="0.25">
      <c r="A1365" s="5">
        <v>1365</v>
      </c>
      <c r="B1365" s="100">
        <v>29</v>
      </c>
      <c r="C1365" s="4" t="s">
        <v>1506</v>
      </c>
      <c r="D1365" s="5" t="s">
        <v>1533</v>
      </c>
      <c r="E1365" s="5" t="s">
        <v>1536</v>
      </c>
      <c r="F1365" s="4" t="s">
        <v>3</v>
      </c>
      <c r="G1365" s="5" t="s">
        <v>445</v>
      </c>
      <c r="H1365" s="5" t="s">
        <v>5</v>
      </c>
      <c r="I1365" s="38">
        <v>5.7</v>
      </c>
      <c r="J1365" s="88">
        <f t="shared" si="45"/>
        <v>2.85</v>
      </c>
      <c r="K1365">
        <v>38</v>
      </c>
      <c r="L1365" s="114">
        <f>J1365*0.025</f>
        <v>7.1250000000000008E-2</v>
      </c>
    </row>
    <row r="1366" spans="1:12" x14ac:dyDescent="0.25">
      <c r="A1366" s="5">
        <v>1366</v>
      </c>
      <c r="B1366" s="100">
        <v>30</v>
      </c>
      <c r="C1366" s="4" t="s">
        <v>1506</v>
      </c>
      <c r="D1366" s="5" t="s">
        <v>1533</v>
      </c>
      <c r="E1366" s="5" t="s">
        <v>1537</v>
      </c>
      <c r="F1366" s="4" t="s">
        <v>3</v>
      </c>
      <c r="G1366" s="5" t="s">
        <v>445</v>
      </c>
      <c r="H1366" s="5" t="s">
        <v>5</v>
      </c>
      <c r="I1366" s="38">
        <v>6.92</v>
      </c>
      <c r="J1366" s="88">
        <f t="shared" si="45"/>
        <v>3.46</v>
      </c>
      <c r="K1366">
        <v>38</v>
      </c>
      <c r="L1366" s="114">
        <f>J1366*0.025</f>
        <v>8.6500000000000007E-2</v>
      </c>
    </row>
    <row r="1367" spans="1:12" x14ac:dyDescent="0.25">
      <c r="A1367" s="5">
        <v>1367</v>
      </c>
      <c r="B1367" s="100">
        <v>31</v>
      </c>
      <c r="C1367" s="4" t="s">
        <v>1506</v>
      </c>
      <c r="D1367" s="5" t="s">
        <v>1533</v>
      </c>
      <c r="E1367" s="5" t="s">
        <v>1538</v>
      </c>
      <c r="F1367" s="4" t="s">
        <v>3</v>
      </c>
      <c r="G1367" s="5" t="s">
        <v>445</v>
      </c>
      <c r="H1367" s="5" t="s">
        <v>5</v>
      </c>
      <c r="I1367" s="38">
        <v>8.68</v>
      </c>
      <c r="J1367" s="88">
        <f t="shared" si="45"/>
        <v>4.34</v>
      </c>
      <c r="K1367">
        <v>38</v>
      </c>
      <c r="L1367" s="114">
        <f>J1367*0.025</f>
        <v>0.1085</v>
      </c>
    </row>
    <row r="1368" spans="1:12" x14ac:dyDescent="0.25">
      <c r="A1368" s="5">
        <v>1368</v>
      </c>
      <c r="B1368" s="100">
        <v>32</v>
      </c>
      <c r="C1368" s="4" t="s">
        <v>1506</v>
      </c>
      <c r="D1368" s="5" t="s">
        <v>1533</v>
      </c>
      <c r="E1368" s="5" t="s">
        <v>997</v>
      </c>
      <c r="F1368" s="4" t="s">
        <v>3</v>
      </c>
      <c r="G1368" s="5" t="s">
        <v>445</v>
      </c>
      <c r="H1368" s="5" t="s">
        <v>5</v>
      </c>
      <c r="I1368" s="38">
        <v>9.3800000000000008</v>
      </c>
      <c r="J1368" s="88">
        <f t="shared" si="45"/>
        <v>4.6900000000000004</v>
      </c>
      <c r="K1368">
        <v>38</v>
      </c>
      <c r="L1368" s="114">
        <f>J1368*0.025</f>
        <v>0.11725000000000002</v>
      </c>
    </row>
    <row r="1369" spans="1:12" x14ac:dyDescent="0.25">
      <c r="A1369" s="5">
        <v>1369</v>
      </c>
      <c r="B1369" s="100">
        <v>33</v>
      </c>
      <c r="C1369" s="4" t="s">
        <v>1506</v>
      </c>
      <c r="D1369" s="5" t="s">
        <v>1539</v>
      </c>
      <c r="E1369" s="5" t="s">
        <v>1540</v>
      </c>
      <c r="F1369" s="4" t="s">
        <v>3</v>
      </c>
      <c r="G1369" s="5" t="s">
        <v>445</v>
      </c>
      <c r="H1369" s="5" t="s">
        <v>5</v>
      </c>
      <c r="I1369" s="38">
        <v>9.06</v>
      </c>
      <c r="J1369" s="88">
        <f t="shared" si="45"/>
        <v>4.53</v>
      </c>
      <c r="K1369">
        <v>38</v>
      </c>
      <c r="L1369" s="114">
        <f>J1369*0.025</f>
        <v>0.11325000000000002</v>
      </c>
    </row>
    <row r="1370" spans="1:12" x14ac:dyDescent="0.25">
      <c r="A1370" s="5">
        <v>1370</v>
      </c>
      <c r="B1370" s="100">
        <v>34</v>
      </c>
      <c r="C1370" s="4" t="s">
        <v>1506</v>
      </c>
      <c r="D1370" s="5" t="s">
        <v>1539</v>
      </c>
      <c r="E1370" s="5" t="s">
        <v>1541</v>
      </c>
      <c r="F1370" s="4" t="s">
        <v>3</v>
      </c>
      <c r="G1370" s="5" t="s">
        <v>445</v>
      </c>
      <c r="H1370" s="5" t="s">
        <v>5</v>
      </c>
      <c r="I1370" s="38">
        <v>8.8800000000000008</v>
      </c>
      <c r="J1370" s="88">
        <f t="shared" si="45"/>
        <v>4.4400000000000004</v>
      </c>
      <c r="K1370">
        <v>38</v>
      </c>
      <c r="L1370" s="114">
        <f>J1370*0.025</f>
        <v>0.11100000000000002</v>
      </c>
    </row>
    <row r="1371" spans="1:12" x14ac:dyDescent="0.25">
      <c r="A1371" s="5">
        <v>1371</v>
      </c>
      <c r="B1371" s="100">
        <v>35</v>
      </c>
      <c r="C1371" s="4" t="s">
        <v>1506</v>
      </c>
      <c r="D1371" s="5" t="s">
        <v>1539</v>
      </c>
      <c r="E1371" s="5" t="s">
        <v>1542</v>
      </c>
      <c r="F1371" s="4" t="s">
        <v>3</v>
      </c>
      <c r="G1371" s="5" t="s">
        <v>445</v>
      </c>
      <c r="H1371" s="5" t="s">
        <v>5</v>
      </c>
      <c r="I1371" s="38">
        <v>5.96</v>
      </c>
      <c r="J1371" s="88">
        <f t="shared" si="45"/>
        <v>2.98</v>
      </c>
      <c r="K1371">
        <v>38</v>
      </c>
      <c r="L1371" s="114">
        <f>J1371*0.025</f>
        <v>7.4499999999999997E-2</v>
      </c>
    </row>
    <row r="1372" spans="1:12" x14ac:dyDescent="0.25">
      <c r="A1372" s="5">
        <v>1372</v>
      </c>
      <c r="B1372" s="100">
        <v>36</v>
      </c>
      <c r="C1372" s="4" t="s">
        <v>1506</v>
      </c>
      <c r="D1372" s="5" t="s">
        <v>1539</v>
      </c>
      <c r="E1372" s="5" t="s">
        <v>1543</v>
      </c>
      <c r="F1372" s="4" t="s">
        <v>3</v>
      </c>
      <c r="G1372" s="5" t="s">
        <v>445</v>
      </c>
      <c r="H1372" s="5" t="s">
        <v>5</v>
      </c>
      <c r="I1372" s="38">
        <v>9.76</v>
      </c>
      <c r="J1372" s="88">
        <f t="shared" si="45"/>
        <v>4.88</v>
      </c>
      <c r="K1372">
        <v>38</v>
      </c>
      <c r="L1372" s="114">
        <f>J1372*0.025</f>
        <v>0.122</v>
      </c>
    </row>
    <row r="1373" spans="1:12" x14ac:dyDescent="0.25">
      <c r="A1373" s="5">
        <v>1373</v>
      </c>
      <c r="B1373" s="100">
        <v>37</v>
      </c>
      <c r="C1373" s="4" t="s">
        <v>1506</v>
      </c>
      <c r="D1373" s="5" t="s">
        <v>1539</v>
      </c>
      <c r="E1373" s="5" t="s">
        <v>1509</v>
      </c>
      <c r="F1373" s="4" t="s">
        <v>3</v>
      </c>
      <c r="G1373" s="5" t="s">
        <v>445</v>
      </c>
      <c r="H1373" s="5" t="s">
        <v>5</v>
      </c>
      <c r="I1373" s="38">
        <v>8.6</v>
      </c>
      <c r="J1373" s="88">
        <f t="shared" si="45"/>
        <v>4.3</v>
      </c>
      <c r="K1373">
        <v>38</v>
      </c>
      <c r="L1373" s="114">
        <f>J1373*0.025</f>
        <v>0.1075</v>
      </c>
    </row>
    <row r="1374" spans="1:12" x14ac:dyDescent="0.25">
      <c r="A1374" s="5">
        <v>1374</v>
      </c>
      <c r="B1374" s="100">
        <v>38</v>
      </c>
      <c r="C1374" s="4" t="s">
        <v>1506</v>
      </c>
      <c r="D1374" s="5" t="s">
        <v>1539</v>
      </c>
      <c r="E1374" s="5" t="s">
        <v>1476</v>
      </c>
      <c r="F1374" s="4" t="s">
        <v>3</v>
      </c>
      <c r="G1374" s="5" t="s">
        <v>445</v>
      </c>
      <c r="H1374" s="5" t="s">
        <v>5</v>
      </c>
      <c r="I1374" s="38">
        <v>6.72</v>
      </c>
      <c r="J1374" s="88">
        <f t="shared" si="45"/>
        <v>3.36</v>
      </c>
      <c r="K1374">
        <v>38</v>
      </c>
      <c r="L1374" s="114">
        <f>J1374*0.025</f>
        <v>8.4000000000000005E-2</v>
      </c>
    </row>
    <row r="1375" spans="1:12" x14ac:dyDescent="0.25">
      <c r="A1375" s="5">
        <v>1375</v>
      </c>
      <c r="B1375" s="100">
        <v>39</v>
      </c>
      <c r="C1375" s="4" t="s">
        <v>1506</v>
      </c>
      <c r="D1375" s="5" t="s">
        <v>1544</v>
      </c>
      <c r="E1375" s="5" t="s">
        <v>1545</v>
      </c>
      <c r="F1375" s="4" t="s">
        <v>3</v>
      </c>
      <c r="G1375" s="5" t="s">
        <v>445</v>
      </c>
      <c r="H1375" s="5" t="s">
        <v>5</v>
      </c>
      <c r="I1375" s="38">
        <v>8.4</v>
      </c>
      <c r="J1375" s="88">
        <f t="shared" si="45"/>
        <v>4.2</v>
      </c>
      <c r="K1375">
        <v>38</v>
      </c>
      <c r="L1375" s="114">
        <f>J1375*0.025</f>
        <v>0.10500000000000001</v>
      </c>
    </row>
    <row r="1376" spans="1:12" x14ac:dyDescent="0.25">
      <c r="A1376" s="5">
        <v>1376</v>
      </c>
      <c r="B1376" s="100">
        <v>40</v>
      </c>
      <c r="C1376" s="4" t="s">
        <v>1506</v>
      </c>
      <c r="D1376" s="5" t="s">
        <v>1544</v>
      </c>
      <c r="E1376" s="5" t="s">
        <v>1546</v>
      </c>
      <c r="F1376" s="4" t="s">
        <v>3</v>
      </c>
      <c r="G1376" s="5" t="s">
        <v>445</v>
      </c>
      <c r="H1376" s="5" t="s">
        <v>5</v>
      </c>
      <c r="I1376" s="38">
        <v>6</v>
      </c>
      <c r="J1376" s="88">
        <f t="shared" si="45"/>
        <v>3</v>
      </c>
      <c r="K1376">
        <v>38</v>
      </c>
      <c r="L1376" s="114">
        <f>J1376*0.025</f>
        <v>7.5000000000000011E-2</v>
      </c>
    </row>
    <row r="1377" spans="1:12" x14ac:dyDescent="0.25">
      <c r="A1377" s="5">
        <v>1377</v>
      </c>
      <c r="B1377" s="100">
        <v>41</v>
      </c>
      <c r="C1377" s="4" t="s">
        <v>1506</v>
      </c>
      <c r="D1377" s="5" t="s">
        <v>1544</v>
      </c>
      <c r="E1377" s="5" t="s">
        <v>1509</v>
      </c>
      <c r="F1377" s="4" t="s">
        <v>3</v>
      </c>
      <c r="G1377" s="5" t="s">
        <v>445</v>
      </c>
      <c r="H1377" s="5" t="s">
        <v>5</v>
      </c>
      <c r="I1377" s="38">
        <v>4.08</v>
      </c>
      <c r="J1377" s="88">
        <f t="shared" si="45"/>
        <v>2.04</v>
      </c>
      <c r="K1377">
        <v>38</v>
      </c>
      <c r="L1377" s="114">
        <f>J1377*0.025</f>
        <v>5.1000000000000004E-2</v>
      </c>
    </row>
    <row r="1378" spans="1:12" x14ac:dyDescent="0.25">
      <c r="A1378" s="5">
        <v>1378</v>
      </c>
      <c r="B1378" s="100">
        <v>42</v>
      </c>
      <c r="C1378" s="4" t="s">
        <v>1506</v>
      </c>
      <c r="D1378" s="5" t="s">
        <v>1544</v>
      </c>
      <c r="E1378" s="5" t="s">
        <v>1547</v>
      </c>
      <c r="F1378" s="4" t="s">
        <v>3</v>
      </c>
      <c r="G1378" s="5" t="s">
        <v>445</v>
      </c>
      <c r="H1378" s="5" t="s">
        <v>5</v>
      </c>
      <c r="I1378" s="38">
        <v>3.2</v>
      </c>
      <c r="J1378" s="88">
        <f t="shared" si="45"/>
        <v>1.6</v>
      </c>
      <c r="K1378">
        <v>38</v>
      </c>
      <c r="L1378" s="114">
        <f>J1378*0.025</f>
        <v>4.0000000000000008E-2</v>
      </c>
    </row>
    <row r="1379" spans="1:12" x14ac:dyDescent="0.25">
      <c r="A1379" s="5">
        <v>1379</v>
      </c>
      <c r="B1379" s="100">
        <v>43</v>
      </c>
      <c r="C1379" s="4" t="s">
        <v>1506</v>
      </c>
      <c r="D1379" s="5" t="s">
        <v>1544</v>
      </c>
      <c r="E1379" s="5" t="s">
        <v>1548</v>
      </c>
      <c r="F1379" s="4" t="s">
        <v>3</v>
      </c>
      <c r="G1379" s="5" t="s">
        <v>445</v>
      </c>
      <c r="H1379" s="5" t="s">
        <v>5</v>
      </c>
      <c r="I1379" s="38">
        <v>7.76</v>
      </c>
      <c r="J1379" s="88">
        <f t="shared" si="45"/>
        <v>3.88</v>
      </c>
      <c r="K1379">
        <v>38</v>
      </c>
      <c r="L1379" s="114">
        <f>J1379*0.025</f>
        <v>9.7000000000000003E-2</v>
      </c>
    </row>
    <row r="1380" spans="1:12" x14ac:dyDescent="0.25">
      <c r="A1380" s="5">
        <v>1380</v>
      </c>
      <c r="B1380" s="100">
        <v>44</v>
      </c>
      <c r="C1380" s="4" t="s">
        <v>1506</v>
      </c>
      <c r="D1380" s="5" t="s">
        <v>1549</v>
      </c>
      <c r="E1380" s="5" t="s">
        <v>1550</v>
      </c>
      <c r="F1380" s="4" t="s">
        <v>3</v>
      </c>
      <c r="G1380" s="5" t="s">
        <v>445</v>
      </c>
      <c r="H1380" s="5" t="s">
        <v>5</v>
      </c>
      <c r="I1380" s="38">
        <v>10.199999999999999</v>
      </c>
      <c r="J1380" s="88">
        <f t="shared" si="45"/>
        <v>5.0999999999999996</v>
      </c>
      <c r="K1380">
        <v>38</v>
      </c>
      <c r="L1380" s="114">
        <f>J1380*0.025</f>
        <v>0.1275</v>
      </c>
    </row>
    <row r="1381" spans="1:12" x14ac:dyDescent="0.25">
      <c r="A1381" s="5">
        <v>1381</v>
      </c>
      <c r="B1381" s="100">
        <v>45</v>
      </c>
      <c r="C1381" s="4" t="s">
        <v>1506</v>
      </c>
      <c r="D1381" s="5" t="s">
        <v>1549</v>
      </c>
      <c r="E1381" s="5" t="s">
        <v>1551</v>
      </c>
      <c r="F1381" s="4" t="s">
        <v>3</v>
      </c>
      <c r="G1381" s="5" t="s">
        <v>445</v>
      </c>
      <c r="H1381" s="5" t="s">
        <v>5</v>
      </c>
      <c r="I1381" s="38">
        <v>12.8</v>
      </c>
      <c r="J1381" s="88">
        <f t="shared" si="45"/>
        <v>6.4</v>
      </c>
      <c r="K1381">
        <v>38</v>
      </c>
      <c r="L1381" s="114">
        <f>J1381*0.025</f>
        <v>0.16000000000000003</v>
      </c>
    </row>
    <row r="1382" spans="1:12" x14ac:dyDescent="0.25">
      <c r="A1382" s="5">
        <v>1382</v>
      </c>
      <c r="B1382" s="100">
        <v>46</v>
      </c>
      <c r="C1382" s="4" t="s">
        <v>1506</v>
      </c>
      <c r="D1382" s="5" t="s">
        <v>1549</v>
      </c>
      <c r="E1382" s="5" t="s">
        <v>1526</v>
      </c>
      <c r="F1382" s="4" t="s">
        <v>3</v>
      </c>
      <c r="G1382" s="5" t="s">
        <v>445</v>
      </c>
      <c r="H1382" s="5" t="s">
        <v>5</v>
      </c>
      <c r="I1382" s="38">
        <v>12.16</v>
      </c>
      <c r="J1382" s="88">
        <f t="shared" si="45"/>
        <v>6.08</v>
      </c>
      <c r="K1382">
        <v>38</v>
      </c>
      <c r="L1382" s="114">
        <f>J1382*0.025</f>
        <v>0.15200000000000002</v>
      </c>
    </row>
    <row r="1383" spans="1:12" x14ac:dyDescent="0.25">
      <c r="A1383" s="5">
        <v>1383</v>
      </c>
      <c r="B1383" s="100">
        <v>47</v>
      </c>
      <c r="C1383" s="4" t="s">
        <v>1506</v>
      </c>
      <c r="D1383" s="5" t="s">
        <v>1549</v>
      </c>
      <c r="E1383" s="5" t="s">
        <v>1552</v>
      </c>
      <c r="F1383" s="4" t="s">
        <v>3</v>
      </c>
      <c r="G1383" s="5" t="s">
        <v>445</v>
      </c>
      <c r="H1383" s="5" t="s">
        <v>5</v>
      </c>
      <c r="I1383" s="38">
        <v>7.28</v>
      </c>
      <c r="J1383" s="88">
        <f t="shared" si="45"/>
        <v>3.64</v>
      </c>
      <c r="K1383">
        <v>38</v>
      </c>
      <c r="L1383" s="114">
        <f>J1383*0.025</f>
        <v>9.1000000000000011E-2</v>
      </c>
    </row>
    <row r="1384" spans="1:12" x14ac:dyDescent="0.25">
      <c r="A1384" s="5">
        <v>1384</v>
      </c>
      <c r="B1384" s="100">
        <v>48</v>
      </c>
      <c r="C1384" s="4" t="s">
        <v>1506</v>
      </c>
      <c r="D1384" s="5" t="s">
        <v>1549</v>
      </c>
      <c r="E1384" s="5" t="s">
        <v>1553</v>
      </c>
      <c r="F1384" s="4" t="s">
        <v>3</v>
      </c>
      <c r="G1384" s="5" t="s">
        <v>445</v>
      </c>
      <c r="H1384" s="5" t="s">
        <v>5</v>
      </c>
      <c r="I1384" s="38">
        <v>3.4</v>
      </c>
      <c r="J1384" s="88">
        <f t="shared" si="45"/>
        <v>1.7</v>
      </c>
      <c r="K1384">
        <v>38</v>
      </c>
      <c r="L1384" s="114">
        <f>J1384*0.025</f>
        <v>4.2500000000000003E-2</v>
      </c>
    </row>
    <row r="1385" spans="1:12" x14ac:dyDescent="0.25">
      <c r="A1385" s="5">
        <v>1385</v>
      </c>
      <c r="B1385" s="100">
        <v>49</v>
      </c>
      <c r="C1385" s="4" t="s">
        <v>1506</v>
      </c>
      <c r="D1385" s="5" t="s">
        <v>1549</v>
      </c>
      <c r="E1385" s="5" t="s">
        <v>1554</v>
      </c>
      <c r="F1385" s="4" t="s">
        <v>3</v>
      </c>
      <c r="G1385" s="5" t="s">
        <v>445</v>
      </c>
      <c r="H1385" s="5" t="s">
        <v>5</v>
      </c>
      <c r="I1385" s="38">
        <v>6.68</v>
      </c>
      <c r="J1385" s="88">
        <f t="shared" si="45"/>
        <v>3.34</v>
      </c>
      <c r="K1385">
        <v>38</v>
      </c>
      <c r="L1385" s="114">
        <f>J1385*0.025</f>
        <v>8.3500000000000005E-2</v>
      </c>
    </row>
    <row r="1386" spans="1:12" x14ac:dyDescent="0.25">
      <c r="A1386" s="5">
        <v>1386</v>
      </c>
      <c r="B1386" s="100">
        <v>50</v>
      </c>
      <c r="C1386" s="4" t="s">
        <v>1506</v>
      </c>
      <c r="D1386" s="5" t="s">
        <v>1549</v>
      </c>
      <c r="E1386" s="5" t="s">
        <v>1555</v>
      </c>
      <c r="F1386" s="4" t="s">
        <v>3</v>
      </c>
      <c r="G1386" s="5" t="s">
        <v>445</v>
      </c>
      <c r="H1386" s="5" t="s">
        <v>5</v>
      </c>
      <c r="I1386" s="38">
        <v>1.72</v>
      </c>
      <c r="J1386" s="88">
        <f t="shared" si="45"/>
        <v>0.86</v>
      </c>
      <c r="K1386">
        <v>38</v>
      </c>
      <c r="L1386" s="114">
        <f>J1386*0.025</f>
        <v>2.1500000000000002E-2</v>
      </c>
    </row>
    <row r="1387" spans="1:12" x14ac:dyDescent="0.25">
      <c r="A1387" s="5">
        <v>1387</v>
      </c>
      <c r="B1387" s="100">
        <v>51</v>
      </c>
      <c r="C1387" s="4" t="s">
        <v>1506</v>
      </c>
      <c r="D1387" s="5" t="s">
        <v>1556</v>
      </c>
      <c r="E1387" s="5" t="s">
        <v>1476</v>
      </c>
      <c r="F1387" s="4" t="s">
        <v>3</v>
      </c>
      <c r="G1387" s="5" t="s">
        <v>445</v>
      </c>
      <c r="H1387" s="5" t="s">
        <v>5</v>
      </c>
      <c r="I1387" s="38">
        <v>9.42</v>
      </c>
      <c r="J1387" s="88">
        <f t="shared" si="45"/>
        <v>4.71</v>
      </c>
      <c r="K1387">
        <v>38</v>
      </c>
      <c r="L1387" s="114">
        <f>J1387*0.025</f>
        <v>0.11775000000000001</v>
      </c>
    </row>
    <row r="1388" spans="1:12" x14ac:dyDescent="0.25">
      <c r="A1388" s="5">
        <v>1388</v>
      </c>
      <c r="B1388" s="100">
        <v>52</v>
      </c>
      <c r="C1388" s="4" t="s">
        <v>1506</v>
      </c>
      <c r="D1388" s="5" t="s">
        <v>1556</v>
      </c>
      <c r="E1388" s="5" t="s">
        <v>1519</v>
      </c>
      <c r="F1388" s="4" t="s">
        <v>3</v>
      </c>
      <c r="G1388" s="5" t="s">
        <v>445</v>
      </c>
      <c r="H1388" s="5" t="s">
        <v>5</v>
      </c>
      <c r="I1388" s="38">
        <v>3.98</v>
      </c>
      <c r="J1388" s="88">
        <f t="shared" si="45"/>
        <v>1.99</v>
      </c>
      <c r="K1388">
        <v>38</v>
      </c>
      <c r="L1388" s="114">
        <f>J1388*0.025</f>
        <v>4.9750000000000003E-2</v>
      </c>
    </row>
    <row r="1389" spans="1:12" x14ac:dyDescent="0.25">
      <c r="A1389" s="5">
        <v>1389</v>
      </c>
      <c r="B1389" s="100">
        <v>53</v>
      </c>
      <c r="C1389" s="4" t="s">
        <v>1506</v>
      </c>
      <c r="D1389" s="5" t="s">
        <v>1556</v>
      </c>
      <c r="E1389" s="5" t="s">
        <v>1557</v>
      </c>
      <c r="F1389" s="4" t="s">
        <v>3</v>
      </c>
      <c r="G1389" s="5" t="s">
        <v>445</v>
      </c>
      <c r="H1389" s="5" t="s">
        <v>5</v>
      </c>
      <c r="I1389" s="38">
        <v>4.4400000000000004</v>
      </c>
      <c r="J1389" s="88">
        <f t="shared" si="45"/>
        <v>2.2200000000000002</v>
      </c>
      <c r="K1389">
        <v>38</v>
      </c>
      <c r="L1389" s="114">
        <f>J1389*0.025</f>
        <v>5.5500000000000008E-2</v>
      </c>
    </row>
    <row r="1390" spans="1:12" x14ac:dyDescent="0.25">
      <c r="A1390" s="5">
        <v>1390</v>
      </c>
      <c r="B1390" s="100">
        <v>54</v>
      </c>
      <c r="C1390" s="4" t="s">
        <v>1506</v>
      </c>
      <c r="D1390" s="5" t="s">
        <v>1556</v>
      </c>
      <c r="E1390" s="5" t="s">
        <v>1482</v>
      </c>
      <c r="F1390" s="4" t="s">
        <v>3</v>
      </c>
      <c r="G1390" s="5" t="s">
        <v>445</v>
      </c>
      <c r="H1390" s="5" t="s">
        <v>5</v>
      </c>
      <c r="I1390" s="38">
        <v>1.04</v>
      </c>
      <c r="J1390" s="88">
        <f t="shared" si="45"/>
        <v>0.52</v>
      </c>
      <c r="K1390">
        <v>38</v>
      </c>
      <c r="L1390" s="114">
        <f>J1390*0.025</f>
        <v>1.3000000000000001E-2</v>
      </c>
    </row>
    <row r="1391" spans="1:12" x14ac:dyDescent="0.25">
      <c r="A1391" s="5">
        <v>1391</v>
      </c>
      <c r="B1391" s="100">
        <v>55</v>
      </c>
      <c r="C1391" s="4" t="s">
        <v>1506</v>
      </c>
      <c r="D1391" s="5" t="s">
        <v>1558</v>
      </c>
      <c r="E1391" s="5" t="s">
        <v>1559</v>
      </c>
      <c r="F1391" s="4" t="s">
        <v>3</v>
      </c>
      <c r="G1391" s="5" t="s">
        <v>445</v>
      </c>
      <c r="H1391" s="5" t="s">
        <v>5</v>
      </c>
      <c r="I1391" s="38">
        <v>7.46</v>
      </c>
      <c r="J1391" s="88">
        <f t="shared" si="45"/>
        <v>3.73</v>
      </c>
      <c r="K1391">
        <v>38</v>
      </c>
      <c r="L1391" s="114">
        <f>J1391*0.025</f>
        <v>9.325E-2</v>
      </c>
    </row>
    <row r="1392" spans="1:12" x14ac:dyDescent="0.25">
      <c r="A1392" s="5">
        <v>1392</v>
      </c>
      <c r="B1392" s="100">
        <v>56</v>
      </c>
      <c r="C1392" s="4" t="s">
        <v>1506</v>
      </c>
      <c r="D1392" s="5" t="s">
        <v>1558</v>
      </c>
      <c r="E1392" s="5" t="s">
        <v>1476</v>
      </c>
      <c r="F1392" s="4" t="s">
        <v>3</v>
      </c>
      <c r="G1392" s="5" t="s">
        <v>445</v>
      </c>
      <c r="H1392" s="5" t="s">
        <v>5</v>
      </c>
      <c r="I1392" s="38">
        <v>8.4</v>
      </c>
      <c r="J1392" s="88">
        <f t="shared" si="45"/>
        <v>4.2</v>
      </c>
      <c r="K1392">
        <v>38</v>
      </c>
      <c r="L1392" s="114">
        <f>J1392*0.025</f>
        <v>0.10500000000000001</v>
      </c>
    </row>
    <row r="1393" spans="1:12" x14ac:dyDescent="0.25">
      <c r="A1393" s="5">
        <v>1393</v>
      </c>
      <c r="B1393" s="100">
        <v>57</v>
      </c>
      <c r="C1393" s="4" t="s">
        <v>1506</v>
      </c>
      <c r="D1393" s="5" t="s">
        <v>1558</v>
      </c>
      <c r="E1393" s="5" t="s">
        <v>1560</v>
      </c>
      <c r="F1393" s="4" t="s">
        <v>3</v>
      </c>
      <c r="G1393" s="5" t="s">
        <v>445</v>
      </c>
      <c r="H1393" s="5" t="s">
        <v>5</v>
      </c>
      <c r="I1393" s="38">
        <v>7.88</v>
      </c>
      <c r="J1393" s="88">
        <f t="shared" si="45"/>
        <v>3.94</v>
      </c>
      <c r="K1393">
        <v>38</v>
      </c>
      <c r="L1393" s="114">
        <f>J1393*0.025</f>
        <v>9.8500000000000004E-2</v>
      </c>
    </row>
    <row r="1394" spans="1:12" x14ac:dyDescent="0.25">
      <c r="A1394" s="5">
        <v>1394</v>
      </c>
      <c r="B1394" s="100">
        <v>58</v>
      </c>
      <c r="C1394" s="4" t="s">
        <v>1506</v>
      </c>
      <c r="D1394" s="5" t="s">
        <v>1558</v>
      </c>
      <c r="E1394" s="5" t="s">
        <v>1488</v>
      </c>
      <c r="F1394" s="4" t="s">
        <v>3</v>
      </c>
      <c r="G1394" s="5" t="s">
        <v>445</v>
      </c>
      <c r="H1394" s="5" t="s">
        <v>5</v>
      </c>
      <c r="I1394" s="38">
        <v>4</v>
      </c>
      <c r="J1394" s="88">
        <f t="shared" si="45"/>
        <v>2</v>
      </c>
      <c r="K1394">
        <v>38</v>
      </c>
      <c r="L1394" s="114">
        <f>J1394*0.025</f>
        <v>0.05</v>
      </c>
    </row>
    <row r="1395" spans="1:12" x14ac:dyDescent="0.25">
      <c r="A1395" s="5">
        <v>1395</v>
      </c>
      <c r="B1395" s="100">
        <v>59</v>
      </c>
      <c r="C1395" s="4" t="s">
        <v>1506</v>
      </c>
      <c r="D1395" s="5" t="s">
        <v>1558</v>
      </c>
      <c r="E1395" s="5" t="s">
        <v>1561</v>
      </c>
      <c r="F1395" s="4" t="s">
        <v>3</v>
      </c>
      <c r="G1395" s="5" t="s">
        <v>445</v>
      </c>
      <c r="H1395" s="5" t="s">
        <v>5</v>
      </c>
      <c r="I1395" s="38">
        <v>2.84</v>
      </c>
      <c r="J1395" s="88">
        <f t="shared" si="45"/>
        <v>1.42</v>
      </c>
      <c r="K1395">
        <v>38</v>
      </c>
      <c r="L1395" s="114">
        <f>J1395*0.025</f>
        <v>3.5499999999999997E-2</v>
      </c>
    </row>
    <row r="1396" spans="1:12" x14ac:dyDescent="0.25">
      <c r="A1396" s="5">
        <v>1396</v>
      </c>
      <c r="B1396" s="100">
        <v>60</v>
      </c>
      <c r="C1396" s="4" t="s">
        <v>1506</v>
      </c>
      <c r="D1396" s="5" t="s">
        <v>1562</v>
      </c>
      <c r="E1396" s="5" t="s">
        <v>1563</v>
      </c>
      <c r="F1396" s="4" t="s">
        <v>3</v>
      </c>
      <c r="G1396" s="5" t="s">
        <v>445</v>
      </c>
      <c r="H1396" s="5" t="s">
        <v>5</v>
      </c>
      <c r="I1396" s="38">
        <v>21.4</v>
      </c>
      <c r="J1396" s="88">
        <f t="shared" si="45"/>
        <v>10.7</v>
      </c>
      <c r="K1396">
        <v>38</v>
      </c>
      <c r="L1396" s="114">
        <f>J1396*0.025</f>
        <v>0.26750000000000002</v>
      </c>
    </row>
    <row r="1397" spans="1:12" x14ac:dyDescent="0.25">
      <c r="A1397" s="5">
        <v>1397</v>
      </c>
      <c r="B1397" s="100">
        <v>61</v>
      </c>
      <c r="C1397" s="4" t="s">
        <v>1506</v>
      </c>
      <c r="D1397" s="5" t="s">
        <v>1562</v>
      </c>
      <c r="E1397" s="5" t="s">
        <v>1564</v>
      </c>
      <c r="F1397" s="4" t="s">
        <v>3</v>
      </c>
      <c r="G1397" s="5" t="s">
        <v>445</v>
      </c>
      <c r="H1397" s="5" t="s">
        <v>5</v>
      </c>
      <c r="I1397" s="38">
        <v>24.9</v>
      </c>
      <c r="J1397" s="88">
        <f t="shared" si="45"/>
        <v>12.45</v>
      </c>
      <c r="K1397">
        <v>38</v>
      </c>
      <c r="L1397" s="114">
        <f>J1397*0.025</f>
        <v>0.31125000000000003</v>
      </c>
    </row>
    <row r="1398" spans="1:12" x14ac:dyDescent="0.25">
      <c r="A1398" s="5">
        <v>1398</v>
      </c>
      <c r="B1398" s="100">
        <v>62</v>
      </c>
      <c r="C1398" s="4" t="s">
        <v>1506</v>
      </c>
      <c r="D1398" s="5" t="s">
        <v>1562</v>
      </c>
      <c r="E1398" s="5" t="s">
        <v>1565</v>
      </c>
      <c r="F1398" s="4" t="s">
        <v>3</v>
      </c>
      <c r="G1398" s="5" t="s">
        <v>445</v>
      </c>
      <c r="H1398" s="5" t="s">
        <v>5</v>
      </c>
      <c r="I1398" s="38">
        <v>12.32</v>
      </c>
      <c r="J1398" s="88">
        <f t="shared" si="45"/>
        <v>6.16</v>
      </c>
      <c r="K1398">
        <v>38</v>
      </c>
      <c r="L1398" s="114">
        <f>J1398*0.025</f>
        <v>0.15400000000000003</v>
      </c>
    </row>
    <row r="1399" spans="1:12" x14ac:dyDescent="0.25">
      <c r="A1399" s="5">
        <v>1399</v>
      </c>
      <c r="B1399" s="100">
        <v>63</v>
      </c>
      <c r="C1399" s="4" t="s">
        <v>1506</v>
      </c>
      <c r="D1399" s="5" t="s">
        <v>1562</v>
      </c>
      <c r="E1399" s="5" t="s">
        <v>1566</v>
      </c>
      <c r="F1399" s="4" t="s">
        <v>3</v>
      </c>
      <c r="G1399" s="5" t="s">
        <v>445</v>
      </c>
      <c r="H1399" s="5" t="s">
        <v>5</v>
      </c>
      <c r="I1399" s="38">
        <v>4.7</v>
      </c>
      <c r="J1399" s="88">
        <f t="shared" si="45"/>
        <v>2.35</v>
      </c>
      <c r="K1399">
        <v>38</v>
      </c>
      <c r="L1399" s="114">
        <f>J1399*0.025</f>
        <v>5.8750000000000004E-2</v>
      </c>
    </row>
    <row r="1400" spans="1:12" x14ac:dyDescent="0.25">
      <c r="A1400" s="5">
        <v>1400</v>
      </c>
      <c r="B1400" s="100">
        <v>64</v>
      </c>
      <c r="C1400" s="4" t="s">
        <v>1506</v>
      </c>
      <c r="D1400" s="5" t="s">
        <v>1567</v>
      </c>
      <c r="E1400" s="5" t="s">
        <v>1476</v>
      </c>
      <c r="F1400" s="4" t="s">
        <v>3</v>
      </c>
      <c r="G1400" s="5" t="s">
        <v>445</v>
      </c>
      <c r="H1400" s="5" t="s">
        <v>5</v>
      </c>
      <c r="I1400" s="38">
        <v>5.72</v>
      </c>
      <c r="J1400" s="88">
        <f t="shared" si="45"/>
        <v>2.86</v>
      </c>
      <c r="K1400">
        <v>38</v>
      </c>
      <c r="L1400" s="114">
        <f>J1400*0.025</f>
        <v>7.1499999999999994E-2</v>
      </c>
    </row>
    <row r="1401" spans="1:12" x14ac:dyDescent="0.25">
      <c r="A1401" s="5">
        <v>1401</v>
      </c>
      <c r="B1401" s="100">
        <v>65</v>
      </c>
      <c r="C1401" s="4" t="s">
        <v>1506</v>
      </c>
      <c r="D1401" s="5" t="s">
        <v>1567</v>
      </c>
      <c r="E1401" s="5" t="s">
        <v>1568</v>
      </c>
      <c r="F1401" s="4" t="s">
        <v>3</v>
      </c>
      <c r="G1401" s="5" t="s">
        <v>445</v>
      </c>
      <c r="H1401" s="5" t="s">
        <v>5</v>
      </c>
      <c r="I1401" s="38">
        <v>9.2799999999999994</v>
      </c>
      <c r="J1401" s="88">
        <f t="shared" si="45"/>
        <v>4.6399999999999997</v>
      </c>
      <c r="K1401">
        <v>38</v>
      </c>
      <c r="L1401" s="114">
        <f>J1401*0.025</f>
        <v>0.11599999999999999</v>
      </c>
    </row>
    <row r="1402" spans="1:12" x14ac:dyDescent="0.25">
      <c r="A1402" s="5">
        <v>1402</v>
      </c>
      <c r="B1402" s="100">
        <v>66</v>
      </c>
      <c r="C1402" s="4" t="s">
        <v>1506</v>
      </c>
      <c r="D1402" s="5" t="s">
        <v>1569</v>
      </c>
      <c r="E1402" s="5" t="s">
        <v>1570</v>
      </c>
      <c r="F1402" s="4" t="s">
        <v>3</v>
      </c>
      <c r="G1402" s="5" t="s">
        <v>445</v>
      </c>
      <c r="H1402" s="5" t="s">
        <v>5</v>
      </c>
      <c r="I1402" s="38">
        <v>5.98</v>
      </c>
      <c r="J1402" s="88">
        <f t="shared" si="45"/>
        <v>2.99</v>
      </c>
      <c r="K1402">
        <v>38</v>
      </c>
      <c r="L1402" s="114">
        <f>J1402*0.025</f>
        <v>7.4750000000000011E-2</v>
      </c>
    </row>
    <row r="1403" spans="1:12" x14ac:dyDescent="0.25">
      <c r="A1403" s="5">
        <v>1403</v>
      </c>
      <c r="B1403" s="100">
        <v>67</v>
      </c>
      <c r="C1403" s="4" t="s">
        <v>1506</v>
      </c>
      <c r="D1403" s="5" t="s">
        <v>1571</v>
      </c>
      <c r="E1403" s="5" t="s">
        <v>1572</v>
      </c>
      <c r="F1403" s="4" t="s">
        <v>3</v>
      </c>
      <c r="G1403" s="5" t="s">
        <v>445</v>
      </c>
      <c r="H1403" s="5" t="s">
        <v>5</v>
      </c>
      <c r="I1403" s="38">
        <v>17.440000000000001</v>
      </c>
      <c r="J1403" s="88">
        <f t="shared" si="45"/>
        <v>8.7200000000000006</v>
      </c>
      <c r="K1403">
        <v>38</v>
      </c>
      <c r="L1403" s="114">
        <f>J1403*0.025</f>
        <v>0.21800000000000003</v>
      </c>
    </row>
    <row r="1404" spans="1:12" x14ac:dyDescent="0.25">
      <c r="A1404" s="5">
        <v>1404</v>
      </c>
      <c r="B1404" s="100">
        <v>68</v>
      </c>
      <c r="C1404" s="4" t="s">
        <v>1506</v>
      </c>
      <c r="D1404" s="5" t="s">
        <v>1571</v>
      </c>
      <c r="E1404" s="5" t="s">
        <v>1573</v>
      </c>
      <c r="F1404" s="4" t="s">
        <v>3</v>
      </c>
      <c r="G1404" s="5" t="s">
        <v>445</v>
      </c>
      <c r="H1404" s="5" t="s">
        <v>5</v>
      </c>
      <c r="I1404" s="38">
        <v>3.34</v>
      </c>
      <c r="J1404" s="88">
        <f t="shared" si="45"/>
        <v>1.67</v>
      </c>
      <c r="K1404">
        <v>38</v>
      </c>
      <c r="L1404" s="114">
        <f>J1404*0.025</f>
        <v>4.1750000000000002E-2</v>
      </c>
    </row>
    <row r="1405" spans="1:12" x14ac:dyDescent="0.25">
      <c r="A1405" s="5">
        <v>1405</v>
      </c>
      <c r="B1405" s="100">
        <v>69</v>
      </c>
      <c r="C1405" s="4" t="s">
        <v>1506</v>
      </c>
      <c r="D1405" s="5" t="s">
        <v>1574</v>
      </c>
      <c r="E1405" s="5" t="s">
        <v>1476</v>
      </c>
      <c r="F1405" s="4" t="s">
        <v>3</v>
      </c>
      <c r="G1405" s="5" t="s">
        <v>445</v>
      </c>
      <c r="H1405" s="5" t="s">
        <v>5</v>
      </c>
      <c r="I1405" s="38">
        <v>25.48</v>
      </c>
      <c r="J1405" s="88">
        <f t="shared" si="45"/>
        <v>12.74</v>
      </c>
      <c r="K1405">
        <v>38</v>
      </c>
      <c r="L1405" s="114">
        <f>J1405*0.025</f>
        <v>0.31850000000000001</v>
      </c>
    </row>
    <row r="1406" spans="1:12" x14ac:dyDescent="0.25">
      <c r="A1406" s="5">
        <v>1406</v>
      </c>
      <c r="B1406" s="100">
        <v>70</v>
      </c>
      <c r="C1406" s="4" t="s">
        <v>1506</v>
      </c>
      <c r="D1406" s="5" t="s">
        <v>1574</v>
      </c>
      <c r="E1406" s="5" t="s">
        <v>1481</v>
      </c>
      <c r="F1406" s="4" t="s">
        <v>3</v>
      </c>
      <c r="G1406" s="5" t="s">
        <v>445</v>
      </c>
      <c r="H1406" s="5" t="s">
        <v>5</v>
      </c>
      <c r="I1406" s="38">
        <v>7.34</v>
      </c>
      <c r="J1406" s="88">
        <f t="shared" si="45"/>
        <v>3.67</v>
      </c>
      <c r="K1406">
        <v>38</v>
      </c>
      <c r="L1406" s="114">
        <f>J1406*0.025</f>
        <v>9.1749999999999998E-2</v>
      </c>
    </row>
    <row r="1407" spans="1:12" x14ac:dyDescent="0.25">
      <c r="A1407" s="5">
        <v>1407</v>
      </c>
      <c r="B1407" s="100">
        <v>1</v>
      </c>
      <c r="C1407" s="4" t="s">
        <v>1575</v>
      </c>
      <c r="D1407" s="5" t="s">
        <v>1576</v>
      </c>
      <c r="E1407" s="5" t="s">
        <v>1577</v>
      </c>
      <c r="F1407" s="4" t="s">
        <v>3</v>
      </c>
      <c r="G1407" s="5" t="s">
        <v>445</v>
      </c>
      <c r="H1407" s="5" t="s">
        <v>5</v>
      </c>
      <c r="I1407" s="38">
        <v>23.04</v>
      </c>
      <c r="J1407" s="88">
        <f t="shared" si="45"/>
        <v>11.52</v>
      </c>
      <c r="K1407">
        <v>38</v>
      </c>
      <c r="L1407" s="114">
        <f>J1407*0.025</f>
        <v>0.28799999999999998</v>
      </c>
    </row>
    <row r="1408" spans="1:12" x14ac:dyDescent="0.25">
      <c r="A1408" s="5">
        <v>1408</v>
      </c>
      <c r="B1408" s="100">
        <v>2</v>
      </c>
      <c r="C1408" s="4" t="s">
        <v>1575</v>
      </c>
      <c r="D1408" s="5" t="s">
        <v>1576</v>
      </c>
      <c r="E1408" s="5" t="s">
        <v>1578</v>
      </c>
      <c r="F1408" s="4" t="s">
        <v>3</v>
      </c>
      <c r="G1408" s="5" t="s">
        <v>445</v>
      </c>
      <c r="H1408" s="5" t="s">
        <v>5</v>
      </c>
      <c r="I1408" s="38">
        <v>4.8</v>
      </c>
      <c r="J1408" s="88">
        <f t="shared" si="45"/>
        <v>2.4</v>
      </c>
      <c r="K1408">
        <v>38</v>
      </c>
      <c r="L1408" s="114">
        <f>J1408*0.025</f>
        <v>0.06</v>
      </c>
    </row>
    <row r="1409" spans="1:12" x14ac:dyDescent="0.25">
      <c r="A1409" s="5">
        <v>1409</v>
      </c>
      <c r="B1409" s="100">
        <v>3</v>
      </c>
      <c r="C1409" s="4" t="s">
        <v>1575</v>
      </c>
      <c r="D1409" s="5" t="s">
        <v>1576</v>
      </c>
      <c r="E1409" s="5" t="s">
        <v>1579</v>
      </c>
      <c r="F1409" s="4" t="s">
        <v>3</v>
      </c>
      <c r="G1409" s="5" t="s">
        <v>445</v>
      </c>
      <c r="H1409" s="5" t="s">
        <v>5</v>
      </c>
      <c r="I1409" s="38">
        <v>4.8</v>
      </c>
      <c r="J1409" s="88">
        <f t="shared" si="45"/>
        <v>2.4</v>
      </c>
      <c r="K1409">
        <v>38</v>
      </c>
      <c r="L1409" s="114">
        <f>J1409*0.025</f>
        <v>0.06</v>
      </c>
    </row>
    <row r="1410" spans="1:12" x14ac:dyDescent="0.25">
      <c r="A1410" s="5">
        <v>1410</v>
      </c>
      <c r="B1410" s="100">
        <v>4</v>
      </c>
      <c r="C1410" s="4" t="s">
        <v>1575</v>
      </c>
      <c r="D1410" s="5" t="s">
        <v>1576</v>
      </c>
      <c r="E1410" s="5" t="s">
        <v>1580</v>
      </c>
      <c r="F1410" s="4" t="s">
        <v>3</v>
      </c>
      <c r="G1410" s="5" t="s">
        <v>445</v>
      </c>
      <c r="H1410" s="5" t="s">
        <v>5</v>
      </c>
      <c r="I1410" s="38">
        <v>13.28</v>
      </c>
      <c r="J1410" s="88">
        <f t="shared" si="45"/>
        <v>6.64</v>
      </c>
      <c r="K1410">
        <v>38</v>
      </c>
      <c r="L1410" s="114">
        <f>J1410*0.025</f>
        <v>0.16600000000000001</v>
      </c>
    </row>
    <row r="1411" spans="1:12" x14ac:dyDescent="0.25">
      <c r="A1411" s="5">
        <v>1411</v>
      </c>
      <c r="B1411" s="100">
        <v>5</v>
      </c>
      <c r="C1411" s="4" t="s">
        <v>1575</v>
      </c>
      <c r="D1411" s="5" t="s">
        <v>1576</v>
      </c>
      <c r="E1411" s="5" t="s">
        <v>1581</v>
      </c>
      <c r="F1411" s="4" t="s">
        <v>3</v>
      </c>
      <c r="G1411" s="5" t="s">
        <v>445</v>
      </c>
      <c r="H1411" s="5" t="s">
        <v>5</v>
      </c>
      <c r="I1411" s="38">
        <v>18.52</v>
      </c>
      <c r="J1411" s="88">
        <f t="shared" si="45"/>
        <v>9.26</v>
      </c>
      <c r="K1411">
        <v>38</v>
      </c>
      <c r="L1411" s="114">
        <f>J1411*0.025</f>
        <v>0.23150000000000001</v>
      </c>
    </row>
    <row r="1412" spans="1:12" x14ac:dyDescent="0.25">
      <c r="A1412" s="5">
        <v>1412</v>
      </c>
      <c r="B1412" s="100">
        <v>6</v>
      </c>
      <c r="C1412" s="4" t="s">
        <v>1575</v>
      </c>
      <c r="D1412" s="5" t="s">
        <v>1582</v>
      </c>
      <c r="E1412" s="5" t="s">
        <v>1476</v>
      </c>
      <c r="F1412" s="4" t="s">
        <v>3</v>
      </c>
      <c r="G1412" s="5" t="s">
        <v>445</v>
      </c>
      <c r="H1412" s="5" t="s">
        <v>5</v>
      </c>
      <c r="I1412" s="38">
        <v>7.14</v>
      </c>
      <c r="J1412" s="88">
        <f t="shared" si="45"/>
        <v>3.57</v>
      </c>
      <c r="K1412">
        <v>38</v>
      </c>
      <c r="L1412" s="114">
        <f>J1412*0.025</f>
        <v>8.9249999999999996E-2</v>
      </c>
    </row>
    <row r="1413" spans="1:12" x14ac:dyDescent="0.25">
      <c r="A1413" s="5">
        <v>1413</v>
      </c>
      <c r="B1413" s="100">
        <v>7</v>
      </c>
      <c r="C1413" s="4" t="s">
        <v>1575</v>
      </c>
      <c r="D1413" s="5" t="s">
        <v>1582</v>
      </c>
      <c r="E1413" s="5" t="s">
        <v>1583</v>
      </c>
      <c r="F1413" s="4" t="s">
        <v>3</v>
      </c>
      <c r="G1413" s="5" t="s">
        <v>445</v>
      </c>
      <c r="H1413" s="5" t="s">
        <v>5</v>
      </c>
      <c r="I1413" s="38">
        <v>4.34</v>
      </c>
      <c r="J1413" s="88">
        <f t="shared" ref="J1413:J1476" si="46">I1413*50/100</f>
        <v>2.17</v>
      </c>
      <c r="K1413">
        <v>38</v>
      </c>
      <c r="L1413" s="114">
        <f>J1413*0.025</f>
        <v>5.425E-2</v>
      </c>
    </row>
    <row r="1414" spans="1:12" x14ac:dyDescent="0.25">
      <c r="A1414" s="5">
        <v>1414</v>
      </c>
      <c r="B1414" s="100">
        <v>8</v>
      </c>
      <c r="C1414" s="4" t="s">
        <v>1575</v>
      </c>
      <c r="D1414" s="5" t="s">
        <v>1582</v>
      </c>
      <c r="E1414" s="5" t="s">
        <v>1584</v>
      </c>
      <c r="F1414" s="4" t="s">
        <v>3</v>
      </c>
      <c r="G1414" s="5" t="s">
        <v>445</v>
      </c>
      <c r="H1414" s="5" t="s">
        <v>5</v>
      </c>
      <c r="I1414" s="38">
        <v>3.12</v>
      </c>
      <c r="J1414" s="88">
        <f t="shared" si="46"/>
        <v>1.56</v>
      </c>
      <c r="K1414">
        <v>38</v>
      </c>
      <c r="L1414" s="114">
        <f>J1414*0.025</f>
        <v>3.9000000000000007E-2</v>
      </c>
    </row>
    <row r="1415" spans="1:12" x14ac:dyDescent="0.25">
      <c r="A1415" s="5">
        <v>1415</v>
      </c>
      <c r="B1415" s="100">
        <v>9</v>
      </c>
      <c r="C1415" s="4" t="s">
        <v>1575</v>
      </c>
      <c r="D1415" s="5" t="s">
        <v>1582</v>
      </c>
      <c r="E1415" s="5" t="s">
        <v>1526</v>
      </c>
      <c r="F1415" s="4" t="s">
        <v>3</v>
      </c>
      <c r="G1415" s="5" t="s">
        <v>445</v>
      </c>
      <c r="H1415" s="5" t="s">
        <v>5</v>
      </c>
      <c r="I1415" s="38">
        <v>17.440000000000001</v>
      </c>
      <c r="J1415" s="88">
        <f t="shared" si="46"/>
        <v>8.7200000000000006</v>
      </c>
      <c r="K1415">
        <v>38</v>
      </c>
      <c r="L1415" s="114">
        <f>J1415*0.025</f>
        <v>0.21800000000000003</v>
      </c>
    </row>
    <row r="1416" spans="1:12" x14ac:dyDescent="0.25">
      <c r="A1416" s="5">
        <v>1416</v>
      </c>
      <c r="B1416" s="100">
        <v>10</v>
      </c>
      <c r="C1416" s="4" t="s">
        <v>1575</v>
      </c>
      <c r="D1416" s="5" t="s">
        <v>1582</v>
      </c>
      <c r="E1416" s="5" t="s">
        <v>1585</v>
      </c>
      <c r="F1416" s="4" t="s">
        <v>3</v>
      </c>
      <c r="G1416" s="5" t="s">
        <v>445</v>
      </c>
      <c r="H1416" s="5" t="s">
        <v>5</v>
      </c>
      <c r="I1416" s="38">
        <v>3.58</v>
      </c>
      <c r="J1416" s="88">
        <f t="shared" si="46"/>
        <v>1.79</v>
      </c>
      <c r="K1416">
        <v>38</v>
      </c>
      <c r="L1416" s="114">
        <f>J1416*0.025</f>
        <v>4.4750000000000005E-2</v>
      </c>
    </row>
    <row r="1417" spans="1:12" x14ac:dyDescent="0.25">
      <c r="A1417" s="5">
        <v>1417</v>
      </c>
      <c r="B1417" s="100">
        <v>11</v>
      </c>
      <c r="C1417" s="4" t="s">
        <v>1575</v>
      </c>
      <c r="D1417" s="5" t="s">
        <v>1582</v>
      </c>
      <c r="E1417" s="5" t="s">
        <v>1586</v>
      </c>
      <c r="F1417" s="4" t="s">
        <v>3</v>
      </c>
      <c r="G1417" s="5" t="s">
        <v>445</v>
      </c>
      <c r="H1417" s="5" t="s">
        <v>5</v>
      </c>
      <c r="I1417" s="38">
        <v>2.08</v>
      </c>
      <c r="J1417" s="88">
        <f t="shared" si="46"/>
        <v>1.04</v>
      </c>
      <c r="K1417">
        <v>38</v>
      </c>
      <c r="L1417" s="114">
        <f>J1417*0.025</f>
        <v>2.6000000000000002E-2</v>
      </c>
    </row>
    <row r="1418" spans="1:12" x14ac:dyDescent="0.25">
      <c r="A1418" s="5">
        <v>1418</v>
      </c>
      <c r="B1418" s="100">
        <v>12</v>
      </c>
      <c r="C1418" s="4" t="s">
        <v>1575</v>
      </c>
      <c r="D1418" s="5" t="s">
        <v>1582</v>
      </c>
      <c r="E1418" s="5" t="s">
        <v>1587</v>
      </c>
      <c r="F1418" s="4" t="s">
        <v>3</v>
      </c>
      <c r="G1418" s="5" t="s">
        <v>445</v>
      </c>
      <c r="H1418" s="5" t="s">
        <v>5</v>
      </c>
      <c r="I1418" s="38">
        <v>7.06</v>
      </c>
      <c r="J1418" s="88">
        <f t="shared" si="46"/>
        <v>3.53</v>
      </c>
      <c r="K1418">
        <v>38</v>
      </c>
      <c r="L1418" s="114">
        <f>J1418*0.025</f>
        <v>8.8249999999999995E-2</v>
      </c>
    </row>
    <row r="1419" spans="1:12" x14ac:dyDescent="0.25">
      <c r="A1419" s="5">
        <v>1419</v>
      </c>
      <c r="B1419" s="100">
        <v>13</v>
      </c>
      <c r="C1419" s="4" t="s">
        <v>1575</v>
      </c>
      <c r="D1419" s="5" t="s">
        <v>1588</v>
      </c>
      <c r="E1419" s="5" t="s">
        <v>1589</v>
      </c>
      <c r="F1419" s="4" t="s">
        <v>3</v>
      </c>
      <c r="G1419" s="5" t="s">
        <v>445</v>
      </c>
      <c r="H1419" s="5" t="s">
        <v>5</v>
      </c>
      <c r="I1419" s="38">
        <v>8</v>
      </c>
      <c r="J1419" s="88">
        <f t="shared" si="46"/>
        <v>4</v>
      </c>
      <c r="K1419">
        <v>38</v>
      </c>
      <c r="L1419" s="114">
        <f>J1419*0.025</f>
        <v>0.1</v>
      </c>
    </row>
    <row r="1420" spans="1:12" x14ac:dyDescent="0.25">
      <c r="A1420" s="5">
        <v>1420</v>
      </c>
      <c r="B1420" s="100">
        <v>14</v>
      </c>
      <c r="C1420" s="4" t="s">
        <v>1575</v>
      </c>
      <c r="D1420" s="5" t="s">
        <v>1588</v>
      </c>
      <c r="E1420" s="5" t="s">
        <v>1590</v>
      </c>
      <c r="F1420" s="4" t="s">
        <v>3</v>
      </c>
      <c r="G1420" s="5" t="s">
        <v>445</v>
      </c>
      <c r="H1420" s="5" t="s">
        <v>5</v>
      </c>
      <c r="I1420" s="38">
        <v>14.24</v>
      </c>
      <c r="J1420" s="88">
        <f t="shared" si="46"/>
        <v>7.12</v>
      </c>
      <c r="K1420">
        <v>38</v>
      </c>
      <c r="L1420" s="114">
        <f>J1420*0.025</f>
        <v>0.17800000000000002</v>
      </c>
    </row>
    <row r="1421" spans="1:12" x14ac:dyDescent="0.25">
      <c r="A1421" s="5">
        <v>1421</v>
      </c>
      <c r="B1421" s="100">
        <v>15</v>
      </c>
      <c r="C1421" s="4" t="s">
        <v>1575</v>
      </c>
      <c r="D1421" s="5" t="s">
        <v>1588</v>
      </c>
      <c r="E1421" s="5" t="s">
        <v>1476</v>
      </c>
      <c r="F1421" s="4" t="s">
        <v>3</v>
      </c>
      <c r="G1421" s="5" t="s">
        <v>445</v>
      </c>
      <c r="H1421" s="5" t="s">
        <v>5</v>
      </c>
      <c r="I1421" s="38">
        <v>7.2</v>
      </c>
      <c r="J1421" s="88">
        <f t="shared" si="46"/>
        <v>3.6</v>
      </c>
      <c r="K1421">
        <v>38</v>
      </c>
      <c r="L1421" s="114">
        <f>J1421*0.025</f>
        <v>9.0000000000000011E-2</v>
      </c>
    </row>
    <row r="1422" spans="1:12" x14ac:dyDescent="0.25">
      <c r="A1422" s="5">
        <v>1422</v>
      </c>
      <c r="B1422" s="100">
        <v>16</v>
      </c>
      <c r="C1422" s="4" t="s">
        <v>1575</v>
      </c>
      <c r="D1422" s="5" t="s">
        <v>1588</v>
      </c>
      <c r="E1422" s="5" t="s">
        <v>1591</v>
      </c>
      <c r="F1422" s="4" t="s">
        <v>3</v>
      </c>
      <c r="G1422" s="5" t="s">
        <v>445</v>
      </c>
      <c r="H1422" s="5" t="s">
        <v>5</v>
      </c>
      <c r="I1422" s="38">
        <v>2.44</v>
      </c>
      <c r="J1422" s="88">
        <f t="shared" si="46"/>
        <v>1.22</v>
      </c>
      <c r="K1422">
        <v>38</v>
      </c>
      <c r="L1422" s="114">
        <f>J1422*0.025</f>
        <v>3.0499999999999999E-2</v>
      </c>
    </row>
    <row r="1423" spans="1:12" x14ac:dyDescent="0.25">
      <c r="A1423" s="5">
        <v>1423</v>
      </c>
      <c r="B1423" s="100">
        <v>17</v>
      </c>
      <c r="C1423" s="4" t="s">
        <v>1575</v>
      </c>
      <c r="D1423" s="5" t="s">
        <v>1588</v>
      </c>
      <c r="E1423" s="5" t="s">
        <v>1592</v>
      </c>
      <c r="F1423" s="4" t="s">
        <v>3</v>
      </c>
      <c r="G1423" s="5" t="s">
        <v>445</v>
      </c>
      <c r="H1423" s="5" t="s">
        <v>5</v>
      </c>
      <c r="I1423" s="38">
        <v>1.2</v>
      </c>
      <c r="J1423" s="88">
        <f t="shared" si="46"/>
        <v>0.6</v>
      </c>
      <c r="K1423">
        <v>38</v>
      </c>
      <c r="L1423" s="114">
        <f>J1423*0.025</f>
        <v>1.4999999999999999E-2</v>
      </c>
    </row>
    <row r="1424" spans="1:12" x14ac:dyDescent="0.25">
      <c r="A1424" s="5">
        <v>1424</v>
      </c>
      <c r="B1424" s="100">
        <v>18</v>
      </c>
      <c r="C1424" s="4" t="s">
        <v>1575</v>
      </c>
      <c r="D1424" s="5" t="s">
        <v>1593</v>
      </c>
      <c r="E1424" s="5" t="s">
        <v>1594</v>
      </c>
      <c r="F1424" s="4" t="s">
        <v>3</v>
      </c>
      <c r="G1424" s="5" t="s">
        <v>445</v>
      </c>
      <c r="H1424" s="5" t="s">
        <v>5</v>
      </c>
      <c r="I1424" s="38">
        <v>5</v>
      </c>
      <c r="J1424" s="88">
        <f t="shared" si="46"/>
        <v>2.5</v>
      </c>
      <c r="K1424">
        <v>38</v>
      </c>
      <c r="L1424" s="114">
        <f>J1424*0.025</f>
        <v>6.25E-2</v>
      </c>
    </row>
    <row r="1425" spans="1:12" x14ac:dyDescent="0.25">
      <c r="A1425" s="5">
        <v>1425</v>
      </c>
      <c r="B1425" s="100">
        <v>19</v>
      </c>
      <c r="C1425" s="4" t="s">
        <v>1575</v>
      </c>
      <c r="D1425" s="5" t="s">
        <v>1593</v>
      </c>
      <c r="E1425" s="5" t="s">
        <v>1595</v>
      </c>
      <c r="F1425" s="4" t="s">
        <v>3</v>
      </c>
      <c r="G1425" s="5" t="s">
        <v>445</v>
      </c>
      <c r="H1425" s="5" t="s">
        <v>5</v>
      </c>
      <c r="I1425" s="38">
        <v>11.56</v>
      </c>
      <c r="J1425" s="88">
        <f t="shared" si="46"/>
        <v>5.78</v>
      </c>
      <c r="K1425">
        <v>38</v>
      </c>
      <c r="L1425" s="114">
        <f>J1425*0.025</f>
        <v>0.14450000000000002</v>
      </c>
    </row>
    <row r="1426" spans="1:12" x14ac:dyDescent="0.25">
      <c r="A1426" s="5">
        <v>1426</v>
      </c>
      <c r="B1426" s="100">
        <v>20</v>
      </c>
      <c r="C1426" s="4" t="s">
        <v>1575</v>
      </c>
      <c r="D1426" s="5" t="s">
        <v>1593</v>
      </c>
      <c r="E1426" s="5" t="s">
        <v>1596</v>
      </c>
      <c r="F1426" s="4" t="s">
        <v>3</v>
      </c>
      <c r="G1426" s="5" t="s">
        <v>445</v>
      </c>
      <c r="H1426" s="5" t="s">
        <v>5</v>
      </c>
      <c r="I1426" s="38">
        <v>1.74</v>
      </c>
      <c r="J1426" s="88">
        <f t="shared" si="46"/>
        <v>0.87</v>
      </c>
      <c r="K1426">
        <v>38</v>
      </c>
      <c r="L1426" s="114">
        <f>J1426*0.025</f>
        <v>2.1750000000000002E-2</v>
      </c>
    </row>
    <row r="1427" spans="1:12" x14ac:dyDescent="0.25">
      <c r="A1427" s="5">
        <v>1427</v>
      </c>
      <c r="B1427" s="100">
        <v>21</v>
      </c>
      <c r="C1427" s="4" t="s">
        <v>1575</v>
      </c>
      <c r="D1427" s="5" t="s">
        <v>1593</v>
      </c>
      <c r="E1427" s="5" t="s">
        <v>1483</v>
      </c>
      <c r="F1427" s="4" t="s">
        <v>3</v>
      </c>
      <c r="G1427" s="5" t="s">
        <v>445</v>
      </c>
      <c r="H1427" s="5" t="s">
        <v>5</v>
      </c>
      <c r="I1427" s="38">
        <v>8.8000000000000007</v>
      </c>
      <c r="J1427" s="88">
        <f t="shared" si="46"/>
        <v>4.4000000000000004</v>
      </c>
      <c r="K1427">
        <v>38</v>
      </c>
      <c r="L1427" s="114">
        <f>J1427*0.025</f>
        <v>0.11000000000000001</v>
      </c>
    </row>
    <row r="1428" spans="1:12" x14ac:dyDescent="0.25">
      <c r="A1428" s="5">
        <v>1428</v>
      </c>
      <c r="B1428" s="100">
        <v>22</v>
      </c>
      <c r="C1428" s="4" t="s">
        <v>1575</v>
      </c>
      <c r="D1428" s="5" t="s">
        <v>1593</v>
      </c>
      <c r="E1428" s="5" t="s">
        <v>1597</v>
      </c>
      <c r="F1428" s="4" t="s">
        <v>3</v>
      </c>
      <c r="G1428" s="5" t="s">
        <v>445</v>
      </c>
      <c r="H1428" s="5" t="s">
        <v>5</v>
      </c>
      <c r="I1428" s="38">
        <v>4</v>
      </c>
      <c r="J1428" s="88">
        <f t="shared" si="46"/>
        <v>2</v>
      </c>
      <c r="K1428">
        <v>38</v>
      </c>
      <c r="L1428" s="114">
        <f>J1428*0.025</f>
        <v>0.05</v>
      </c>
    </row>
    <row r="1429" spans="1:12" x14ac:dyDescent="0.25">
      <c r="A1429" s="5">
        <v>1429</v>
      </c>
      <c r="B1429" s="100">
        <v>23</v>
      </c>
      <c r="C1429" s="4" t="s">
        <v>1575</v>
      </c>
      <c r="D1429" s="5" t="s">
        <v>1593</v>
      </c>
      <c r="E1429" s="5" t="s">
        <v>1598</v>
      </c>
      <c r="F1429" s="4" t="s">
        <v>3</v>
      </c>
      <c r="G1429" s="5" t="s">
        <v>445</v>
      </c>
      <c r="H1429" s="5" t="s">
        <v>5</v>
      </c>
      <c r="I1429" s="38">
        <v>4.28</v>
      </c>
      <c r="J1429" s="88">
        <f t="shared" si="46"/>
        <v>2.14</v>
      </c>
      <c r="K1429">
        <v>38</v>
      </c>
      <c r="L1429" s="114">
        <f>J1429*0.025</f>
        <v>5.3500000000000006E-2</v>
      </c>
    </row>
    <row r="1430" spans="1:12" x14ac:dyDescent="0.25">
      <c r="A1430" s="5">
        <v>1430</v>
      </c>
      <c r="B1430" s="100">
        <v>24</v>
      </c>
      <c r="C1430" s="4" t="s">
        <v>1575</v>
      </c>
      <c r="D1430" s="5" t="s">
        <v>1593</v>
      </c>
      <c r="E1430" s="5" t="s">
        <v>1599</v>
      </c>
      <c r="F1430" s="4" t="s">
        <v>3</v>
      </c>
      <c r="G1430" s="5" t="s">
        <v>445</v>
      </c>
      <c r="H1430" s="5" t="s">
        <v>5</v>
      </c>
      <c r="I1430" s="38">
        <v>7.94</v>
      </c>
      <c r="J1430" s="88">
        <f t="shared" si="46"/>
        <v>3.97</v>
      </c>
      <c r="K1430">
        <v>38</v>
      </c>
      <c r="L1430" s="114">
        <f>J1430*0.025</f>
        <v>9.9250000000000005E-2</v>
      </c>
    </row>
    <row r="1431" spans="1:12" x14ac:dyDescent="0.25">
      <c r="A1431" s="5">
        <v>1431</v>
      </c>
      <c r="B1431" s="100">
        <v>25</v>
      </c>
      <c r="C1431" s="4" t="s">
        <v>1575</v>
      </c>
      <c r="D1431" s="5" t="s">
        <v>1593</v>
      </c>
      <c r="E1431" s="5" t="s">
        <v>1600</v>
      </c>
      <c r="F1431" s="4" t="s">
        <v>3</v>
      </c>
      <c r="G1431" s="5" t="s">
        <v>445</v>
      </c>
      <c r="H1431" s="5" t="s">
        <v>5</v>
      </c>
      <c r="I1431" s="38">
        <v>3.44</v>
      </c>
      <c r="J1431" s="88">
        <f t="shared" si="46"/>
        <v>1.72</v>
      </c>
      <c r="K1431">
        <v>38</v>
      </c>
      <c r="L1431" s="114">
        <f>J1431*0.025</f>
        <v>4.3000000000000003E-2</v>
      </c>
    </row>
    <row r="1432" spans="1:12" x14ac:dyDescent="0.25">
      <c r="A1432" s="5">
        <v>1432</v>
      </c>
      <c r="B1432" s="100">
        <v>26</v>
      </c>
      <c r="C1432" s="4" t="s">
        <v>1575</v>
      </c>
      <c r="D1432" s="5" t="s">
        <v>1593</v>
      </c>
      <c r="E1432" s="5" t="s">
        <v>1476</v>
      </c>
      <c r="F1432" s="4" t="s">
        <v>3</v>
      </c>
      <c r="G1432" s="5" t="s">
        <v>445</v>
      </c>
      <c r="H1432" s="5" t="s">
        <v>5</v>
      </c>
      <c r="I1432" s="38">
        <v>17.46</v>
      </c>
      <c r="J1432" s="88">
        <f t="shared" si="46"/>
        <v>8.73</v>
      </c>
      <c r="K1432">
        <v>38</v>
      </c>
      <c r="L1432" s="114">
        <f>J1432*0.025</f>
        <v>0.21825000000000003</v>
      </c>
    </row>
    <row r="1433" spans="1:12" x14ac:dyDescent="0.25">
      <c r="A1433" s="5">
        <v>1433</v>
      </c>
      <c r="B1433" s="100">
        <v>27</v>
      </c>
      <c r="C1433" s="4" t="s">
        <v>1575</v>
      </c>
      <c r="D1433" s="5" t="s">
        <v>1593</v>
      </c>
      <c r="E1433" s="5" t="s">
        <v>1473</v>
      </c>
      <c r="F1433" s="4" t="s">
        <v>3</v>
      </c>
      <c r="G1433" s="5" t="s">
        <v>445</v>
      </c>
      <c r="H1433" s="5" t="s">
        <v>5</v>
      </c>
      <c r="I1433" s="38">
        <v>4.76</v>
      </c>
      <c r="J1433" s="88">
        <f t="shared" si="46"/>
        <v>2.38</v>
      </c>
      <c r="K1433">
        <v>38</v>
      </c>
      <c r="L1433" s="114">
        <f>J1433*0.025</f>
        <v>5.9499999999999997E-2</v>
      </c>
    </row>
    <row r="1434" spans="1:12" x14ac:dyDescent="0.25">
      <c r="A1434" s="5">
        <v>1434</v>
      </c>
      <c r="B1434" s="100">
        <v>28</v>
      </c>
      <c r="C1434" s="4" t="s">
        <v>1575</v>
      </c>
      <c r="D1434" s="5" t="s">
        <v>1593</v>
      </c>
      <c r="E1434" s="5" t="s">
        <v>1601</v>
      </c>
      <c r="F1434" s="4" t="s">
        <v>3</v>
      </c>
      <c r="G1434" s="5" t="s">
        <v>445</v>
      </c>
      <c r="H1434" s="5" t="s">
        <v>5</v>
      </c>
      <c r="I1434" s="38">
        <v>3.56</v>
      </c>
      <c r="J1434" s="88">
        <f t="shared" si="46"/>
        <v>1.78</v>
      </c>
      <c r="K1434">
        <v>38</v>
      </c>
      <c r="L1434" s="114">
        <f>J1434*0.025</f>
        <v>4.4500000000000005E-2</v>
      </c>
    </row>
    <row r="1435" spans="1:12" x14ac:dyDescent="0.25">
      <c r="A1435" s="5">
        <v>1435</v>
      </c>
      <c r="B1435" s="100">
        <v>29</v>
      </c>
      <c r="C1435" s="4" t="s">
        <v>1575</v>
      </c>
      <c r="D1435" s="5" t="s">
        <v>1593</v>
      </c>
      <c r="E1435" s="5" t="s">
        <v>1602</v>
      </c>
      <c r="F1435" s="4" t="s">
        <v>3</v>
      </c>
      <c r="G1435" s="5" t="s">
        <v>445</v>
      </c>
      <c r="H1435" s="5" t="s">
        <v>5</v>
      </c>
      <c r="I1435" s="38">
        <v>2.6</v>
      </c>
      <c r="J1435" s="88">
        <f t="shared" si="46"/>
        <v>1.3</v>
      </c>
      <c r="K1435">
        <v>38</v>
      </c>
      <c r="L1435" s="114">
        <f>J1435*0.025</f>
        <v>3.2500000000000001E-2</v>
      </c>
    </row>
    <row r="1436" spans="1:12" x14ac:dyDescent="0.25">
      <c r="A1436" s="5">
        <v>1436</v>
      </c>
      <c r="B1436" s="100">
        <v>30</v>
      </c>
      <c r="C1436" s="4" t="s">
        <v>1575</v>
      </c>
      <c r="D1436" s="5" t="s">
        <v>1603</v>
      </c>
      <c r="E1436" s="5" t="s">
        <v>1604</v>
      </c>
      <c r="F1436" s="4" t="s">
        <v>3</v>
      </c>
      <c r="G1436" s="5" t="s">
        <v>445</v>
      </c>
      <c r="H1436" s="5" t="s">
        <v>5</v>
      </c>
      <c r="I1436" s="38">
        <v>11.56</v>
      </c>
      <c r="J1436" s="88">
        <f t="shared" si="46"/>
        <v>5.78</v>
      </c>
      <c r="K1436">
        <v>38</v>
      </c>
      <c r="L1436" s="114">
        <f>J1436*0.025</f>
        <v>0.14450000000000002</v>
      </c>
    </row>
    <row r="1437" spans="1:12" x14ac:dyDescent="0.25">
      <c r="A1437" s="5">
        <v>1437</v>
      </c>
      <c r="B1437" s="100">
        <v>31</v>
      </c>
      <c r="C1437" s="4" t="s">
        <v>1575</v>
      </c>
      <c r="D1437" s="5" t="s">
        <v>1603</v>
      </c>
      <c r="E1437" s="5" t="s">
        <v>1605</v>
      </c>
      <c r="F1437" s="4" t="s">
        <v>3</v>
      </c>
      <c r="G1437" s="5" t="s">
        <v>445</v>
      </c>
      <c r="H1437" s="5" t="s">
        <v>5</v>
      </c>
      <c r="I1437" s="38">
        <v>4.92</v>
      </c>
      <c r="J1437" s="88">
        <f t="shared" si="46"/>
        <v>2.46</v>
      </c>
      <c r="K1437">
        <v>38</v>
      </c>
      <c r="L1437" s="114">
        <f>J1437*0.025</f>
        <v>6.1499999999999999E-2</v>
      </c>
    </row>
    <row r="1438" spans="1:12" x14ac:dyDescent="0.25">
      <c r="A1438" s="5">
        <v>1438</v>
      </c>
      <c r="B1438" s="100">
        <v>32</v>
      </c>
      <c r="C1438" s="4" t="s">
        <v>1575</v>
      </c>
      <c r="D1438" s="5" t="s">
        <v>1603</v>
      </c>
      <c r="E1438" s="5" t="s">
        <v>1606</v>
      </c>
      <c r="F1438" s="4" t="s">
        <v>3</v>
      </c>
      <c r="G1438" s="5" t="s">
        <v>445</v>
      </c>
      <c r="H1438" s="5" t="s">
        <v>5</v>
      </c>
      <c r="I1438" s="38">
        <v>6.7</v>
      </c>
      <c r="J1438" s="88">
        <f t="shared" si="46"/>
        <v>3.35</v>
      </c>
      <c r="K1438">
        <v>38</v>
      </c>
      <c r="L1438" s="114">
        <f>J1438*0.025</f>
        <v>8.3750000000000005E-2</v>
      </c>
    </row>
    <row r="1439" spans="1:12" x14ac:dyDescent="0.25">
      <c r="A1439" s="5">
        <v>1439</v>
      </c>
      <c r="B1439" s="100">
        <v>33</v>
      </c>
      <c r="C1439" s="4" t="s">
        <v>1575</v>
      </c>
      <c r="D1439" s="5" t="s">
        <v>1603</v>
      </c>
      <c r="E1439" s="5" t="s">
        <v>1607</v>
      </c>
      <c r="F1439" s="4" t="s">
        <v>3</v>
      </c>
      <c r="G1439" s="5" t="s">
        <v>445</v>
      </c>
      <c r="H1439" s="5" t="s">
        <v>5</v>
      </c>
      <c r="I1439" s="38">
        <v>14.56</v>
      </c>
      <c r="J1439" s="88">
        <f t="shared" si="46"/>
        <v>7.28</v>
      </c>
      <c r="K1439">
        <v>38</v>
      </c>
      <c r="L1439" s="114">
        <f>J1439*0.025</f>
        <v>0.18200000000000002</v>
      </c>
    </row>
    <row r="1440" spans="1:12" x14ac:dyDescent="0.25">
      <c r="A1440" s="5">
        <v>1440</v>
      </c>
      <c r="B1440" s="100">
        <v>34</v>
      </c>
      <c r="C1440" s="4" t="s">
        <v>1575</v>
      </c>
      <c r="D1440" s="5" t="s">
        <v>1603</v>
      </c>
      <c r="E1440" s="5" t="s">
        <v>1608</v>
      </c>
      <c r="F1440" s="4" t="s">
        <v>3</v>
      </c>
      <c r="G1440" s="5" t="s">
        <v>445</v>
      </c>
      <c r="H1440" s="5" t="s">
        <v>5</v>
      </c>
      <c r="I1440" s="38">
        <v>15.8</v>
      </c>
      <c r="J1440" s="88">
        <f t="shared" si="46"/>
        <v>7.9</v>
      </c>
      <c r="K1440">
        <v>38</v>
      </c>
      <c r="L1440" s="114">
        <f>J1440*0.025</f>
        <v>0.19750000000000001</v>
      </c>
    </row>
    <row r="1441" spans="1:12" x14ac:dyDescent="0.25">
      <c r="A1441" s="5">
        <v>1441</v>
      </c>
      <c r="B1441" s="100">
        <v>35</v>
      </c>
      <c r="C1441" s="4" t="s">
        <v>1575</v>
      </c>
      <c r="D1441" s="5" t="s">
        <v>1603</v>
      </c>
      <c r="E1441" s="5" t="s">
        <v>1609</v>
      </c>
      <c r="F1441" s="4" t="s">
        <v>3</v>
      </c>
      <c r="G1441" s="5" t="s">
        <v>445</v>
      </c>
      <c r="H1441" s="5" t="s">
        <v>5</v>
      </c>
      <c r="I1441" s="38">
        <v>5.44</v>
      </c>
      <c r="J1441" s="88">
        <f t="shared" si="46"/>
        <v>2.72</v>
      </c>
      <c r="K1441">
        <v>38</v>
      </c>
      <c r="L1441" s="114">
        <f>J1441*0.025</f>
        <v>6.8000000000000005E-2</v>
      </c>
    </row>
    <row r="1442" spans="1:12" x14ac:dyDescent="0.25">
      <c r="A1442" s="5">
        <v>1442</v>
      </c>
      <c r="B1442" s="100">
        <v>36</v>
      </c>
      <c r="C1442" s="4" t="s">
        <v>1575</v>
      </c>
      <c r="D1442" s="5" t="s">
        <v>1610</v>
      </c>
      <c r="E1442" s="5" t="s">
        <v>1611</v>
      </c>
      <c r="F1442" s="4" t="s">
        <v>3</v>
      </c>
      <c r="G1442" s="5" t="s">
        <v>445</v>
      </c>
      <c r="H1442" s="5" t="s">
        <v>5</v>
      </c>
      <c r="I1442" s="38">
        <v>5.36</v>
      </c>
      <c r="J1442" s="88">
        <f t="shared" si="46"/>
        <v>2.68</v>
      </c>
      <c r="K1442">
        <v>38</v>
      </c>
      <c r="L1442" s="114">
        <f>J1442*0.025</f>
        <v>6.7000000000000004E-2</v>
      </c>
    </row>
    <row r="1443" spans="1:12" x14ac:dyDescent="0.25">
      <c r="A1443" s="5">
        <v>1443</v>
      </c>
      <c r="B1443" s="100">
        <v>37</v>
      </c>
      <c r="C1443" s="4" t="s">
        <v>1575</v>
      </c>
      <c r="D1443" s="5" t="s">
        <v>1610</v>
      </c>
      <c r="E1443" s="5" t="s">
        <v>1612</v>
      </c>
      <c r="F1443" s="4" t="s">
        <v>3</v>
      </c>
      <c r="G1443" s="5" t="s">
        <v>445</v>
      </c>
      <c r="H1443" s="5" t="s">
        <v>5</v>
      </c>
      <c r="I1443" s="38">
        <v>7.66</v>
      </c>
      <c r="J1443" s="88">
        <f t="shared" si="46"/>
        <v>3.83</v>
      </c>
      <c r="K1443">
        <v>38</v>
      </c>
      <c r="L1443" s="114">
        <f>J1443*0.025</f>
        <v>9.5750000000000002E-2</v>
      </c>
    </row>
    <row r="1444" spans="1:12" x14ac:dyDescent="0.25">
      <c r="A1444" s="5">
        <v>1444</v>
      </c>
      <c r="B1444" s="100">
        <v>38</v>
      </c>
      <c r="C1444" s="4" t="s">
        <v>1575</v>
      </c>
      <c r="D1444" s="5" t="s">
        <v>1610</v>
      </c>
      <c r="E1444" s="5" t="s">
        <v>1613</v>
      </c>
      <c r="F1444" s="4" t="s">
        <v>3</v>
      </c>
      <c r="G1444" s="5" t="s">
        <v>445</v>
      </c>
      <c r="H1444" s="5" t="s">
        <v>5</v>
      </c>
      <c r="I1444" s="38">
        <v>7.42</v>
      </c>
      <c r="J1444" s="88">
        <f t="shared" si="46"/>
        <v>3.71</v>
      </c>
      <c r="K1444">
        <v>38</v>
      </c>
      <c r="L1444" s="114">
        <f>J1444*0.025</f>
        <v>9.2749999999999999E-2</v>
      </c>
    </row>
    <row r="1445" spans="1:12" x14ac:dyDescent="0.25">
      <c r="A1445" s="5">
        <v>1445</v>
      </c>
      <c r="B1445" s="100">
        <v>39</v>
      </c>
      <c r="C1445" s="4" t="s">
        <v>1575</v>
      </c>
      <c r="D1445" s="5" t="s">
        <v>1610</v>
      </c>
      <c r="E1445" s="5" t="s">
        <v>1614</v>
      </c>
      <c r="F1445" s="4" t="s">
        <v>3</v>
      </c>
      <c r="G1445" s="5" t="s">
        <v>445</v>
      </c>
      <c r="H1445" s="5" t="s">
        <v>5</v>
      </c>
      <c r="I1445" s="38">
        <v>4.5199999999999996</v>
      </c>
      <c r="J1445" s="88">
        <f t="shared" si="46"/>
        <v>2.2599999999999998</v>
      </c>
      <c r="K1445">
        <v>38</v>
      </c>
      <c r="L1445" s="114">
        <f>J1445*0.025</f>
        <v>5.6499999999999995E-2</v>
      </c>
    </row>
    <row r="1446" spans="1:12" x14ac:dyDescent="0.25">
      <c r="A1446" s="5">
        <v>1446</v>
      </c>
      <c r="B1446" s="100">
        <v>40</v>
      </c>
      <c r="C1446" s="4" t="s">
        <v>1575</v>
      </c>
      <c r="D1446" s="5" t="s">
        <v>1610</v>
      </c>
      <c r="E1446" s="5" t="s">
        <v>1615</v>
      </c>
      <c r="F1446" s="4" t="s">
        <v>3</v>
      </c>
      <c r="G1446" s="5" t="s">
        <v>445</v>
      </c>
      <c r="H1446" s="5" t="s">
        <v>5</v>
      </c>
      <c r="I1446" s="38">
        <v>1.92</v>
      </c>
      <c r="J1446" s="88">
        <f t="shared" si="46"/>
        <v>0.96</v>
      </c>
      <c r="K1446">
        <v>38</v>
      </c>
      <c r="L1446" s="114">
        <f>J1446*0.025</f>
        <v>2.4E-2</v>
      </c>
    </row>
    <row r="1447" spans="1:12" x14ac:dyDescent="0.25">
      <c r="A1447" s="5">
        <v>1447</v>
      </c>
      <c r="B1447" s="100">
        <v>41</v>
      </c>
      <c r="C1447" s="4" t="s">
        <v>1575</v>
      </c>
      <c r="D1447" s="5" t="s">
        <v>1616</v>
      </c>
      <c r="E1447" s="5" t="s">
        <v>1617</v>
      </c>
      <c r="F1447" s="4" t="s">
        <v>3</v>
      </c>
      <c r="G1447" s="5" t="s">
        <v>445</v>
      </c>
      <c r="H1447" s="5" t="s">
        <v>5</v>
      </c>
      <c r="I1447" s="38">
        <v>4.84</v>
      </c>
      <c r="J1447" s="88">
        <f t="shared" si="46"/>
        <v>2.42</v>
      </c>
      <c r="K1447">
        <v>38</v>
      </c>
      <c r="L1447" s="114">
        <f>J1447*0.025</f>
        <v>6.0499999999999998E-2</v>
      </c>
    </row>
    <row r="1448" spans="1:12" x14ac:dyDescent="0.25">
      <c r="A1448" s="5">
        <v>1448</v>
      </c>
      <c r="B1448" s="100">
        <v>42</v>
      </c>
      <c r="C1448" s="4" t="s">
        <v>1575</v>
      </c>
      <c r="D1448" s="5" t="s">
        <v>1616</v>
      </c>
      <c r="E1448" s="5" t="s">
        <v>1618</v>
      </c>
      <c r="F1448" s="4" t="s">
        <v>3</v>
      </c>
      <c r="G1448" s="5" t="s">
        <v>445</v>
      </c>
      <c r="H1448" s="5" t="s">
        <v>5</v>
      </c>
      <c r="I1448" s="38">
        <v>4.76</v>
      </c>
      <c r="J1448" s="88">
        <f t="shared" si="46"/>
        <v>2.38</v>
      </c>
      <c r="K1448">
        <v>38</v>
      </c>
      <c r="L1448" s="114">
        <f>J1448*0.025</f>
        <v>5.9499999999999997E-2</v>
      </c>
    </row>
    <row r="1449" spans="1:12" x14ac:dyDescent="0.25">
      <c r="A1449" s="5">
        <v>1449</v>
      </c>
      <c r="B1449" s="100">
        <v>43</v>
      </c>
      <c r="C1449" s="4" t="s">
        <v>1575</v>
      </c>
      <c r="D1449" s="5" t="s">
        <v>1616</v>
      </c>
      <c r="E1449" s="5" t="s">
        <v>1619</v>
      </c>
      <c r="F1449" s="4" t="s">
        <v>3</v>
      </c>
      <c r="G1449" s="5" t="s">
        <v>445</v>
      </c>
      <c r="H1449" s="5" t="s">
        <v>5</v>
      </c>
      <c r="I1449" s="38">
        <v>10.220000000000001</v>
      </c>
      <c r="J1449" s="88">
        <f t="shared" si="46"/>
        <v>5.1100000000000003</v>
      </c>
      <c r="K1449">
        <v>38</v>
      </c>
      <c r="L1449" s="114">
        <f>J1449*0.025</f>
        <v>0.12775</v>
      </c>
    </row>
    <row r="1450" spans="1:12" x14ac:dyDescent="0.25">
      <c r="A1450" s="5">
        <v>1450</v>
      </c>
      <c r="B1450" s="100">
        <v>44</v>
      </c>
      <c r="C1450" s="4" t="s">
        <v>1575</v>
      </c>
      <c r="D1450" s="5" t="s">
        <v>1616</v>
      </c>
      <c r="E1450" s="5" t="s">
        <v>1620</v>
      </c>
      <c r="F1450" s="4" t="s">
        <v>3</v>
      </c>
      <c r="G1450" s="5" t="s">
        <v>445</v>
      </c>
      <c r="H1450" s="5" t="s">
        <v>5</v>
      </c>
      <c r="I1450" s="38">
        <v>8.56</v>
      </c>
      <c r="J1450" s="88">
        <f t="shared" si="46"/>
        <v>4.28</v>
      </c>
      <c r="K1450">
        <v>38</v>
      </c>
      <c r="L1450" s="114">
        <f>J1450*0.025</f>
        <v>0.10700000000000001</v>
      </c>
    </row>
    <row r="1451" spans="1:12" x14ac:dyDescent="0.25">
      <c r="A1451" s="5">
        <v>1451</v>
      </c>
      <c r="B1451" s="100">
        <v>45</v>
      </c>
      <c r="C1451" s="4" t="s">
        <v>1575</v>
      </c>
      <c r="D1451" s="5" t="s">
        <v>1616</v>
      </c>
      <c r="E1451" s="5" t="s">
        <v>1621</v>
      </c>
      <c r="F1451" s="4" t="s">
        <v>3</v>
      </c>
      <c r="G1451" s="5" t="s">
        <v>445</v>
      </c>
      <c r="H1451" s="5" t="s">
        <v>5</v>
      </c>
      <c r="I1451" s="38">
        <v>5.04</v>
      </c>
      <c r="J1451" s="88">
        <f t="shared" si="46"/>
        <v>2.52</v>
      </c>
      <c r="K1451">
        <v>38</v>
      </c>
      <c r="L1451" s="114">
        <f>J1451*0.025</f>
        <v>6.3E-2</v>
      </c>
    </row>
    <row r="1452" spans="1:12" x14ac:dyDescent="0.25">
      <c r="A1452" s="5">
        <v>1452</v>
      </c>
      <c r="B1452" s="100">
        <v>46</v>
      </c>
      <c r="C1452" s="4" t="s">
        <v>1575</v>
      </c>
      <c r="D1452" s="5" t="s">
        <v>1616</v>
      </c>
      <c r="E1452" s="5" t="s">
        <v>1622</v>
      </c>
      <c r="F1452" s="4" t="s">
        <v>3</v>
      </c>
      <c r="G1452" s="5" t="s">
        <v>445</v>
      </c>
      <c r="H1452" s="5" t="s">
        <v>5</v>
      </c>
      <c r="I1452" s="38">
        <v>14.36</v>
      </c>
      <c r="J1452" s="88">
        <f t="shared" si="46"/>
        <v>7.18</v>
      </c>
      <c r="K1452">
        <v>38</v>
      </c>
      <c r="L1452" s="114">
        <f>J1452*0.025</f>
        <v>0.17949999999999999</v>
      </c>
    </row>
    <row r="1453" spans="1:12" x14ac:dyDescent="0.25">
      <c r="A1453" s="5">
        <v>1453</v>
      </c>
      <c r="B1453" s="100">
        <v>47</v>
      </c>
      <c r="C1453" s="4" t="s">
        <v>1575</v>
      </c>
      <c r="D1453" s="5" t="s">
        <v>1616</v>
      </c>
      <c r="E1453" s="5" t="s">
        <v>1623</v>
      </c>
      <c r="F1453" s="4" t="s">
        <v>3</v>
      </c>
      <c r="G1453" s="5" t="s">
        <v>445</v>
      </c>
      <c r="H1453" s="5" t="s">
        <v>5</v>
      </c>
      <c r="I1453" s="38">
        <v>8.56</v>
      </c>
      <c r="J1453" s="88">
        <f t="shared" si="46"/>
        <v>4.28</v>
      </c>
      <c r="K1453">
        <v>38</v>
      </c>
      <c r="L1453" s="114">
        <f>J1453*0.025</f>
        <v>0.10700000000000001</v>
      </c>
    </row>
    <row r="1454" spans="1:12" x14ac:dyDescent="0.25">
      <c r="A1454" s="5">
        <v>1454</v>
      </c>
      <c r="B1454" s="100">
        <v>48</v>
      </c>
      <c r="C1454" s="4" t="s">
        <v>1575</v>
      </c>
      <c r="D1454" s="5" t="s">
        <v>1616</v>
      </c>
      <c r="E1454" s="5" t="s">
        <v>1624</v>
      </c>
      <c r="F1454" s="4" t="s">
        <v>3</v>
      </c>
      <c r="G1454" s="5" t="s">
        <v>445</v>
      </c>
      <c r="H1454" s="5" t="s">
        <v>5</v>
      </c>
      <c r="I1454" s="38">
        <v>2.12</v>
      </c>
      <c r="J1454" s="88">
        <f t="shared" si="46"/>
        <v>1.06</v>
      </c>
      <c r="K1454">
        <v>38</v>
      </c>
      <c r="L1454" s="114">
        <f>J1454*0.025</f>
        <v>2.6500000000000003E-2</v>
      </c>
    </row>
    <row r="1455" spans="1:12" x14ac:dyDescent="0.25">
      <c r="A1455" s="5">
        <v>1455</v>
      </c>
      <c r="B1455" s="100">
        <v>49</v>
      </c>
      <c r="C1455" s="4" t="s">
        <v>1575</v>
      </c>
      <c r="D1455" s="5" t="s">
        <v>1616</v>
      </c>
      <c r="E1455" s="5" t="s">
        <v>1625</v>
      </c>
      <c r="F1455" s="4" t="s">
        <v>3</v>
      </c>
      <c r="G1455" s="5" t="s">
        <v>445</v>
      </c>
      <c r="H1455" s="5" t="s">
        <v>5</v>
      </c>
      <c r="I1455" s="38">
        <v>17.64</v>
      </c>
      <c r="J1455" s="88">
        <f t="shared" si="46"/>
        <v>8.82</v>
      </c>
      <c r="K1455">
        <v>38</v>
      </c>
      <c r="L1455" s="114">
        <f>J1455*0.025</f>
        <v>0.22050000000000003</v>
      </c>
    </row>
    <row r="1456" spans="1:12" x14ac:dyDescent="0.25">
      <c r="A1456" s="5">
        <v>1456</v>
      </c>
      <c r="B1456" s="100">
        <v>50</v>
      </c>
      <c r="C1456" s="4" t="s">
        <v>1575</v>
      </c>
      <c r="D1456" s="5" t="s">
        <v>1626</v>
      </c>
      <c r="E1456" s="5" t="s">
        <v>1627</v>
      </c>
      <c r="F1456" s="4" t="s">
        <v>3</v>
      </c>
      <c r="G1456" s="5" t="s">
        <v>445</v>
      </c>
      <c r="H1456" s="5" t="s">
        <v>5</v>
      </c>
      <c r="I1456" s="38">
        <v>4.58</v>
      </c>
      <c r="J1456" s="88">
        <f t="shared" si="46"/>
        <v>2.29</v>
      </c>
      <c r="K1456">
        <v>38</v>
      </c>
      <c r="L1456" s="114">
        <f>J1456*0.025</f>
        <v>5.7250000000000002E-2</v>
      </c>
    </row>
    <row r="1457" spans="1:12" x14ac:dyDescent="0.25">
      <c r="A1457" s="5">
        <v>1457</v>
      </c>
      <c r="B1457" s="100">
        <v>51</v>
      </c>
      <c r="C1457" s="4" t="s">
        <v>1575</v>
      </c>
      <c r="D1457" s="5" t="s">
        <v>1626</v>
      </c>
      <c r="E1457" s="5" t="s">
        <v>1628</v>
      </c>
      <c r="F1457" s="4" t="s">
        <v>3</v>
      </c>
      <c r="G1457" s="5" t="s">
        <v>445</v>
      </c>
      <c r="H1457" s="5" t="s">
        <v>5</v>
      </c>
      <c r="I1457" s="38">
        <v>1.88</v>
      </c>
      <c r="J1457" s="88">
        <f t="shared" si="46"/>
        <v>0.94</v>
      </c>
      <c r="K1457">
        <v>38</v>
      </c>
      <c r="L1457" s="114">
        <f>J1457*0.025</f>
        <v>2.35E-2</v>
      </c>
    </row>
    <row r="1458" spans="1:12" x14ac:dyDescent="0.25">
      <c r="A1458" s="5">
        <v>1458</v>
      </c>
      <c r="B1458" s="100">
        <v>52</v>
      </c>
      <c r="C1458" s="4" t="s">
        <v>1575</v>
      </c>
      <c r="D1458" s="5" t="s">
        <v>1626</v>
      </c>
      <c r="E1458" s="5" t="s">
        <v>1629</v>
      </c>
      <c r="F1458" s="4" t="s">
        <v>3</v>
      </c>
      <c r="G1458" s="5" t="s">
        <v>445</v>
      </c>
      <c r="H1458" s="5" t="s">
        <v>5</v>
      </c>
      <c r="I1458" s="38">
        <v>5.58</v>
      </c>
      <c r="J1458" s="88">
        <f t="shared" si="46"/>
        <v>2.79</v>
      </c>
      <c r="K1458">
        <v>38</v>
      </c>
      <c r="L1458" s="114">
        <f>J1458*0.025</f>
        <v>6.9750000000000006E-2</v>
      </c>
    </row>
    <row r="1459" spans="1:12" x14ac:dyDescent="0.25">
      <c r="A1459" s="5">
        <v>1459</v>
      </c>
      <c r="B1459" s="100">
        <v>53</v>
      </c>
      <c r="C1459" s="4" t="s">
        <v>1575</v>
      </c>
      <c r="D1459" s="5" t="s">
        <v>1626</v>
      </c>
      <c r="E1459" s="5" t="s">
        <v>1630</v>
      </c>
      <c r="F1459" s="4" t="s">
        <v>3</v>
      </c>
      <c r="G1459" s="5" t="s">
        <v>445</v>
      </c>
      <c r="H1459" s="5" t="s">
        <v>5</v>
      </c>
      <c r="I1459" s="38">
        <v>3.16</v>
      </c>
      <c r="J1459" s="88">
        <f t="shared" si="46"/>
        <v>1.58</v>
      </c>
      <c r="K1459">
        <v>38</v>
      </c>
      <c r="L1459" s="114">
        <f>J1459*0.025</f>
        <v>3.9500000000000007E-2</v>
      </c>
    </row>
    <row r="1460" spans="1:12" x14ac:dyDescent="0.25">
      <c r="A1460" s="5">
        <v>1460</v>
      </c>
      <c r="B1460" s="100">
        <v>54</v>
      </c>
      <c r="C1460" s="4" t="s">
        <v>1575</v>
      </c>
      <c r="D1460" s="5" t="s">
        <v>1626</v>
      </c>
      <c r="E1460" s="5" t="s">
        <v>1631</v>
      </c>
      <c r="F1460" s="4" t="s">
        <v>3</v>
      </c>
      <c r="G1460" s="5" t="s">
        <v>445</v>
      </c>
      <c r="H1460" s="5" t="s">
        <v>5</v>
      </c>
      <c r="I1460" s="38">
        <v>7.16</v>
      </c>
      <c r="J1460" s="88">
        <f t="shared" si="46"/>
        <v>3.58</v>
      </c>
      <c r="K1460">
        <v>38</v>
      </c>
      <c r="L1460" s="114">
        <f>J1460*0.025</f>
        <v>8.950000000000001E-2</v>
      </c>
    </row>
    <row r="1461" spans="1:12" x14ac:dyDescent="0.25">
      <c r="A1461" s="5">
        <v>1461</v>
      </c>
      <c r="B1461" s="100">
        <v>55</v>
      </c>
      <c r="C1461" s="4" t="s">
        <v>1575</v>
      </c>
      <c r="D1461" s="5" t="s">
        <v>1626</v>
      </c>
      <c r="E1461" s="5" t="s">
        <v>1632</v>
      </c>
      <c r="F1461" s="4" t="s">
        <v>3</v>
      </c>
      <c r="G1461" s="5" t="s">
        <v>445</v>
      </c>
      <c r="H1461" s="5" t="s">
        <v>5</v>
      </c>
      <c r="I1461" s="38">
        <v>11.28</v>
      </c>
      <c r="J1461" s="88">
        <f t="shared" si="46"/>
        <v>5.64</v>
      </c>
      <c r="K1461">
        <v>38</v>
      </c>
      <c r="L1461" s="114">
        <f>J1461*0.025</f>
        <v>0.14099999999999999</v>
      </c>
    </row>
    <row r="1462" spans="1:12" x14ac:dyDescent="0.25">
      <c r="A1462" s="5">
        <v>1462</v>
      </c>
      <c r="B1462" s="100">
        <v>56</v>
      </c>
      <c r="C1462" s="4" t="s">
        <v>1575</v>
      </c>
      <c r="D1462" s="5" t="s">
        <v>1633</v>
      </c>
      <c r="E1462" s="5" t="s">
        <v>1632</v>
      </c>
      <c r="F1462" s="4" t="s">
        <v>3</v>
      </c>
      <c r="G1462" s="5" t="s">
        <v>445</v>
      </c>
      <c r="H1462" s="5" t="s">
        <v>5</v>
      </c>
      <c r="I1462" s="38">
        <v>13.2</v>
      </c>
      <c r="J1462" s="88">
        <f t="shared" si="46"/>
        <v>6.6</v>
      </c>
      <c r="K1462">
        <v>38</v>
      </c>
      <c r="L1462" s="114">
        <f>J1462*0.025</f>
        <v>0.16500000000000001</v>
      </c>
    </row>
    <row r="1463" spans="1:12" x14ac:dyDescent="0.25">
      <c r="A1463" s="5">
        <v>1463</v>
      </c>
      <c r="B1463" s="100">
        <v>57</v>
      </c>
      <c r="C1463" s="4" t="s">
        <v>1575</v>
      </c>
      <c r="D1463" s="5" t="s">
        <v>1633</v>
      </c>
      <c r="E1463" s="5" t="s">
        <v>1634</v>
      </c>
      <c r="F1463" s="4" t="s">
        <v>3</v>
      </c>
      <c r="G1463" s="5" t="s">
        <v>445</v>
      </c>
      <c r="H1463" s="5" t="s">
        <v>5</v>
      </c>
      <c r="I1463" s="38">
        <v>10.36</v>
      </c>
      <c r="J1463" s="88">
        <f t="shared" si="46"/>
        <v>5.18</v>
      </c>
      <c r="K1463">
        <v>38</v>
      </c>
      <c r="L1463" s="114">
        <f>J1463*0.025</f>
        <v>0.1295</v>
      </c>
    </row>
    <row r="1464" spans="1:12" x14ac:dyDescent="0.25">
      <c r="A1464" s="5">
        <v>1464</v>
      </c>
      <c r="B1464" s="100">
        <v>58</v>
      </c>
      <c r="C1464" s="4" t="s">
        <v>1575</v>
      </c>
      <c r="D1464" s="5" t="s">
        <v>1633</v>
      </c>
      <c r="E1464" s="5" t="s">
        <v>1516</v>
      </c>
      <c r="F1464" s="4" t="s">
        <v>3</v>
      </c>
      <c r="G1464" s="5" t="s">
        <v>445</v>
      </c>
      <c r="H1464" s="5" t="s">
        <v>5</v>
      </c>
      <c r="I1464" s="38">
        <v>34.340000000000003</v>
      </c>
      <c r="J1464" s="88">
        <f t="shared" si="46"/>
        <v>17.170000000000002</v>
      </c>
      <c r="K1464">
        <v>38</v>
      </c>
      <c r="L1464" s="114">
        <f>J1464*0.025</f>
        <v>0.42925000000000008</v>
      </c>
    </row>
    <row r="1465" spans="1:12" x14ac:dyDescent="0.25">
      <c r="A1465" s="5">
        <v>1465</v>
      </c>
      <c r="B1465" s="100">
        <v>59</v>
      </c>
      <c r="C1465" s="4" t="s">
        <v>1575</v>
      </c>
      <c r="D1465" s="5" t="s">
        <v>1633</v>
      </c>
      <c r="E1465" s="5" t="s">
        <v>1635</v>
      </c>
      <c r="F1465" s="4" t="s">
        <v>3</v>
      </c>
      <c r="G1465" s="5" t="s">
        <v>445</v>
      </c>
      <c r="H1465" s="5" t="s">
        <v>5</v>
      </c>
      <c r="I1465" s="38">
        <v>18.739999999999998</v>
      </c>
      <c r="J1465" s="88">
        <f t="shared" si="46"/>
        <v>9.3699999999999992</v>
      </c>
      <c r="K1465">
        <v>38</v>
      </c>
      <c r="L1465" s="114">
        <f>J1465*0.025</f>
        <v>0.23424999999999999</v>
      </c>
    </row>
    <row r="1466" spans="1:12" x14ac:dyDescent="0.25">
      <c r="A1466" s="5">
        <v>1466</v>
      </c>
      <c r="B1466" s="100">
        <v>60</v>
      </c>
      <c r="C1466" s="4" t="s">
        <v>1575</v>
      </c>
      <c r="D1466" s="5" t="s">
        <v>1633</v>
      </c>
      <c r="E1466" s="5" t="s">
        <v>1586</v>
      </c>
      <c r="F1466" s="4" t="s">
        <v>3</v>
      </c>
      <c r="G1466" s="5" t="s">
        <v>445</v>
      </c>
      <c r="H1466" s="5" t="s">
        <v>5</v>
      </c>
      <c r="I1466" s="38">
        <v>3</v>
      </c>
      <c r="J1466" s="88">
        <f t="shared" si="46"/>
        <v>1.5</v>
      </c>
      <c r="K1466">
        <v>38</v>
      </c>
      <c r="L1466" s="114">
        <f>J1466*0.025</f>
        <v>3.7500000000000006E-2</v>
      </c>
    </row>
    <row r="1467" spans="1:12" x14ac:dyDescent="0.25">
      <c r="A1467" s="5">
        <v>1467</v>
      </c>
      <c r="B1467" s="100">
        <v>61</v>
      </c>
      <c r="C1467" s="4" t="s">
        <v>1575</v>
      </c>
      <c r="D1467" s="5" t="s">
        <v>1633</v>
      </c>
      <c r="E1467" s="5" t="s">
        <v>1636</v>
      </c>
      <c r="F1467" s="4" t="s">
        <v>3</v>
      </c>
      <c r="G1467" s="5" t="s">
        <v>445</v>
      </c>
      <c r="H1467" s="5" t="s">
        <v>5</v>
      </c>
      <c r="I1467" s="38">
        <v>5.22</v>
      </c>
      <c r="J1467" s="88">
        <f t="shared" si="46"/>
        <v>2.61</v>
      </c>
      <c r="K1467">
        <v>38</v>
      </c>
      <c r="L1467" s="114">
        <f>J1467*0.025</f>
        <v>6.5250000000000002E-2</v>
      </c>
    </row>
    <row r="1468" spans="1:12" x14ac:dyDescent="0.25">
      <c r="A1468" s="5">
        <v>1468</v>
      </c>
      <c r="B1468" s="100">
        <v>62</v>
      </c>
      <c r="C1468" s="4" t="s">
        <v>1575</v>
      </c>
      <c r="D1468" s="5" t="s">
        <v>1637</v>
      </c>
      <c r="E1468" s="5" t="s">
        <v>1492</v>
      </c>
      <c r="F1468" s="4" t="s">
        <v>3</v>
      </c>
      <c r="G1468" s="5" t="s">
        <v>445</v>
      </c>
      <c r="H1468" s="5" t="s">
        <v>5</v>
      </c>
      <c r="I1468" s="38">
        <v>11.7</v>
      </c>
      <c r="J1468" s="88">
        <f t="shared" si="46"/>
        <v>5.85</v>
      </c>
      <c r="K1468">
        <v>38</v>
      </c>
      <c r="L1468" s="114">
        <f>J1468*0.025</f>
        <v>0.14624999999999999</v>
      </c>
    </row>
    <row r="1469" spans="1:12" x14ac:dyDescent="0.25">
      <c r="A1469" s="5">
        <v>1469</v>
      </c>
      <c r="B1469" s="100">
        <v>63</v>
      </c>
      <c r="C1469" s="4" t="s">
        <v>1575</v>
      </c>
      <c r="D1469" s="5" t="s">
        <v>1637</v>
      </c>
      <c r="E1469" s="5" t="s">
        <v>1638</v>
      </c>
      <c r="F1469" s="4" t="s">
        <v>3</v>
      </c>
      <c r="G1469" s="5" t="s">
        <v>445</v>
      </c>
      <c r="H1469" s="5" t="s">
        <v>5</v>
      </c>
      <c r="I1469" s="38">
        <v>3.82</v>
      </c>
      <c r="J1469" s="88">
        <f t="shared" si="46"/>
        <v>1.91</v>
      </c>
      <c r="K1469">
        <v>38</v>
      </c>
      <c r="L1469" s="114">
        <f>J1469*0.025</f>
        <v>4.7750000000000001E-2</v>
      </c>
    </row>
    <row r="1470" spans="1:12" x14ac:dyDescent="0.25">
      <c r="A1470" s="5">
        <v>1470</v>
      </c>
      <c r="B1470" s="100">
        <v>64</v>
      </c>
      <c r="C1470" s="4" t="s">
        <v>1575</v>
      </c>
      <c r="D1470" s="5" t="s">
        <v>1639</v>
      </c>
      <c r="E1470" s="5" t="s">
        <v>1640</v>
      </c>
      <c r="F1470" s="4" t="s">
        <v>3</v>
      </c>
      <c r="G1470" s="5" t="s">
        <v>445</v>
      </c>
      <c r="H1470" s="5" t="s">
        <v>5</v>
      </c>
      <c r="I1470" s="38">
        <v>14.24</v>
      </c>
      <c r="J1470" s="88">
        <f t="shared" si="46"/>
        <v>7.12</v>
      </c>
      <c r="K1470">
        <v>38</v>
      </c>
      <c r="L1470" s="114">
        <f>J1470*0.025</f>
        <v>0.17800000000000002</v>
      </c>
    </row>
    <row r="1471" spans="1:12" x14ac:dyDescent="0.25">
      <c r="A1471" s="5">
        <v>1471</v>
      </c>
      <c r="B1471" s="100">
        <v>65</v>
      </c>
      <c r="C1471" s="4" t="s">
        <v>1575</v>
      </c>
      <c r="D1471" s="5" t="s">
        <v>1639</v>
      </c>
      <c r="E1471" s="5" t="s">
        <v>1509</v>
      </c>
      <c r="F1471" s="4" t="s">
        <v>3</v>
      </c>
      <c r="G1471" s="5" t="s">
        <v>445</v>
      </c>
      <c r="H1471" s="5" t="s">
        <v>5</v>
      </c>
      <c r="I1471" s="38">
        <v>15.92</v>
      </c>
      <c r="J1471" s="88">
        <f t="shared" si="46"/>
        <v>7.96</v>
      </c>
      <c r="K1471">
        <v>38</v>
      </c>
      <c r="L1471" s="114">
        <f>J1471*0.025</f>
        <v>0.19900000000000001</v>
      </c>
    </row>
    <row r="1472" spans="1:12" x14ac:dyDescent="0.25">
      <c r="A1472" s="5">
        <v>1472</v>
      </c>
      <c r="B1472" s="100">
        <v>66</v>
      </c>
      <c r="C1472" s="4" t="s">
        <v>1575</v>
      </c>
      <c r="D1472" s="5" t="s">
        <v>1639</v>
      </c>
      <c r="E1472" s="5" t="s">
        <v>1535</v>
      </c>
      <c r="F1472" s="4" t="s">
        <v>3</v>
      </c>
      <c r="G1472" s="5" t="s">
        <v>445</v>
      </c>
      <c r="H1472" s="5" t="s">
        <v>5</v>
      </c>
      <c r="I1472" s="38">
        <v>4.5</v>
      </c>
      <c r="J1472" s="88">
        <f t="shared" si="46"/>
        <v>2.25</v>
      </c>
      <c r="K1472">
        <v>38</v>
      </c>
      <c r="L1472" s="114">
        <f>J1472*0.025</f>
        <v>5.6250000000000001E-2</v>
      </c>
    </row>
    <row r="1473" spans="1:12" x14ac:dyDescent="0.25">
      <c r="A1473" s="5">
        <v>1473</v>
      </c>
      <c r="B1473" s="100">
        <v>67</v>
      </c>
      <c r="C1473" s="4" t="s">
        <v>1575</v>
      </c>
      <c r="D1473" s="5" t="s">
        <v>1641</v>
      </c>
      <c r="E1473" s="5" t="s">
        <v>1642</v>
      </c>
      <c r="F1473" s="4" t="s">
        <v>3</v>
      </c>
      <c r="G1473" s="5" t="s">
        <v>445</v>
      </c>
      <c r="H1473" s="5" t="s">
        <v>5</v>
      </c>
      <c r="I1473" s="38">
        <v>3.32</v>
      </c>
      <c r="J1473" s="88">
        <f t="shared" si="46"/>
        <v>1.66</v>
      </c>
      <c r="K1473">
        <v>38</v>
      </c>
      <c r="L1473" s="114">
        <f>J1473*0.025</f>
        <v>4.1500000000000002E-2</v>
      </c>
    </row>
    <row r="1474" spans="1:12" x14ac:dyDescent="0.25">
      <c r="A1474" s="5">
        <v>1474</v>
      </c>
      <c r="B1474" s="100">
        <v>68</v>
      </c>
      <c r="C1474" s="4" t="s">
        <v>1575</v>
      </c>
      <c r="D1474" s="5" t="s">
        <v>1641</v>
      </c>
      <c r="E1474" s="5" t="s">
        <v>1643</v>
      </c>
      <c r="F1474" s="4" t="s">
        <v>3</v>
      </c>
      <c r="G1474" s="5" t="s">
        <v>445</v>
      </c>
      <c r="H1474" s="5" t="s">
        <v>5</v>
      </c>
      <c r="I1474" s="38">
        <v>7.44</v>
      </c>
      <c r="J1474" s="88">
        <f t="shared" si="46"/>
        <v>3.72</v>
      </c>
      <c r="K1474">
        <v>38</v>
      </c>
      <c r="L1474" s="114">
        <f>J1474*0.025</f>
        <v>9.3000000000000013E-2</v>
      </c>
    </row>
    <row r="1475" spans="1:12" x14ac:dyDescent="0.25">
      <c r="A1475" s="5">
        <v>1475</v>
      </c>
      <c r="B1475" s="100">
        <v>69</v>
      </c>
      <c r="C1475" s="4" t="s">
        <v>1575</v>
      </c>
      <c r="D1475" s="5" t="s">
        <v>1641</v>
      </c>
      <c r="E1475" s="5" t="s">
        <v>1644</v>
      </c>
      <c r="F1475" s="4" t="s">
        <v>3</v>
      </c>
      <c r="G1475" s="5" t="s">
        <v>445</v>
      </c>
      <c r="H1475" s="5" t="s">
        <v>5</v>
      </c>
      <c r="I1475" s="38">
        <v>2.12</v>
      </c>
      <c r="J1475" s="88">
        <f t="shared" si="46"/>
        <v>1.06</v>
      </c>
      <c r="K1475">
        <v>38</v>
      </c>
      <c r="L1475" s="114">
        <f>J1475*0.025</f>
        <v>2.6500000000000003E-2</v>
      </c>
    </row>
    <row r="1476" spans="1:12" x14ac:dyDescent="0.25">
      <c r="A1476" s="5">
        <v>1476</v>
      </c>
      <c r="B1476" s="100">
        <v>70</v>
      </c>
      <c r="C1476" s="4" t="s">
        <v>1575</v>
      </c>
      <c r="D1476" s="5" t="s">
        <v>1641</v>
      </c>
      <c r="E1476" s="5" t="s">
        <v>1645</v>
      </c>
      <c r="F1476" s="4" t="s">
        <v>3</v>
      </c>
      <c r="G1476" s="5" t="s">
        <v>445</v>
      </c>
      <c r="H1476" s="5" t="s">
        <v>5</v>
      </c>
      <c r="I1476" s="38">
        <v>3.44</v>
      </c>
      <c r="J1476" s="88">
        <f t="shared" si="46"/>
        <v>1.72</v>
      </c>
      <c r="K1476">
        <v>38</v>
      </c>
      <c r="L1476" s="114">
        <f>J1476*0.025</f>
        <v>4.3000000000000003E-2</v>
      </c>
    </row>
    <row r="1477" spans="1:12" x14ac:dyDescent="0.25">
      <c r="A1477" s="5">
        <v>1477</v>
      </c>
      <c r="B1477" s="100">
        <v>71</v>
      </c>
      <c r="C1477" s="4" t="s">
        <v>1575</v>
      </c>
      <c r="D1477" s="5" t="s">
        <v>1641</v>
      </c>
      <c r="E1477" s="5" t="s">
        <v>1646</v>
      </c>
      <c r="F1477" s="4" t="s">
        <v>3</v>
      </c>
      <c r="G1477" s="5" t="s">
        <v>445</v>
      </c>
      <c r="H1477" s="5" t="s">
        <v>5</v>
      </c>
      <c r="I1477" s="38">
        <v>9.9600000000000009</v>
      </c>
      <c r="J1477" s="88">
        <f t="shared" ref="J1477:J1486" si="47">I1477*50/100</f>
        <v>4.9800000000000004</v>
      </c>
      <c r="K1477">
        <v>38</v>
      </c>
      <c r="L1477" s="114">
        <f>J1477*0.025</f>
        <v>0.12450000000000001</v>
      </c>
    </row>
    <row r="1478" spans="1:12" x14ac:dyDescent="0.25">
      <c r="A1478" s="5">
        <v>1478</v>
      </c>
      <c r="B1478" s="100">
        <v>72</v>
      </c>
      <c r="C1478" s="4" t="s">
        <v>1575</v>
      </c>
      <c r="D1478" s="5" t="s">
        <v>1641</v>
      </c>
      <c r="E1478" s="5" t="s">
        <v>1647</v>
      </c>
      <c r="F1478" s="4" t="s">
        <v>3</v>
      </c>
      <c r="G1478" s="5" t="s">
        <v>445</v>
      </c>
      <c r="H1478" s="5" t="s">
        <v>5</v>
      </c>
      <c r="I1478" s="38">
        <v>5.04</v>
      </c>
      <c r="J1478" s="88">
        <f t="shared" si="47"/>
        <v>2.52</v>
      </c>
      <c r="K1478">
        <v>38</v>
      </c>
      <c r="L1478" s="114">
        <f>J1478*0.025</f>
        <v>6.3E-2</v>
      </c>
    </row>
    <row r="1479" spans="1:12" x14ac:dyDescent="0.25">
      <c r="A1479" s="5">
        <v>1479</v>
      </c>
      <c r="B1479" s="100">
        <v>73</v>
      </c>
      <c r="C1479" s="4" t="s">
        <v>1575</v>
      </c>
      <c r="D1479" s="5" t="s">
        <v>1641</v>
      </c>
      <c r="E1479" s="5" t="s">
        <v>1648</v>
      </c>
      <c r="F1479" s="4" t="s">
        <v>3</v>
      </c>
      <c r="G1479" s="5" t="s">
        <v>445</v>
      </c>
      <c r="H1479" s="5" t="s">
        <v>5</v>
      </c>
      <c r="I1479" s="38">
        <v>3.06</v>
      </c>
      <c r="J1479" s="88">
        <f t="shared" si="47"/>
        <v>1.53</v>
      </c>
      <c r="K1479">
        <v>38</v>
      </c>
      <c r="L1479" s="114">
        <f>J1479*0.025</f>
        <v>3.8250000000000006E-2</v>
      </c>
    </row>
    <row r="1480" spans="1:12" x14ac:dyDescent="0.25">
      <c r="A1480" s="5">
        <v>1480</v>
      </c>
      <c r="B1480" s="100">
        <v>74</v>
      </c>
      <c r="C1480" s="4" t="s">
        <v>1575</v>
      </c>
      <c r="D1480" s="5" t="s">
        <v>1641</v>
      </c>
      <c r="E1480" s="5" t="s">
        <v>1519</v>
      </c>
      <c r="F1480" s="4" t="s">
        <v>3</v>
      </c>
      <c r="G1480" s="5" t="s">
        <v>445</v>
      </c>
      <c r="H1480" s="5" t="s">
        <v>5</v>
      </c>
      <c r="I1480" s="38">
        <v>2.34</v>
      </c>
      <c r="J1480" s="88">
        <f t="shared" si="47"/>
        <v>1.17</v>
      </c>
      <c r="K1480">
        <v>38</v>
      </c>
      <c r="L1480" s="114">
        <f>J1480*0.025</f>
        <v>2.9249999999999998E-2</v>
      </c>
    </row>
    <row r="1481" spans="1:12" x14ac:dyDescent="0.25">
      <c r="A1481" s="5">
        <v>1481</v>
      </c>
      <c r="B1481" s="100">
        <v>75</v>
      </c>
      <c r="C1481" s="4" t="s">
        <v>1575</v>
      </c>
      <c r="D1481" s="5" t="s">
        <v>1649</v>
      </c>
      <c r="E1481" s="5" t="s">
        <v>1650</v>
      </c>
      <c r="F1481" s="4" t="s">
        <v>3</v>
      </c>
      <c r="G1481" s="5" t="s">
        <v>445</v>
      </c>
      <c r="H1481" s="5" t="s">
        <v>5</v>
      </c>
      <c r="I1481" s="38">
        <v>3.08</v>
      </c>
      <c r="J1481" s="88">
        <f t="shared" si="47"/>
        <v>1.54</v>
      </c>
      <c r="K1481">
        <v>38</v>
      </c>
      <c r="L1481" s="114">
        <f>J1481*0.025</f>
        <v>3.8500000000000006E-2</v>
      </c>
    </row>
    <row r="1482" spans="1:12" x14ac:dyDescent="0.25">
      <c r="A1482" s="5">
        <v>1482</v>
      </c>
      <c r="B1482" s="100">
        <v>76</v>
      </c>
      <c r="C1482" s="4" t="s">
        <v>1575</v>
      </c>
      <c r="D1482" s="5" t="s">
        <v>1649</v>
      </c>
      <c r="E1482" s="5" t="s">
        <v>1651</v>
      </c>
      <c r="F1482" s="4" t="s">
        <v>3</v>
      </c>
      <c r="G1482" s="5" t="s">
        <v>445</v>
      </c>
      <c r="H1482" s="5" t="s">
        <v>5</v>
      </c>
      <c r="I1482" s="38">
        <v>12.6</v>
      </c>
      <c r="J1482" s="88">
        <f t="shared" si="47"/>
        <v>6.3</v>
      </c>
      <c r="K1482">
        <v>38</v>
      </c>
      <c r="L1482" s="114">
        <f>J1482*0.025</f>
        <v>0.1575</v>
      </c>
    </row>
    <row r="1483" spans="1:12" x14ac:dyDescent="0.25">
      <c r="A1483" s="5">
        <v>1483</v>
      </c>
      <c r="B1483" s="100">
        <v>77</v>
      </c>
      <c r="C1483" s="4" t="s">
        <v>1575</v>
      </c>
      <c r="D1483" s="5" t="s">
        <v>1649</v>
      </c>
      <c r="E1483" s="5" t="s">
        <v>1652</v>
      </c>
      <c r="F1483" s="4" t="s">
        <v>3</v>
      </c>
      <c r="G1483" s="5" t="s">
        <v>445</v>
      </c>
      <c r="H1483" s="5" t="s">
        <v>5</v>
      </c>
      <c r="I1483" s="38">
        <v>9.26</v>
      </c>
      <c r="J1483" s="88">
        <f t="shared" si="47"/>
        <v>4.63</v>
      </c>
      <c r="K1483">
        <v>38</v>
      </c>
      <c r="L1483" s="114">
        <f>J1483*0.025</f>
        <v>0.11575000000000001</v>
      </c>
    </row>
    <row r="1484" spans="1:12" x14ac:dyDescent="0.25">
      <c r="A1484" s="5">
        <v>1484</v>
      </c>
      <c r="B1484" s="100">
        <v>78</v>
      </c>
      <c r="C1484" s="4" t="s">
        <v>1575</v>
      </c>
      <c r="D1484" s="5" t="s">
        <v>1649</v>
      </c>
      <c r="E1484" s="5" t="s">
        <v>1458</v>
      </c>
      <c r="F1484" s="4" t="s">
        <v>3</v>
      </c>
      <c r="G1484" s="5" t="s">
        <v>445</v>
      </c>
      <c r="H1484" s="5" t="s">
        <v>5</v>
      </c>
      <c r="I1484" s="38">
        <v>7.56</v>
      </c>
      <c r="J1484" s="88">
        <f t="shared" si="47"/>
        <v>3.78</v>
      </c>
      <c r="K1484">
        <v>38</v>
      </c>
      <c r="L1484" s="114">
        <f>J1484*0.025</f>
        <v>9.4500000000000001E-2</v>
      </c>
    </row>
    <row r="1485" spans="1:12" x14ac:dyDescent="0.25">
      <c r="A1485" s="5">
        <v>1485</v>
      </c>
      <c r="B1485" s="100">
        <v>79</v>
      </c>
      <c r="C1485" s="4" t="s">
        <v>1575</v>
      </c>
      <c r="D1485" s="5" t="s">
        <v>1649</v>
      </c>
      <c r="E1485" s="5" t="s">
        <v>1548</v>
      </c>
      <c r="F1485" s="4" t="s">
        <v>3</v>
      </c>
      <c r="G1485" s="5" t="s">
        <v>445</v>
      </c>
      <c r="H1485" s="5" t="s">
        <v>5</v>
      </c>
      <c r="I1485" s="38">
        <v>6.8</v>
      </c>
      <c r="J1485" s="88">
        <f t="shared" si="47"/>
        <v>3.4</v>
      </c>
      <c r="K1485">
        <v>38</v>
      </c>
      <c r="L1485" s="114">
        <f>J1485*0.025</f>
        <v>8.5000000000000006E-2</v>
      </c>
    </row>
    <row r="1486" spans="1:12" x14ac:dyDescent="0.25">
      <c r="A1486" s="5">
        <v>1486</v>
      </c>
      <c r="B1486" s="100">
        <v>80</v>
      </c>
      <c r="C1486" s="4" t="s">
        <v>1575</v>
      </c>
      <c r="D1486" s="5" t="s">
        <v>1649</v>
      </c>
      <c r="E1486" s="5" t="s">
        <v>1653</v>
      </c>
      <c r="F1486" s="4" t="s">
        <v>3</v>
      </c>
      <c r="G1486" s="5" t="s">
        <v>445</v>
      </c>
      <c r="H1486" s="5" t="s">
        <v>5</v>
      </c>
      <c r="I1486" s="38">
        <v>3.4</v>
      </c>
      <c r="J1486" s="88">
        <f t="shared" si="47"/>
        <v>1.7</v>
      </c>
      <c r="K1486">
        <v>38</v>
      </c>
      <c r="L1486" s="114">
        <f>J1486*0.025</f>
        <v>4.2500000000000003E-2</v>
      </c>
    </row>
    <row r="1487" spans="1:12" ht="32.25" customHeight="1" x14ac:dyDescent="0.25">
      <c r="A1487" s="5">
        <v>1489</v>
      </c>
      <c r="B1487" s="100">
        <v>3</v>
      </c>
      <c r="C1487" s="49" t="s">
        <v>1658</v>
      </c>
      <c r="D1487" s="49" t="s">
        <v>1661</v>
      </c>
      <c r="E1487" s="34" t="s">
        <v>1662</v>
      </c>
      <c r="F1487" s="47" t="s">
        <v>141</v>
      </c>
      <c r="G1487" s="71" t="s">
        <v>244</v>
      </c>
      <c r="H1487" s="68" t="s">
        <v>351</v>
      </c>
      <c r="I1487" s="35">
        <v>1.9279999999999999</v>
      </c>
      <c r="J1487" s="88">
        <f t="shared" ref="J1487:J1496" si="48">I1487*50/100</f>
        <v>0.96399999999999997</v>
      </c>
      <c r="K1487">
        <v>39</v>
      </c>
      <c r="L1487" s="114">
        <f>J1487*0.025</f>
        <v>2.41E-2</v>
      </c>
    </row>
    <row r="1488" spans="1:12" ht="28.5" customHeight="1" x14ac:dyDescent="0.25">
      <c r="A1488" s="5">
        <v>1492</v>
      </c>
      <c r="B1488" s="100">
        <v>6</v>
      </c>
      <c r="C1488" s="49" t="s">
        <v>1658</v>
      </c>
      <c r="D1488" s="49" t="s">
        <v>1665</v>
      </c>
      <c r="E1488" s="34" t="s">
        <v>983</v>
      </c>
      <c r="F1488" s="47" t="s">
        <v>141</v>
      </c>
      <c r="G1488" s="71" t="s">
        <v>244</v>
      </c>
      <c r="H1488" s="68" t="s">
        <v>351</v>
      </c>
      <c r="I1488" s="35">
        <v>1.1040000000000001</v>
      </c>
      <c r="J1488" s="88">
        <f t="shared" si="48"/>
        <v>0.55200000000000005</v>
      </c>
      <c r="K1488">
        <v>39</v>
      </c>
      <c r="L1488" s="114">
        <f>J1488*0.025</f>
        <v>1.3800000000000002E-2</v>
      </c>
    </row>
    <row r="1489" spans="1:12" ht="38.25" x14ac:dyDescent="0.25">
      <c r="A1489" s="5">
        <v>1493</v>
      </c>
      <c r="B1489" s="97">
        <v>7</v>
      </c>
      <c r="C1489" s="49" t="s">
        <v>1658</v>
      </c>
      <c r="D1489" s="49" t="s">
        <v>1666</v>
      </c>
      <c r="E1489" s="34" t="s">
        <v>983</v>
      </c>
      <c r="F1489" s="47" t="s">
        <v>141</v>
      </c>
      <c r="G1489" s="71" t="s">
        <v>244</v>
      </c>
      <c r="H1489" s="68" t="s">
        <v>351</v>
      </c>
      <c r="I1489" s="35">
        <v>0.46</v>
      </c>
      <c r="J1489" s="88">
        <f t="shared" si="48"/>
        <v>0.23</v>
      </c>
      <c r="K1489">
        <v>39</v>
      </c>
      <c r="L1489" s="114">
        <f>J1489*0.025</f>
        <v>5.7500000000000008E-3</v>
      </c>
    </row>
    <row r="1490" spans="1:12" x14ac:dyDescent="0.25">
      <c r="A1490" s="5">
        <v>1546</v>
      </c>
      <c r="B1490" s="100">
        <v>60</v>
      </c>
      <c r="C1490" s="46" t="s">
        <v>1731</v>
      </c>
      <c r="D1490" s="46" t="s">
        <v>1724</v>
      </c>
      <c r="E1490" s="46" t="s">
        <v>1725</v>
      </c>
      <c r="F1490" s="47" t="s">
        <v>141</v>
      </c>
      <c r="G1490" s="71" t="s">
        <v>244</v>
      </c>
      <c r="H1490" s="68" t="s">
        <v>351</v>
      </c>
      <c r="I1490" s="48">
        <v>0.6</v>
      </c>
      <c r="J1490" s="88">
        <f t="shared" si="48"/>
        <v>0.3</v>
      </c>
      <c r="K1490">
        <v>39</v>
      </c>
      <c r="L1490" s="114">
        <f>J1490*0.025</f>
        <v>7.4999999999999997E-3</v>
      </c>
    </row>
    <row r="1491" spans="1:12" x14ac:dyDescent="0.25">
      <c r="A1491" s="5">
        <v>1547</v>
      </c>
      <c r="B1491" s="97">
        <v>61</v>
      </c>
      <c r="C1491" s="46" t="s">
        <v>1731</v>
      </c>
      <c r="D1491" s="46" t="s">
        <v>1726</v>
      </c>
      <c r="E1491" s="46" t="s">
        <v>549</v>
      </c>
      <c r="F1491" s="47" t="s">
        <v>141</v>
      </c>
      <c r="G1491" s="71" t="s">
        <v>244</v>
      </c>
      <c r="H1491" s="68" t="s">
        <v>351</v>
      </c>
      <c r="I1491" s="48">
        <v>13.99</v>
      </c>
      <c r="J1491" s="88">
        <f t="shared" si="48"/>
        <v>6.9950000000000001</v>
      </c>
      <c r="K1491">
        <v>39</v>
      </c>
      <c r="L1491" s="114">
        <f>J1491*0.025</f>
        <v>0.174875</v>
      </c>
    </row>
    <row r="1492" spans="1:12" x14ac:dyDescent="0.25">
      <c r="A1492" s="5">
        <v>1548</v>
      </c>
      <c r="B1492" s="100">
        <v>62</v>
      </c>
      <c r="C1492" s="46" t="s">
        <v>1731</v>
      </c>
      <c r="D1492" s="46" t="s">
        <v>1726</v>
      </c>
      <c r="E1492" s="46" t="s">
        <v>1344</v>
      </c>
      <c r="F1492" s="47" t="s">
        <v>141</v>
      </c>
      <c r="G1492" s="71" t="s">
        <v>244</v>
      </c>
      <c r="H1492" s="68" t="s">
        <v>351</v>
      </c>
      <c r="I1492" s="48">
        <v>4.29</v>
      </c>
      <c r="J1492" s="88">
        <f t="shared" si="48"/>
        <v>2.145</v>
      </c>
      <c r="K1492">
        <v>39</v>
      </c>
      <c r="L1492" s="114">
        <f>J1492*0.025</f>
        <v>5.3625000000000006E-2</v>
      </c>
    </row>
    <row r="1493" spans="1:12" x14ac:dyDescent="0.25">
      <c r="A1493" s="5">
        <v>1549</v>
      </c>
      <c r="B1493" s="100">
        <v>63</v>
      </c>
      <c r="C1493" s="46" t="s">
        <v>1731</v>
      </c>
      <c r="D1493" s="46" t="s">
        <v>1726</v>
      </c>
      <c r="E1493" s="46" t="s">
        <v>1727</v>
      </c>
      <c r="F1493" s="47" t="s">
        <v>141</v>
      </c>
      <c r="G1493" s="71" t="s">
        <v>244</v>
      </c>
      <c r="H1493" s="68" t="s">
        <v>351</v>
      </c>
      <c r="I1493" s="48">
        <v>1.37</v>
      </c>
      <c r="J1493" s="88">
        <f t="shared" si="48"/>
        <v>0.68500000000000005</v>
      </c>
      <c r="K1493">
        <v>39</v>
      </c>
      <c r="L1493" s="114">
        <f>J1493*0.025</f>
        <v>1.7125000000000001E-2</v>
      </c>
    </row>
    <row r="1494" spans="1:12" x14ac:dyDescent="0.25">
      <c r="A1494" s="5">
        <v>1554</v>
      </c>
      <c r="B1494" s="97">
        <v>67</v>
      </c>
      <c r="C1494" s="46" t="s">
        <v>1731</v>
      </c>
      <c r="D1494" s="46" t="s">
        <v>1733</v>
      </c>
      <c r="E1494" s="46" t="s">
        <v>1734</v>
      </c>
      <c r="F1494" s="47" t="s">
        <v>141</v>
      </c>
      <c r="G1494" s="71" t="s">
        <v>244</v>
      </c>
      <c r="H1494" s="68" t="s">
        <v>351</v>
      </c>
      <c r="I1494" s="48">
        <v>1.26</v>
      </c>
      <c r="J1494" s="88">
        <f t="shared" si="48"/>
        <v>0.63</v>
      </c>
      <c r="K1494">
        <v>39</v>
      </c>
      <c r="L1494" s="114">
        <f>J1494*0.025</f>
        <v>1.575E-2</v>
      </c>
    </row>
    <row r="1495" spans="1:12" x14ac:dyDescent="0.25">
      <c r="A1495" s="5">
        <v>1569</v>
      </c>
      <c r="B1495" s="97">
        <v>82</v>
      </c>
      <c r="C1495" s="46" t="s">
        <v>1731</v>
      </c>
      <c r="D1495" s="46" t="s">
        <v>1749</v>
      </c>
      <c r="E1495" s="46" t="s">
        <v>541</v>
      </c>
      <c r="F1495" s="47" t="s">
        <v>141</v>
      </c>
      <c r="G1495" s="71" t="s">
        <v>244</v>
      </c>
      <c r="H1495" s="68" t="s">
        <v>351</v>
      </c>
      <c r="I1495" s="48">
        <v>1</v>
      </c>
      <c r="J1495" s="88">
        <f t="shared" si="48"/>
        <v>0.5</v>
      </c>
      <c r="K1495">
        <v>39</v>
      </c>
      <c r="L1495" s="114">
        <f>J1495*0.025</f>
        <v>1.2500000000000001E-2</v>
      </c>
    </row>
    <row r="1496" spans="1:12" x14ac:dyDescent="0.25">
      <c r="A1496" s="5">
        <v>1574</v>
      </c>
      <c r="B1496" s="100">
        <v>87</v>
      </c>
      <c r="C1496" s="46" t="s">
        <v>1731</v>
      </c>
      <c r="D1496" s="46" t="s">
        <v>1753</v>
      </c>
      <c r="E1496" s="46" t="s">
        <v>1754</v>
      </c>
      <c r="F1496" s="47" t="s">
        <v>141</v>
      </c>
      <c r="G1496" s="71" t="s">
        <v>244</v>
      </c>
      <c r="H1496" s="68" t="s">
        <v>351</v>
      </c>
      <c r="I1496" s="48">
        <v>1.3</v>
      </c>
      <c r="J1496" s="88">
        <f t="shared" si="48"/>
        <v>0.65</v>
      </c>
      <c r="K1496">
        <v>39</v>
      </c>
      <c r="L1496" s="114">
        <f>J1496*0.025</f>
        <v>1.6250000000000001E-2</v>
      </c>
    </row>
    <row r="1497" spans="1:12" ht="38.25" x14ac:dyDescent="0.25">
      <c r="A1497" s="5">
        <v>1488</v>
      </c>
      <c r="B1497" s="100">
        <v>2</v>
      </c>
      <c r="C1497" s="49" t="s">
        <v>1658</v>
      </c>
      <c r="D1497" s="49" t="s">
        <v>1659</v>
      </c>
      <c r="E1497" s="34" t="s">
        <v>1660</v>
      </c>
      <c r="F1497" s="47" t="s">
        <v>141</v>
      </c>
      <c r="G1497" s="71" t="s">
        <v>244</v>
      </c>
      <c r="H1497" s="68" t="s">
        <v>5</v>
      </c>
      <c r="I1497" s="35">
        <v>5.6379999999999999</v>
      </c>
      <c r="J1497" s="88">
        <f t="shared" ref="J1497:J1528" si="49">I1497*50/100</f>
        <v>2.819</v>
      </c>
      <c r="K1497">
        <v>39</v>
      </c>
      <c r="L1497" s="114">
        <f>J1497*0.025</f>
        <v>7.0474999999999996E-2</v>
      </c>
    </row>
    <row r="1498" spans="1:12" ht="38.25" x14ac:dyDescent="0.25">
      <c r="A1498" s="5">
        <v>1490</v>
      </c>
      <c r="B1498" s="97">
        <v>4</v>
      </c>
      <c r="C1498" s="49" t="s">
        <v>1658</v>
      </c>
      <c r="D1498" s="49" t="s">
        <v>1663</v>
      </c>
      <c r="E1498" s="34" t="s">
        <v>891</v>
      </c>
      <c r="F1498" s="47" t="s">
        <v>141</v>
      </c>
      <c r="G1498" s="71" t="s">
        <v>244</v>
      </c>
      <c r="H1498" s="68" t="s">
        <v>5</v>
      </c>
      <c r="I1498" s="35">
        <v>3.26</v>
      </c>
      <c r="J1498" s="88">
        <f t="shared" si="49"/>
        <v>1.63</v>
      </c>
      <c r="K1498">
        <v>39</v>
      </c>
      <c r="L1498" s="114">
        <f>J1498*0.025</f>
        <v>4.0750000000000001E-2</v>
      </c>
    </row>
    <row r="1499" spans="1:12" ht="38.25" x14ac:dyDescent="0.25">
      <c r="A1499" s="5">
        <v>1491</v>
      </c>
      <c r="B1499" s="100">
        <v>5</v>
      </c>
      <c r="C1499" s="49" t="s">
        <v>1658</v>
      </c>
      <c r="D1499" s="49" t="s">
        <v>1663</v>
      </c>
      <c r="E1499" s="34" t="s">
        <v>1664</v>
      </c>
      <c r="F1499" s="47" t="s">
        <v>141</v>
      </c>
      <c r="G1499" s="71" t="s">
        <v>244</v>
      </c>
      <c r="H1499" s="68" t="s">
        <v>5</v>
      </c>
      <c r="I1499" s="35">
        <v>8.5359999999999996</v>
      </c>
      <c r="J1499" s="88">
        <f t="shared" si="49"/>
        <v>4.2679999999999998</v>
      </c>
      <c r="K1499">
        <v>39</v>
      </c>
      <c r="L1499" s="114">
        <f>J1499*0.025</f>
        <v>0.1067</v>
      </c>
    </row>
    <row r="1500" spans="1:12" ht="38.25" x14ac:dyDescent="0.25">
      <c r="A1500" s="5">
        <v>1494</v>
      </c>
      <c r="B1500" s="100">
        <v>8</v>
      </c>
      <c r="C1500" s="49" t="s">
        <v>1658</v>
      </c>
      <c r="D1500" s="49" t="s">
        <v>1667</v>
      </c>
      <c r="E1500" s="34" t="s">
        <v>1668</v>
      </c>
      <c r="F1500" s="47" t="s">
        <v>141</v>
      </c>
      <c r="G1500" s="71" t="s">
        <v>244</v>
      </c>
      <c r="H1500" s="68" t="s">
        <v>5</v>
      </c>
      <c r="I1500" s="35">
        <v>2.72</v>
      </c>
      <c r="J1500" s="88">
        <f t="shared" si="49"/>
        <v>1.36</v>
      </c>
      <c r="K1500">
        <v>39</v>
      </c>
      <c r="L1500" s="114">
        <f>J1500*0.025</f>
        <v>3.4000000000000002E-2</v>
      </c>
    </row>
    <row r="1501" spans="1:12" ht="38.25" x14ac:dyDescent="0.25">
      <c r="A1501" s="5">
        <v>1495</v>
      </c>
      <c r="B1501" s="100">
        <v>9</v>
      </c>
      <c r="C1501" s="49" t="s">
        <v>1658</v>
      </c>
      <c r="D1501" s="49" t="s">
        <v>1667</v>
      </c>
      <c r="E1501" s="34" t="s">
        <v>1669</v>
      </c>
      <c r="F1501" s="47" t="s">
        <v>141</v>
      </c>
      <c r="G1501" s="71" t="s">
        <v>244</v>
      </c>
      <c r="H1501" s="68" t="s">
        <v>5</v>
      </c>
      <c r="I1501" s="35">
        <v>2.88</v>
      </c>
      <c r="J1501" s="88">
        <f t="shared" si="49"/>
        <v>1.44</v>
      </c>
      <c r="K1501">
        <v>39</v>
      </c>
      <c r="L1501" s="114">
        <f>J1501*0.025</f>
        <v>3.5999999999999997E-2</v>
      </c>
    </row>
    <row r="1502" spans="1:12" ht="38.25" x14ac:dyDescent="0.25">
      <c r="A1502" s="5">
        <v>1496</v>
      </c>
      <c r="B1502" s="97">
        <v>10</v>
      </c>
      <c r="C1502" s="49" t="s">
        <v>1658</v>
      </c>
      <c r="D1502" s="49" t="s">
        <v>1670</v>
      </c>
      <c r="E1502" s="34" t="s">
        <v>70</v>
      </c>
      <c r="F1502" s="47" t="s">
        <v>141</v>
      </c>
      <c r="G1502" s="71" t="s">
        <v>244</v>
      </c>
      <c r="H1502" s="68" t="s">
        <v>5</v>
      </c>
      <c r="I1502" s="35">
        <v>3.024</v>
      </c>
      <c r="J1502" s="88">
        <f t="shared" si="49"/>
        <v>1.5119999999999998</v>
      </c>
      <c r="K1502">
        <v>39</v>
      </c>
      <c r="L1502" s="114">
        <f>J1502*0.025</f>
        <v>3.78E-2</v>
      </c>
    </row>
    <row r="1503" spans="1:12" ht="38.25" x14ac:dyDescent="0.25">
      <c r="A1503" s="5">
        <v>1497</v>
      </c>
      <c r="B1503" s="100">
        <v>11</v>
      </c>
      <c r="C1503" s="49" t="s">
        <v>1658</v>
      </c>
      <c r="D1503" s="49" t="s">
        <v>1670</v>
      </c>
      <c r="E1503" s="34" t="s">
        <v>1671</v>
      </c>
      <c r="F1503" s="47" t="s">
        <v>141</v>
      </c>
      <c r="G1503" s="71" t="s">
        <v>244</v>
      </c>
      <c r="H1503" s="68" t="s">
        <v>5</v>
      </c>
      <c r="I1503" s="35">
        <v>2.1760000000000002</v>
      </c>
      <c r="J1503" s="88">
        <f t="shared" si="49"/>
        <v>1.0880000000000001</v>
      </c>
      <c r="K1503">
        <v>39</v>
      </c>
      <c r="L1503" s="114">
        <f>J1503*0.025</f>
        <v>2.7200000000000002E-2</v>
      </c>
    </row>
    <row r="1504" spans="1:12" ht="38.25" x14ac:dyDescent="0.25">
      <c r="A1504" s="5">
        <v>1498</v>
      </c>
      <c r="B1504" s="100">
        <v>12</v>
      </c>
      <c r="C1504" s="49" t="s">
        <v>1658</v>
      </c>
      <c r="D1504" s="49" t="s">
        <v>1670</v>
      </c>
      <c r="E1504" s="34" t="s">
        <v>1672</v>
      </c>
      <c r="F1504" s="47" t="s">
        <v>141</v>
      </c>
      <c r="G1504" s="71" t="s">
        <v>244</v>
      </c>
      <c r="H1504" s="68" t="s">
        <v>5</v>
      </c>
      <c r="I1504" s="35">
        <v>0.8</v>
      </c>
      <c r="J1504" s="88">
        <f t="shared" si="49"/>
        <v>0.4</v>
      </c>
      <c r="K1504">
        <v>39</v>
      </c>
      <c r="L1504" s="114">
        <f>J1504*0.025</f>
        <v>1.0000000000000002E-2</v>
      </c>
    </row>
    <row r="1505" spans="1:12" ht="38.25" x14ac:dyDescent="0.25">
      <c r="A1505" s="5">
        <v>1499</v>
      </c>
      <c r="B1505" s="97">
        <v>13</v>
      </c>
      <c r="C1505" s="49" t="s">
        <v>1658</v>
      </c>
      <c r="D1505" s="49" t="s">
        <v>1673</v>
      </c>
      <c r="E1505" s="34" t="s">
        <v>891</v>
      </c>
      <c r="F1505" s="47" t="s">
        <v>141</v>
      </c>
      <c r="G1505" s="71" t="s">
        <v>244</v>
      </c>
      <c r="H1505" s="68" t="s">
        <v>5</v>
      </c>
      <c r="I1505" s="35">
        <v>1.8640000000000001</v>
      </c>
      <c r="J1505" s="88">
        <f t="shared" si="49"/>
        <v>0.93200000000000005</v>
      </c>
      <c r="K1505">
        <v>39</v>
      </c>
      <c r="L1505" s="114">
        <f>J1505*0.025</f>
        <v>2.3300000000000001E-2</v>
      </c>
    </row>
    <row r="1506" spans="1:12" ht="38.25" x14ac:dyDescent="0.25">
      <c r="A1506" s="5">
        <v>1500</v>
      </c>
      <c r="B1506" s="100">
        <v>14</v>
      </c>
      <c r="C1506" s="49" t="s">
        <v>1658</v>
      </c>
      <c r="D1506" s="49" t="s">
        <v>1673</v>
      </c>
      <c r="E1506" s="34" t="s">
        <v>1674</v>
      </c>
      <c r="F1506" s="47" t="s">
        <v>141</v>
      </c>
      <c r="G1506" s="71" t="s">
        <v>244</v>
      </c>
      <c r="H1506" s="68" t="s">
        <v>5</v>
      </c>
      <c r="I1506" s="35">
        <v>0.64800000000000002</v>
      </c>
      <c r="J1506" s="88">
        <f t="shared" si="49"/>
        <v>0.32400000000000001</v>
      </c>
      <c r="K1506">
        <v>39</v>
      </c>
      <c r="L1506" s="114">
        <f>J1506*0.025</f>
        <v>8.1000000000000013E-3</v>
      </c>
    </row>
    <row r="1507" spans="1:12" ht="38.25" x14ac:dyDescent="0.25">
      <c r="A1507" s="5">
        <v>1501</v>
      </c>
      <c r="B1507" s="100">
        <v>15</v>
      </c>
      <c r="C1507" s="49" t="s">
        <v>1658</v>
      </c>
      <c r="D1507" s="49" t="s">
        <v>1673</v>
      </c>
      <c r="E1507" s="34" t="s">
        <v>1675</v>
      </c>
      <c r="F1507" s="47" t="s">
        <v>141</v>
      </c>
      <c r="G1507" s="71" t="s">
        <v>244</v>
      </c>
      <c r="H1507" s="68" t="s">
        <v>5</v>
      </c>
      <c r="I1507" s="35">
        <v>1.048</v>
      </c>
      <c r="J1507" s="88">
        <f t="shared" si="49"/>
        <v>0.52400000000000002</v>
      </c>
      <c r="K1507">
        <v>39</v>
      </c>
      <c r="L1507" s="114">
        <f>J1507*0.025</f>
        <v>1.3100000000000001E-2</v>
      </c>
    </row>
    <row r="1508" spans="1:12" ht="38.25" x14ac:dyDescent="0.25">
      <c r="A1508" s="5">
        <v>1502</v>
      </c>
      <c r="B1508" s="97">
        <v>16</v>
      </c>
      <c r="C1508" s="49" t="s">
        <v>1658</v>
      </c>
      <c r="D1508" s="49" t="s">
        <v>1673</v>
      </c>
      <c r="E1508" s="34" t="s">
        <v>1676</v>
      </c>
      <c r="F1508" s="47" t="s">
        <v>141</v>
      </c>
      <c r="G1508" s="71" t="s">
        <v>244</v>
      </c>
      <c r="H1508" s="68" t="s">
        <v>5</v>
      </c>
      <c r="I1508" s="35">
        <v>0.248</v>
      </c>
      <c r="J1508" s="88">
        <f t="shared" si="49"/>
        <v>0.124</v>
      </c>
      <c r="K1508">
        <v>39</v>
      </c>
      <c r="L1508" s="114">
        <f>J1508*0.025</f>
        <v>3.1000000000000003E-3</v>
      </c>
    </row>
    <row r="1509" spans="1:12" ht="38.25" x14ac:dyDescent="0.25">
      <c r="A1509" s="5">
        <v>1503</v>
      </c>
      <c r="B1509" s="100">
        <v>17</v>
      </c>
      <c r="C1509" s="49" t="s">
        <v>1658</v>
      </c>
      <c r="D1509" s="49" t="s">
        <v>1673</v>
      </c>
      <c r="E1509" s="34" t="s">
        <v>1305</v>
      </c>
      <c r="F1509" s="47" t="s">
        <v>141</v>
      </c>
      <c r="G1509" s="71" t="s">
        <v>244</v>
      </c>
      <c r="H1509" s="68" t="s">
        <v>5</v>
      </c>
      <c r="I1509" s="35">
        <v>2.64</v>
      </c>
      <c r="J1509" s="88">
        <f t="shared" si="49"/>
        <v>1.32</v>
      </c>
      <c r="K1509">
        <v>39</v>
      </c>
      <c r="L1509" s="114">
        <f>J1509*0.025</f>
        <v>3.3000000000000002E-2</v>
      </c>
    </row>
    <row r="1510" spans="1:12" ht="38.25" x14ac:dyDescent="0.25">
      <c r="A1510" s="5">
        <v>1504</v>
      </c>
      <c r="B1510" s="100">
        <v>18</v>
      </c>
      <c r="C1510" s="49" t="s">
        <v>1658</v>
      </c>
      <c r="D1510" s="49" t="s">
        <v>1673</v>
      </c>
      <c r="E1510" s="34" t="s">
        <v>1677</v>
      </c>
      <c r="F1510" s="47" t="s">
        <v>141</v>
      </c>
      <c r="G1510" s="71" t="s">
        <v>244</v>
      </c>
      <c r="H1510" s="68" t="s">
        <v>5</v>
      </c>
      <c r="I1510" s="35">
        <v>1.1519999999999999</v>
      </c>
      <c r="J1510" s="88">
        <f t="shared" si="49"/>
        <v>0.57599999999999996</v>
      </c>
      <c r="K1510">
        <v>39</v>
      </c>
      <c r="L1510" s="114">
        <f>J1510*0.025</f>
        <v>1.44E-2</v>
      </c>
    </row>
    <row r="1511" spans="1:12" ht="38.25" x14ac:dyDescent="0.25">
      <c r="A1511" s="5">
        <v>1505</v>
      </c>
      <c r="B1511" s="97">
        <v>19</v>
      </c>
      <c r="C1511" s="49" t="s">
        <v>1658</v>
      </c>
      <c r="D1511" s="49" t="s">
        <v>1673</v>
      </c>
      <c r="E1511" s="34" t="s">
        <v>1678</v>
      </c>
      <c r="F1511" s="47" t="s">
        <v>141</v>
      </c>
      <c r="G1511" s="71" t="s">
        <v>244</v>
      </c>
      <c r="H1511" s="68" t="s">
        <v>5</v>
      </c>
      <c r="I1511" s="35">
        <v>4.9880000000000004</v>
      </c>
      <c r="J1511" s="88">
        <f t="shared" si="49"/>
        <v>2.4940000000000002</v>
      </c>
      <c r="K1511">
        <v>39</v>
      </c>
      <c r="L1511" s="114">
        <f>J1511*0.025</f>
        <v>6.235000000000001E-2</v>
      </c>
    </row>
    <row r="1512" spans="1:12" ht="38.25" x14ac:dyDescent="0.25">
      <c r="A1512" s="5">
        <v>1506</v>
      </c>
      <c r="B1512" s="100">
        <v>20</v>
      </c>
      <c r="C1512" s="49" t="s">
        <v>1658</v>
      </c>
      <c r="D1512" s="49" t="s">
        <v>1673</v>
      </c>
      <c r="E1512" s="34" t="s">
        <v>1679</v>
      </c>
      <c r="F1512" s="47" t="s">
        <v>141</v>
      </c>
      <c r="G1512" s="71" t="s">
        <v>244</v>
      </c>
      <c r="H1512" s="68" t="s">
        <v>5</v>
      </c>
      <c r="I1512" s="35">
        <v>1.66</v>
      </c>
      <c r="J1512" s="88">
        <f t="shared" si="49"/>
        <v>0.83</v>
      </c>
      <c r="K1512">
        <v>39</v>
      </c>
      <c r="L1512" s="114">
        <f>J1512*0.025</f>
        <v>2.0750000000000001E-2</v>
      </c>
    </row>
    <row r="1513" spans="1:12" ht="38.25" x14ac:dyDescent="0.25">
      <c r="A1513" s="5">
        <v>1507</v>
      </c>
      <c r="B1513" s="100">
        <v>21</v>
      </c>
      <c r="C1513" s="49" t="s">
        <v>1658</v>
      </c>
      <c r="D1513" s="49" t="s">
        <v>1673</v>
      </c>
      <c r="E1513" s="34" t="s">
        <v>1680</v>
      </c>
      <c r="F1513" s="47" t="s">
        <v>141</v>
      </c>
      <c r="G1513" s="71" t="s">
        <v>244</v>
      </c>
      <c r="H1513" s="68" t="s">
        <v>5</v>
      </c>
      <c r="I1513" s="35">
        <v>1.472</v>
      </c>
      <c r="J1513" s="88">
        <f t="shared" si="49"/>
        <v>0.73599999999999999</v>
      </c>
      <c r="K1513">
        <v>39</v>
      </c>
      <c r="L1513" s="114">
        <f>J1513*0.025</f>
        <v>1.84E-2</v>
      </c>
    </row>
    <row r="1514" spans="1:12" ht="38.25" x14ac:dyDescent="0.25">
      <c r="A1514" s="5">
        <v>1508</v>
      </c>
      <c r="B1514" s="97">
        <v>22</v>
      </c>
      <c r="C1514" s="49" t="s">
        <v>1658</v>
      </c>
      <c r="D1514" s="49" t="s">
        <v>1673</v>
      </c>
      <c r="E1514" s="34" t="s">
        <v>1681</v>
      </c>
      <c r="F1514" s="47" t="s">
        <v>141</v>
      </c>
      <c r="G1514" s="71" t="s">
        <v>244</v>
      </c>
      <c r="H1514" s="68" t="s">
        <v>5</v>
      </c>
      <c r="I1514" s="35">
        <v>0.78800000000000003</v>
      </c>
      <c r="J1514" s="88">
        <f t="shared" si="49"/>
        <v>0.39399999999999996</v>
      </c>
      <c r="K1514">
        <v>39</v>
      </c>
      <c r="L1514" s="114">
        <f>J1514*0.025</f>
        <v>9.8499999999999994E-3</v>
      </c>
    </row>
    <row r="1515" spans="1:12" ht="38.25" x14ac:dyDescent="0.25">
      <c r="A1515" s="5">
        <v>1509</v>
      </c>
      <c r="B1515" s="100">
        <v>23</v>
      </c>
      <c r="C1515" s="49" t="s">
        <v>1658</v>
      </c>
      <c r="D1515" s="49" t="s">
        <v>1673</v>
      </c>
      <c r="E1515" s="34" t="s">
        <v>70</v>
      </c>
      <c r="F1515" s="47" t="s">
        <v>141</v>
      </c>
      <c r="G1515" s="71" t="s">
        <v>244</v>
      </c>
      <c r="H1515" s="68" t="s">
        <v>5</v>
      </c>
      <c r="I1515" s="35">
        <v>5.5960000000000001</v>
      </c>
      <c r="J1515" s="88">
        <f t="shared" si="49"/>
        <v>2.798</v>
      </c>
      <c r="K1515">
        <v>39</v>
      </c>
      <c r="L1515" s="114">
        <f>J1515*0.025</f>
        <v>6.9949999999999998E-2</v>
      </c>
    </row>
    <row r="1516" spans="1:12" ht="38.25" x14ac:dyDescent="0.25">
      <c r="A1516" s="5">
        <v>1510</v>
      </c>
      <c r="B1516" s="100">
        <v>24</v>
      </c>
      <c r="C1516" s="49" t="s">
        <v>1658</v>
      </c>
      <c r="D1516" s="34" t="s">
        <v>1682</v>
      </c>
      <c r="E1516" s="34" t="s">
        <v>72</v>
      </c>
      <c r="F1516" s="47" t="s">
        <v>141</v>
      </c>
      <c r="G1516" s="71" t="s">
        <v>244</v>
      </c>
      <c r="H1516" s="68" t="s">
        <v>5</v>
      </c>
      <c r="I1516" s="35">
        <v>6.2480000000000002</v>
      </c>
      <c r="J1516" s="88">
        <f t="shared" si="49"/>
        <v>3.1240000000000006</v>
      </c>
      <c r="K1516">
        <v>39</v>
      </c>
      <c r="L1516" s="114">
        <f>J1516*0.025</f>
        <v>7.8100000000000017E-2</v>
      </c>
    </row>
    <row r="1517" spans="1:12" ht="38.25" x14ac:dyDescent="0.25">
      <c r="A1517" s="5">
        <v>1511</v>
      </c>
      <c r="B1517" s="97">
        <v>25</v>
      </c>
      <c r="C1517" s="49" t="s">
        <v>1658</v>
      </c>
      <c r="D1517" s="34" t="s">
        <v>1682</v>
      </c>
      <c r="E1517" s="34" t="s">
        <v>903</v>
      </c>
      <c r="F1517" s="47" t="s">
        <v>141</v>
      </c>
      <c r="G1517" s="71" t="s">
        <v>244</v>
      </c>
      <c r="H1517" s="68" t="s">
        <v>5</v>
      </c>
      <c r="I1517" s="35">
        <v>4.4000000000000004</v>
      </c>
      <c r="J1517" s="88">
        <f t="shared" si="49"/>
        <v>2.2000000000000002</v>
      </c>
      <c r="K1517">
        <v>39</v>
      </c>
      <c r="L1517" s="114">
        <f>J1517*0.025</f>
        <v>5.5000000000000007E-2</v>
      </c>
    </row>
    <row r="1518" spans="1:12" ht="38.25" x14ac:dyDescent="0.25">
      <c r="A1518" s="5">
        <v>1512</v>
      </c>
      <c r="B1518" s="100">
        <v>26</v>
      </c>
      <c r="C1518" s="49" t="s">
        <v>1658</v>
      </c>
      <c r="D1518" s="34" t="s">
        <v>1682</v>
      </c>
      <c r="E1518" s="34" t="s">
        <v>893</v>
      </c>
      <c r="F1518" s="47" t="s">
        <v>141</v>
      </c>
      <c r="G1518" s="71" t="s">
        <v>244</v>
      </c>
      <c r="H1518" s="68" t="s">
        <v>5</v>
      </c>
      <c r="I1518" s="35">
        <v>2.052</v>
      </c>
      <c r="J1518" s="88">
        <f t="shared" si="49"/>
        <v>1.026</v>
      </c>
      <c r="K1518">
        <v>39</v>
      </c>
      <c r="L1518" s="114">
        <f>J1518*0.025</f>
        <v>2.5650000000000003E-2</v>
      </c>
    </row>
    <row r="1519" spans="1:12" ht="38.25" x14ac:dyDescent="0.25">
      <c r="A1519" s="5">
        <v>1513</v>
      </c>
      <c r="B1519" s="100">
        <v>27</v>
      </c>
      <c r="C1519" s="49" t="s">
        <v>1658</v>
      </c>
      <c r="D1519" s="34" t="s">
        <v>1682</v>
      </c>
      <c r="E1519" s="34" t="s">
        <v>1683</v>
      </c>
      <c r="F1519" s="47" t="s">
        <v>141</v>
      </c>
      <c r="G1519" s="71" t="s">
        <v>244</v>
      </c>
      <c r="H1519" s="68" t="s">
        <v>5</v>
      </c>
      <c r="I1519" s="35">
        <v>3.68</v>
      </c>
      <c r="J1519" s="88">
        <f t="shared" si="49"/>
        <v>1.84</v>
      </c>
      <c r="K1519">
        <v>39</v>
      </c>
      <c r="L1519" s="114">
        <f>J1519*0.025</f>
        <v>4.6000000000000006E-2</v>
      </c>
    </row>
    <row r="1520" spans="1:12" ht="38.25" x14ac:dyDescent="0.25">
      <c r="A1520" s="5">
        <v>1514</v>
      </c>
      <c r="B1520" s="97">
        <v>28</v>
      </c>
      <c r="C1520" s="49" t="s">
        <v>1658</v>
      </c>
      <c r="D1520" s="34" t="s">
        <v>1682</v>
      </c>
      <c r="E1520" s="34" t="s">
        <v>1684</v>
      </c>
      <c r="F1520" s="47" t="s">
        <v>141</v>
      </c>
      <c r="G1520" s="71" t="s">
        <v>244</v>
      </c>
      <c r="H1520" s="68" t="s">
        <v>5</v>
      </c>
      <c r="I1520" s="35">
        <v>1.8720000000000001</v>
      </c>
      <c r="J1520" s="88">
        <f t="shared" si="49"/>
        <v>0.93600000000000005</v>
      </c>
      <c r="K1520">
        <v>39</v>
      </c>
      <c r="L1520" s="114">
        <f>J1520*0.025</f>
        <v>2.3400000000000004E-2</v>
      </c>
    </row>
    <row r="1521" spans="1:12" ht="38.25" x14ac:dyDescent="0.25">
      <c r="A1521" s="5">
        <v>1515</v>
      </c>
      <c r="B1521" s="100">
        <v>29</v>
      </c>
      <c r="C1521" s="49" t="s">
        <v>1658</v>
      </c>
      <c r="D1521" s="34" t="s">
        <v>1682</v>
      </c>
      <c r="E1521" s="34" t="s">
        <v>1685</v>
      </c>
      <c r="F1521" s="47" t="s">
        <v>141</v>
      </c>
      <c r="G1521" s="71" t="s">
        <v>244</v>
      </c>
      <c r="H1521" s="68" t="s">
        <v>5</v>
      </c>
      <c r="I1521" s="35">
        <v>9.8520000000000003</v>
      </c>
      <c r="J1521" s="88">
        <f t="shared" si="49"/>
        <v>4.9260000000000002</v>
      </c>
      <c r="K1521">
        <v>39</v>
      </c>
      <c r="L1521" s="114">
        <f>J1521*0.025</f>
        <v>0.12315000000000001</v>
      </c>
    </row>
    <row r="1522" spans="1:12" ht="38.25" x14ac:dyDescent="0.25">
      <c r="A1522" s="5">
        <v>1516</v>
      </c>
      <c r="B1522" s="100">
        <v>30</v>
      </c>
      <c r="C1522" s="49" t="s">
        <v>1658</v>
      </c>
      <c r="D1522" s="34" t="s">
        <v>1682</v>
      </c>
      <c r="E1522" s="34" t="s">
        <v>283</v>
      </c>
      <c r="F1522" s="47" t="s">
        <v>141</v>
      </c>
      <c r="G1522" s="71" t="s">
        <v>244</v>
      </c>
      <c r="H1522" s="68" t="s">
        <v>5</v>
      </c>
      <c r="I1522" s="35">
        <v>3.5920000000000001</v>
      </c>
      <c r="J1522" s="88">
        <f t="shared" si="49"/>
        <v>1.796</v>
      </c>
      <c r="K1522">
        <v>39</v>
      </c>
      <c r="L1522" s="114">
        <f>J1522*0.025</f>
        <v>4.4900000000000002E-2</v>
      </c>
    </row>
    <row r="1523" spans="1:12" ht="38.25" x14ac:dyDescent="0.25">
      <c r="A1523" s="5">
        <v>1517</v>
      </c>
      <c r="B1523" s="97">
        <v>31</v>
      </c>
      <c r="C1523" s="49" t="s">
        <v>1658</v>
      </c>
      <c r="D1523" s="34" t="s">
        <v>1682</v>
      </c>
      <c r="E1523" s="34" t="s">
        <v>1686</v>
      </c>
      <c r="F1523" s="47" t="s">
        <v>141</v>
      </c>
      <c r="G1523" s="71" t="s">
        <v>244</v>
      </c>
      <c r="H1523" s="68" t="s">
        <v>5</v>
      </c>
      <c r="I1523" s="35">
        <v>0.64800000000000002</v>
      </c>
      <c r="J1523" s="88">
        <f t="shared" si="49"/>
        <v>0.32400000000000001</v>
      </c>
      <c r="K1523">
        <v>39</v>
      </c>
      <c r="L1523" s="114">
        <f>J1523*0.025</f>
        <v>8.1000000000000013E-3</v>
      </c>
    </row>
    <row r="1524" spans="1:12" ht="38.25" x14ac:dyDescent="0.25">
      <c r="A1524" s="5">
        <v>1518</v>
      </c>
      <c r="B1524" s="100">
        <v>32</v>
      </c>
      <c r="C1524" s="49" t="s">
        <v>1658</v>
      </c>
      <c r="D1524" s="34" t="s">
        <v>1682</v>
      </c>
      <c r="E1524" s="34" t="s">
        <v>1687</v>
      </c>
      <c r="F1524" s="47" t="s">
        <v>141</v>
      </c>
      <c r="G1524" s="71" t="s">
        <v>244</v>
      </c>
      <c r="H1524" s="68" t="s">
        <v>5</v>
      </c>
      <c r="I1524" s="35">
        <v>6.7320000000000002</v>
      </c>
      <c r="J1524" s="88">
        <f t="shared" si="49"/>
        <v>3.3660000000000001</v>
      </c>
      <c r="K1524">
        <v>39</v>
      </c>
      <c r="L1524" s="114">
        <f>J1524*0.025</f>
        <v>8.4150000000000003E-2</v>
      </c>
    </row>
    <row r="1525" spans="1:12" ht="38.25" x14ac:dyDescent="0.25">
      <c r="A1525" s="5">
        <v>1519</v>
      </c>
      <c r="B1525" s="100">
        <v>33</v>
      </c>
      <c r="C1525" s="49" t="s">
        <v>1658</v>
      </c>
      <c r="D1525" s="34" t="s">
        <v>1682</v>
      </c>
      <c r="E1525" s="34" t="s">
        <v>1688</v>
      </c>
      <c r="F1525" s="47" t="s">
        <v>141</v>
      </c>
      <c r="G1525" s="71" t="s">
        <v>244</v>
      </c>
      <c r="H1525" s="68" t="s">
        <v>5</v>
      </c>
      <c r="I1525" s="35">
        <v>2.6080000000000001</v>
      </c>
      <c r="J1525" s="90">
        <f t="shared" si="49"/>
        <v>1.304</v>
      </c>
      <c r="K1525">
        <v>39</v>
      </c>
      <c r="L1525" s="114">
        <f>J1525*0.025</f>
        <v>3.2600000000000004E-2</v>
      </c>
    </row>
    <row r="1526" spans="1:12" ht="38.25" x14ac:dyDescent="0.25">
      <c r="A1526" s="5">
        <v>1520</v>
      </c>
      <c r="B1526" s="97">
        <v>34</v>
      </c>
      <c r="C1526" s="49" t="s">
        <v>1658</v>
      </c>
      <c r="D1526" s="34" t="s">
        <v>1682</v>
      </c>
      <c r="E1526" s="34" t="s">
        <v>1689</v>
      </c>
      <c r="F1526" s="47" t="s">
        <v>141</v>
      </c>
      <c r="G1526" s="71" t="s">
        <v>244</v>
      </c>
      <c r="H1526" s="68" t="s">
        <v>5</v>
      </c>
      <c r="I1526" s="35">
        <v>8.7080000000000002</v>
      </c>
      <c r="J1526" s="88">
        <f t="shared" si="49"/>
        <v>4.3540000000000001</v>
      </c>
      <c r="K1526">
        <v>39</v>
      </c>
      <c r="L1526" s="114">
        <f>J1526*0.025</f>
        <v>0.10885</v>
      </c>
    </row>
    <row r="1527" spans="1:12" ht="38.25" x14ac:dyDescent="0.25">
      <c r="A1527" s="5">
        <v>1521</v>
      </c>
      <c r="B1527" s="100">
        <v>35</v>
      </c>
      <c r="C1527" s="49" t="s">
        <v>1658</v>
      </c>
      <c r="D1527" s="34" t="s">
        <v>1682</v>
      </c>
      <c r="E1527" s="34" t="s">
        <v>1690</v>
      </c>
      <c r="F1527" s="47" t="s">
        <v>141</v>
      </c>
      <c r="G1527" s="71" t="s">
        <v>244</v>
      </c>
      <c r="H1527" s="68" t="s">
        <v>5</v>
      </c>
      <c r="I1527" s="35">
        <v>2.1440000000000001</v>
      </c>
      <c r="J1527" s="88">
        <f t="shared" si="49"/>
        <v>1.0720000000000001</v>
      </c>
      <c r="K1527">
        <v>39</v>
      </c>
      <c r="L1527" s="114">
        <f>J1527*0.025</f>
        <v>2.6800000000000004E-2</v>
      </c>
    </row>
    <row r="1528" spans="1:12" ht="38.25" x14ac:dyDescent="0.25">
      <c r="A1528" s="5">
        <v>1525</v>
      </c>
      <c r="B1528" s="100">
        <v>39</v>
      </c>
      <c r="C1528" s="49" t="s">
        <v>1658</v>
      </c>
      <c r="D1528" s="46" t="s">
        <v>1698</v>
      </c>
      <c r="E1528" s="46" t="s">
        <v>1699</v>
      </c>
      <c r="F1528" s="47" t="s">
        <v>141</v>
      </c>
      <c r="G1528" s="71" t="s">
        <v>244</v>
      </c>
      <c r="H1528" s="68" t="s">
        <v>5</v>
      </c>
      <c r="I1528" s="48">
        <v>2.54</v>
      </c>
      <c r="J1528" s="88">
        <f t="shared" si="49"/>
        <v>1.27</v>
      </c>
      <c r="K1528">
        <v>39</v>
      </c>
      <c r="L1528" s="114">
        <f>J1528*0.025</f>
        <v>3.175E-2</v>
      </c>
    </row>
    <row r="1529" spans="1:12" ht="38.25" x14ac:dyDescent="0.25">
      <c r="A1529" s="5">
        <v>1526</v>
      </c>
      <c r="B1529" s="97">
        <v>40</v>
      </c>
      <c r="C1529" s="49" t="s">
        <v>1658</v>
      </c>
      <c r="D1529" s="46" t="s">
        <v>1698</v>
      </c>
      <c r="E1529" s="46" t="s">
        <v>1700</v>
      </c>
      <c r="F1529" s="47" t="s">
        <v>141</v>
      </c>
      <c r="G1529" s="71" t="s">
        <v>244</v>
      </c>
      <c r="H1529" s="68" t="s">
        <v>5</v>
      </c>
      <c r="I1529" s="48">
        <v>3.72</v>
      </c>
      <c r="J1529" s="88">
        <f t="shared" ref="J1529:J1560" si="50">I1529*50/100</f>
        <v>1.86</v>
      </c>
      <c r="K1529">
        <v>39</v>
      </c>
      <c r="L1529" s="114">
        <f>J1529*0.025</f>
        <v>4.6500000000000007E-2</v>
      </c>
    </row>
    <row r="1530" spans="1:12" ht="38.25" x14ac:dyDescent="0.25">
      <c r="A1530" s="5">
        <v>1527</v>
      </c>
      <c r="B1530" s="100">
        <v>41</v>
      </c>
      <c r="C1530" s="49" t="s">
        <v>1658</v>
      </c>
      <c r="D1530" s="46" t="s">
        <v>1698</v>
      </c>
      <c r="E1530" s="46" t="s">
        <v>1701</v>
      </c>
      <c r="F1530" s="47" t="s">
        <v>141</v>
      </c>
      <c r="G1530" s="71" t="s">
        <v>244</v>
      </c>
      <c r="H1530" s="68" t="s">
        <v>5</v>
      </c>
      <c r="I1530" s="48">
        <v>12.28</v>
      </c>
      <c r="J1530" s="88">
        <f t="shared" si="50"/>
        <v>6.14</v>
      </c>
      <c r="K1530">
        <v>39</v>
      </c>
      <c r="L1530" s="114">
        <f>J1530*0.025</f>
        <v>0.1535</v>
      </c>
    </row>
    <row r="1531" spans="1:12" ht="38.25" x14ac:dyDescent="0.25">
      <c r="A1531" s="5">
        <v>1528</v>
      </c>
      <c r="B1531" s="100">
        <v>42</v>
      </c>
      <c r="C1531" s="49" t="s">
        <v>1658</v>
      </c>
      <c r="D1531" s="46" t="s">
        <v>1698</v>
      </c>
      <c r="E1531" s="46" t="s">
        <v>1702</v>
      </c>
      <c r="F1531" s="47" t="s">
        <v>141</v>
      </c>
      <c r="G1531" s="71" t="s">
        <v>244</v>
      </c>
      <c r="H1531" s="68" t="s">
        <v>5</v>
      </c>
      <c r="I1531" s="48">
        <v>5.64</v>
      </c>
      <c r="J1531" s="88">
        <f t="shared" si="50"/>
        <v>2.82</v>
      </c>
      <c r="K1531">
        <v>39</v>
      </c>
      <c r="L1531" s="114">
        <f>J1531*0.025</f>
        <v>7.0499999999999993E-2</v>
      </c>
    </row>
    <row r="1532" spans="1:12" ht="38.25" x14ac:dyDescent="0.25">
      <c r="A1532" s="5">
        <v>1529</v>
      </c>
      <c r="B1532" s="97">
        <v>43</v>
      </c>
      <c r="C1532" s="49" t="s">
        <v>1658</v>
      </c>
      <c r="D1532" s="46" t="s">
        <v>1698</v>
      </c>
      <c r="E1532" s="46" t="s">
        <v>1703</v>
      </c>
      <c r="F1532" s="47" t="s">
        <v>141</v>
      </c>
      <c r="G1532" s="71" t="s">
        <v>244</v>
      </c>
      <c r="H1532" s="68" t="s">
        <v>5</v>
      </c>
      <c r="I1532" s="48">
        <v>0.2</v>
      </c>
      <c r="J1532" s="88">
        <f t="shared" si="50"/>
        <v>0.1</v>
      </c>
      <c r="K1532">
        <v>39</v>
      </c>
      <c r="L1532" s="114">
        <f>J1532*0.025</f>
        <v>2.5000000000000005E-3</v>
      </c>
    </row>
    <row r="1533" spans="1:12" ht="38.25" x14ac:dyDescent="0.25">
      <c r="A1533" s="5">
        <v>1530</v>
      </c>
      <c r="B1533" s="100">
        <v>44</v>
      </c>
      <c r="C1533" s="49" t="s">
        <v>1658</v>
      </c>
      <c r="D1533" s="46" t="s">
        <v>1704</v>
      </c>
      <c r="E1533" s="46" t="s">
        <v>1705</v>
      </c>
      <c r="F1533" s="47" t="s">
        <v>141</v>
      </c>
      <c r="G1533" s="71" t="s">
        <v>244</v>
      </c>
      <c r="H1533" s="68" t="s">
        <v>5</v>
      </c>
      <c r="I1533" s="48">
        <v>12.44</v>
      </c>
      <c r="J1533" s="88">
        <f t="shared" si="50"/>
        <v>6.22</v>
      </c>
      <c r="K1533">
        <v>39</v>
      </c>
      <c r="L1533" s="114">
        <f>J1533*0.025</f>
        <v>0.1555</v>
      </c>
    </row>
    <row r="1534" spans="1:12" ht="38.25" x14ac:dyDescent="0.25">
      <c r="A1534" s="5">
        <v>1531</v>
      </c>
      <c r="B1534" s="100">
        <v>45</v>
      </c>
      <c r="C1534" s="49" t="s">
        <v>1658</v>
      </c>
      <c r="D1534" s="46" t="s">
        <v>1704</v>
      </c>
      <c r="E1534" s="46" t="s">
        <v>1706</v>
      </c>
      <c r="F1534" s="47" t="s">
        <v>141</v>
      </c>
      <c r="G1534" s="71" t="s">
        <v>244</v>
      </c>
      <c r="H1534" s="68" t="s">
        <v>5</v>
      </c>
      <c r="I1534" s="48">
        <v>4.2</v>
      </c>
      <c r="J1534" s="88">
        <f t="shared" si="50"/>
        <v>2.1</v>
      </c>
      <c r="K1534">
        <v>39</v>
      </c>
      <c r="L1534" s="114">
        <f>J1534*0.025</f>
        <v>5.2500000000000005E-2</v>
      </c>
    </row>
    <row r="1535" spans="1:12" ht="38.25" x14ac:dyDescent="0.25">
      <c r="A1535" s="5">
        <v>1532</v>
      </c>
      <c r="B1535" s="97">
        <v>46</v>
      </c>
      <c r="C1535" s="49" t="s">
        <v>1658</v>
      </c>
      <c r="D1535" s="46" t="s">
        <v>1704</v>
      </c>
      <c r="E1535" s="46" t="s">
        <v>1707</v>
      </c>
      <c r="F1535" s="47" t="s">
        <v>141</v>
      </c>
      <c r="G1535" s="71" t="s">
        <v>244</v>
      </c>
      <c r="H1535" s="68" t="s">
        <v>5</v>
      </c>
      <c r="I1535" s="48">
        <v>1.2</v>
      </c>
      <c r="J1535" s="88">
        <f t="shared" si="50"/>
        <v>0.6</v>
      </c>
      <c r="K1535">
        <v>39</v>
      </c>
      <c r="L1535" s="114">
        <f>J1535*0.025</f>
        <v>1.4999999999999999E-2</v>
      </c>
    </row>
    <row r="1536" spans="1:12" ht="38.25" x14ac:dyDescent="0.25">
      <c r="A1536" s="5">
        <v>1533</v>
      </c>
      <c r="B1536" s="100">
        <v>47</v>
      </c>
      <c r="C1536" s="49" t="s">
        <v>1658</v>
      </c>
      <c r="D1536" s="46" t="s">
        <v>1704</v>
      </c>
      <c r="E1536" s="46" t="s">
        <v>1708</v>
      </c>
      <c r="F1536" s="47" t="s">
        <v>141</v>
      </c>
      <c r="G1536" s="71" t="s">
        <v>244</v>
      </c>
      <c r="H1536" s="68" t="s">
        <v>5</v>
      </c>
      <c r="I1536" s="48">
        <v>8.08</v>
      </c>
      <c r="J1536" s="88">
        <f t="shared" si="50"/>
        <v>4.04</v>
      </c>
      <c r="K1536">
        <v>39</v>
      </c>
      <c r="L1536" s="114">
        <f>J1536*0.025</f>
        <v>0.10100000000000001</v>
      </c>
    </row>
    <row r="1537" spans="1:12" ht="38.25" x14ac:dyDescent="0.25">
      <c r="A1537" s="5">
        <v>1534</v>
      </c>
      <c r="B1537" s="100">
        <v>48</v>
      </c>
      <c r="C1537" s="49" t="s">
        <v>1658</v>
      </c>
      <c r="D1537" s="46" t="s">
        <v>1704</v>
      </c>
      <c r="E1537" s="46" t="s">
        <v>1709</v>
      </c>
      <c r="F1537" s="47" t="s">
        <v>141</v>
      </c>
      <c r="G1537" s="71" t="s">
        <v>244</v>
      </c>
      <c r="H1537" s="68" t="s">
        <v>5</v>
      </c>
      <c r="I1537" s="48">
        <v>4</v>
      </c>
      <c r="J1537" s="88">
        <f t="shared" si="50"/>
        <v>2</v>
      </c>
      <c r="K1537">
        <v>39</v>
      </c>
      <c r="L1537" s="114">
        <f>J1537*0.025</f>
        <v>0.05</v>
      </c>
    </row>
    <row r="1538" spans="1:12" ht="38.25" x14ac:dyDescent="0.25">
      <c r="A1538" s="5">
        <v>1535</v>
      </c>
      <c r="B1538" s="97">
        <v>49</v>
      </c>
      <c r="C1538" s="49" t="s">
        <v>1658</v>
      </c>
      <c r="D1538" s="46" t="s">
        <v>1704</v>
      </c>
      <c r="E1538" s="46" t="s">
        <v>1710</v>
      </c>
      <c r="F1538" s="47" t="s">
        <v>141</v>
      </c>
      <c r="G1538" s="71" t="s">
        <v>244</v>
      </c>
      <c r="H1538" s="68" t="s">
        <v>5</v>
      </c>
      <c r="I1538" s="48">
        <v>9.92</v>
      </c>
      <c r="J1538" s="88">
        <f t="shared" si="50"/>
        <v>4.96</v>
      </c>
      <c r="K1538">
        <v>39</v>
      </c>
      <c r="L1538" s="114">
        <f>J1538*0.025</f>
        <v>0.124</v>
      </c>
    </row>
    <row r="1539" spans="1:12" ht="38.25" x14ac:dyDescent="0.25">
      <c r="A1539" s="5">
        <v>1536</v>
      </c>
      <c r="B1539" s="100">
        <v>50</v>
      </c>
      <c r="C1539" s="49" t="s">
        <v>1658</v>
      </c>
      <c r="D1539" s="46" t="s">
        <v>1704</v>
      </c>
      <c r="E1539" s="46" t="s">
        <v>1711</v>
      </c>
      <c r="F1539" s="47" t="s">
        <v>141</v>
      </c>
      <c r="G1539" s="71" t="s">
        <v>244</v>
      </c>
      <c r="H1539" s="68" t="s">
        <v>5</v>
      </c>
      <c r="I1539" s="48">
        <v>8.6999999999999993</v>
      </c>
      <c r="J1539" s="88">
        <f t="shared" si="50"/>
        <v>4.3499999999999996</v>
      </c>
      <c r="K1539">
        <v>39</v>
      </c>
      <c r="L1539" s="114">
        <f>J1539*0.025</f>
        <v>0.10875</v>
      </c>
    </row>
    <row r="1540" spans="1:12" ht="38.25" x14ac:dyDescent="0.25">
      <c r="A1540" s="5">
        <v>1537</v>
      </c>
      <c r="B1540" s="100">
        <v>51</v>
      </c>
      <c r="C1540" s="49" t="s">
        <v>1658</v>
      </c>
      <c r="D1540" s="46" t="s">
        <v>1712</v>
      </c>
      <c r="E1540" s="46" t="s">
        <v>1713</v>
      </c>
      <c r="F1540" s="47" t="s">
        <v>141</v>
      </c>
      <c r="G1540" s="71" t="s">
        <v>244</v>
      </c>
      <c r="H1540" s="68" t="s">
        <v>5</v>
      </c>
      <c r="I1540" s="48">
        <v>1.76</v>
      </c>
      <c r="J1540" s="88">
        <f t="shared" si="50"/>
        <v>0.88</v>
      </c>
      <c r="K1540">
        <v>39</v>
      </c>
      <c r="L1540" s="114">
        <f>J1540*0.025</f>
        <v>2.2000000000000002E-2</v>
      </c>
    </row>
    <row r="1541" spans="1:12" ht="38.25" x14ac:dyDescent="0.25">
      <c r="A1541" s="5">
        <v>1538</v>
      </c>
      <c r="B1541" s="97">
        <v>52</v>
      </c>
      <c r="C1541" s="49" t="s">
        <v>1658</v>
      </c>
      <c r="D1541" s="46" t="s">
        <v>1712</v>
      </c>
      <c r="E1541" s="46" t="s">
        <v>1714</v>
      </c>
      <c r="F1541" s="47" t="s">
        <v>141</v>
      </c>
      <c r="G1541" s="71" t="s">
        <v>244</v>
      </c>
      <c r="H1541" s="68" t="s">
        <v>5</v>
      </c>
      <c r="I1541" s="48">
        <v>1.82</v>
      </c>
      <c r="J1541" s="88">
        <f t="shared" si="50"/>
        <v>0.91</v>
      </c>
      <c r="K1541">
        <v>39</v>
      </c>
      <c r="L1541" s="114">
        <f>J1541*0.025</f>
        <v>2.2750000000000003E-2</v>
      </c>
    </row>
    <row r="1542" spans="1:12" ht="38.25" x14ac:dyDescent="0.25">
      <c r="A1542" s="5">
        <v>1539</v>
      </c>
      <c r="B1542" s="100">
        <v>53</v>
      </c>
      <c r="C1542" s="49" t="s">
        <v>1658</v>
      </c>
      <c r="D1542" s="46" t="s">
        <v>1712</v>
      </c>
      <c r="E1542" s="46" t="s">
        <v>1715</v>
      </c>
      <c r="F1542" s="47" t="s">
        <v>141</v>
      </c>
      <c r="G1542" s="71" t="s">
        <v>244</v>
      </c>
      <c r="H1542" s="68" t="s">
        <v>5</v>
      </c>
      <c r="I1542" s="48">
        <v>4.51</v>
      </c>
      <c r="J1542" s="88">
        <f t="shared" si="50"/>
        <v>2.2549999999999999</v>
      </c>
      <c r="K1542">
        <v>39</v>
      </c>
      <c r="L1542" s="114">
        <f>J1542*0.025</f>
        <v>5.6375000000000001E-2</v>
      </c>
    </row>
    <row r="1543" spans="1:12" ht="38.25" x14ac:dyDescent="0.25">
      <c r="A1543" s="5">
        <v>1540</v>
      </c>
      <c r="B1543" s="100">
        <v>54</v>
      </c>
      <c r="C1543" s="49" t="s">
        <v>1658</v>
      </c>
      <c r="D1543" s="46" t="s">
        <v>1712</v>
      </c>
      <c r="E1543" s="46" t="s">
        <v>1716</v>
      </c>
      <c r="F1543" s="47" t="s">
        <v>141</v>
      </c>
      <c r="G1543" s="71" t="s">
        <v>244</v>
      </c>
      <c r="H1543" s="68" t="s">
        <v>5</v>
      </c>
      <c r="I1543" s="48">
        <v>1.67</v>
      </c>
      <c r="J1543" s="88">
        <f t="shared" si="50"/>
        <v>0.83499999999999996</v>
      </c>
      <c r="K1543">
        <v>39</v>
      </c>
      <c r="L1543" s="114">
        <f>J1543*0.025</f>
        <v>2.0875000000000001E-2</v>
      </c>
    </row>
    <row r="1544" spans="1:12" ht="38.25" x14ac:dyDescent="0.25">
      <c r="A1544" s="5">
        <v>1541</v>
      </c>
      <c r="B1544" s="97">
        <v>55</v>
      </c>
      <c r="C1544" s="49" t="s">
        <v>1658</v>
      </c>
      <c r="D1544" s="46" t="s">
        <v>1712</v>
      </c>
      <c r="E1544" s="46" t="s">
        <v>1717</v>
      </c>
      <c r="F1544" s="47" t="s">
        <v>141</v>
      </c>
      <c r="G1544" s="71" t="s">
        <v>244</v>
      </c>
      <c r="H1544" s="68" t="s">
        <v>5</v>
      </c>
      <c r="I1544" s="48">
        <v>4.54</v>
      </c>
      <c r="J1544" s="88">
        <f t="shared" si="50"/>
        <v>2.27</v>
      </c>
      <c r="K1544">
        <v>39</v>
      </c>
      <c r="L1544" s="114">
        <f>J1544*0.025</f>
        <v>5.6750000000000002E-2</v>
      </c>
    </row>
    <row r="1545" spans="1:12" ht="38.25" x14ac:dyDescent="0.25">
      <c r="A1545" s="5">
        <v>1542</v>
      </c>
      <c r="B1545" s="100">
        <v>56</v>
      </c>
      <c r="C1545" s="49" t="s">
        <v>1658</v>
      </c>
      <c r="D1545" s="46" t="s">
        <v>1718</v>
      </c>
      <c r="E1545" s="46" t="s">
        <v>1719</v>
      </c>
      <c r="F1545" s="47" t="s">
        <v>141</v>
      </c>
      <c r="G1545" s="71" t="s">
        <v>244</v>
      </c>
      <c r="H1545" s="68" t="s">
        <v>5</v>
      </c>
      <c r="I1545" s="48">
        <v>0.65</v>
      </c>
      <c r="J1545" s="88">
        <f t="shared" si="50"/>
        <v>0.32500000000000001</v>
      </c>
      <c r="K1545">
        <v>39</v>
      </c>
      <c r="L1545" s="114">
        <f>J1545*0.025</f>
        <v>8.1250000000000003E-3</v>
      </c>
    </row>
    <row r="1546" spans="1:12" ht="38.25" x14ac:dyDescent="0.25">
      <c r="A1546" s="5">
        <v>1543</v>
      </c>
      <c r="B1546" s="100">
        <v>57</v>
      </c>
      <c r="C1546" s="49" t="s">
        <v>1658</v>
      </c>
      <c r="D1546" s="46" t="s">
        <v>1720</v>
      </c>
      <c r="E1546" s="46" t="s">
        <v>1721</v>
      </c>
      <c r="F1546" s="47" t="s">
        <v>141</v>
      </c>
      <c r="G1546" s="71" t="s">
        <v>244</v>
      </c>
      <c r="H1546" s="68" t="s">
        <v>5</v>
      </c>
      <c r="I1546" s="48">
        <v>8</v>
      </c>
      <c r="J1546" s="88">
        <f t="shared" si="50"/>
        <v>4</v>
      </c>
      <c r="K1546">
        <v>39</v>
      </c>
      <c r="L1546" s="114">
        <f>J1546*0.025</f>
        <v>0.1</v>
      </c>
    </row>
    <row r="1547" spans="1:12" ht="38.25" x14ac:dyDescent="0.25">
      <c r="A1547" s="5">
        <v>1544</v>
      </c>
      <c r="B1547" s="97">
        <v>58</v>
      </c>
      <c r="C1547" s="49" t="s">
        <v>1658</v>
      </c>
      <c r="D1547" s="46" t="s">
        <v>1720</v>
      </c>
      <c r="E1547" s="46" t="s">
        <v>1722</v>
      </c>
      <c r="F1547" s="47" t="s">
        <v>141</v>
      </c>
      <c r="G1547" s="71" t="s">
        <v>244</v>
      </c>
      <c r="H1547" s="68" t="s">
        <v>5</v>
      </c>
      <c r="I1547" s="48">
        <v>6.26</v>
      </c>
      <c r="J1547" s="88">
        <f t="shared" si="50"/>
        <v>3.13</v>
      </c>
      <c r="K1547">
        <v>39</v>
      </c>
      <c r="L1547" s="114">
        <f>J1547*0.025</f>
        <v>7.825E-2</v>
      </c>
    </row>
    <row r="1548" spans="1:12" ht="38.25" x14ac:dyDescent="0.25">
      <c r="A1548" s="5">
        <v>1545</v>
      </c>
      <c r="B1548" s="100">
        <v>59</v>
      </c>
      <c r="C1548" s="49" t="s">
        <v>1658</v>
      </c>
      <c r="D1548" s="46" t="s">
        <v>1720</v>
      </c>
      <c r="E1548" s="46" t="s">
        <v>1723</v>
      </c>
      <c r="F1548" s="47" t="s">
        <v>141</v>
      </c>
      <c r="G1548" s="71" t="s">
        <v>244</v>
      </c>
      <c r="H1548" s="68" t="s">
        <v>5</v>
      </c>
      <c r="I1548" s="48">
        <v>0.8</v>
      </c>
      <c r="J1548" s="88">
        <f t="shared" si="50"/>
        <v>0.4</v>
      </c>
      <c r="K1548">
        <v>39</v>
      </c>
      <c r="L1548" s="114">
        <f>J1548*0.025</f>
        <v>1.0000000000000002E-2</v>
      </c>
    </row>
    <row r="1549" spans="1:12" ht="38.25" x14ac:dyDescent="0.25">
      <c r="A1549" s="5">
        <v>1550</v>
      </c>
      <c r="B1549" s="97">
        <v>64</v>
      </c>
      <c r="C1549" s="49" t="s">
        <v>1658</v>
      </c>
      <c r="D1549" s="46" t="s">
        <v>1726</v>
      </c>
      <c r="E1549" s="46" t="s">
        <v>1728</v>
      </c>
      <c r="F1549" s="47" t="s">
        <v>141</v>
      </c>
      <c r="G1549" s="71" t="s">
        <v>244</v>
      </c>
      <c r="H1549" s="68" t="s">
        <v>5</v>
      </c>
      <c r="I1549" s="48">
        <v>0.24</v>
      </c>
      <c r="J1549" s="88">
        <f t="shared" si="50"/>
        <v>0.12</v>
      </c>
      <c r="K1549">
        <v>39</v>
      </c>
      <c r="L1549" s="114">
        <f>J1549*0.025</f>
        <v>3.0000000000000001E-3</v>
      </c>
    </row>
    <row r="1550" spans="1:12" ht="38.25" x14ac:dyDescent="0.25">
      <c r="A1550" s="5">
        <v>1551</v>
      </c>
      <c r="B1550" s="100">
        <v>65</v>
      </c>
      <c r="C1550" s="49" t="s">
        <v>1658</v>
      </c>
      <c r="D1550" s="46" t="s">
        <v>1729</v>
      </c>
      <c r="E1550" s="46" t="s">
        <v>1730</v>
      </c>
      <c r="F1550" s="47" t="s">
        <v>141</v>
      </c>
      <c r="G1550" s="71" t="s">
        <v>244</v>
      </c>
      <c r="H1550" s="68" t="s">
        <v>5</v>
      </c>
      <c r="I1550" s="48">
        <v>2.2000000000000002</v>
      </c>
      <c r="J1550" s="88">
        <f t="shared" si="50"/>
        <v>1.1000000000000001</v>
      </c>
      <c r="K1550">
        <v>39</v>
      </c>
      <c r="L1550" s="114">
        <f>J1550*0.025</f>
        <v>2.7500000000000004E-2</v>
      </c>
    </row>
    <row r="1551" spans="1:12" x14ac:dyDescent="0.25">
      <c r="A1551" s="5">
        <v>1553</v>
      </c>
      <c r="B1551" s="100">
        <v>66</v>
      </c>
      <c r="C1551" s="45" t="s">
        <v>1731</v>
      </c>
      <c r="D1551" s="46" t="s">
        <v>1732</v>
      </c>
      <c r="E1551" s="46" t="s">
        <v>72</v>
      </c>
      <c r="F1551" s="47" t="s">
        <v>141</v>
      </c>
      <c r="G1551" s="71" t="s">
        <v>244</v>
      </c>
      <c r="H1551" s="68" t="s">
        <v>5</v>
      </c>
      <c r="I1551" s="48">
        <v>2.5</v>
      </c>
      <c r="J1551" s="88">
        <f t="shared" si="50"/>
        <v>1.25</v>
      </c>
      <c r="K1551">
        <v>39</v>
      </c>
      <c r="L1551" s="114">
        <f>J1551*0.025</f>
        <v>3.125E-2</v>
      </c>
    </row>
    <row r="1552" spans="1:12" x14ac:dyDescent="0.25">
      <c r="A1552" s="5">
        <v>1555</v>
      </c>
      <c r="B1552" s="100">
        <v>68</v>
      </c>
      <c r="C1552" s="45" t="s">
        <v>1731</v>
      </c>
      <c r="D1552" s="46" t="s">
        <v>1733</v>
      </c>
      <c r="E1552" s="46" t="s">
        <v>1735</v>
      </c>
      <c r="F1552" s="47" t="s">
        <v>141</v>
      </c>
      <c r="G1552" s="71" t="s">
        <v>244</v>
      </c>
      <c r="H1552" s="68" t="s">
        <v>5</v>
      </c>
      <c r="I1552" s="48">
        <v>1.04</v>
      </c>
      <c r="J1552" s="7">
        <f t="shared" si="50"/>
        <v>0.52</v>
      </c>
      <c r="K1552">
        <v>39</v>
      </c>
      <c r="L1552" s="114">
        <f>J1552*0.025</f>
        <v>1.3000000000000001E-2</v>
      </c>
    </row>
    <row r="1553" spans="1:12" x14ac:dyDescent="0.25">
      <c r="A1553" s="5">
        <v>1556</v>
      </c>
      <c r="B1553" s="100">
        <v>69</v>
      </c>
      <c r="C1553" s="45" t="s">
        <v>1731</v>
      </c>
      <c r="D1553" s="46" t="s">
        <v>1733</v>
      </c>
      <c r="E1553" s="46" t="s">
        <v>1736</v>
      </c>
      <c r="F1553" s="47" t="s">
        <v>141</v>
      </c>
      <c r="G1553" s="71" t="s">
        <v>244</v>
      </c>
      <c r="H1553" s="68" t="s">
        <v>5</v>
      </c>
      <c r="I1553" s="48">
        <v>1.2</v>
      </c>
      <c r="J1553" s="7">
        <f t="shared" si="50"/>
        <v>0.6</v>
      </c>
      <c r="K1553">
        <v>39</v>
      </c>
      <c r="L1553" s="114">
        <f>J1553*0.025</f>
        <v>1.4999999999999999E-2</v>
      </c>
    </row>
    <row r="1554" spans="1:12" x14ac:dyDescent="0.25">
      <c r="A1554" s="5">
        <v>1557</v>
      </c>
      <c r="B1554" s="97">
        <v>70</v>
      </c>
      <c r="C1554" s="45" t="s">
        <v>1731</v>
      </c>
      <c r="D1554" s="46" t="s">
        <v>1733</v>
      </c>
      <c r="E1554" s="46" t="s">
        <v>1737</v>
      </c>
      <c r="F1554" s="47" t="s">
        <v>141</v>
      </c>
      <c r="G1554" s="71" t="s">
        <v>244</v>
      </c>
      <c r="H1554" s="68" t="s">
        <v>5</v>
      </c>
      <c r="I1554" s="48">
        <v>0.36</v>
      </c>
      <c r="J1554" s="7">
        <f t="shared" si="50"/>
        <v>0.18</v>
      </c>
      <c r="K1554">
        <v>39</v>
      </c>
      <c r="L1554" s="114">
        <f>J1554*0.025</f>
        <v>4.4999999999999997E-3</v>
      </c>
    </row>
    <row r="1555" spans="1:12" x14ac:dyDescent="0.25">
      <c r="A1555" s="5">
        <v>1558</v>
      </c>
      <c r="B1555" s="100">
        <v>71</v>
      </c>
      <c r="C1555" s="45" t="s">
        <v>1731</v>
      </c>
      <c r="D1555" s="46" t="s">
        <v>1733</v>
      </c>
      <c r="E1555" s="46" t="s">
        <v>1738</v>
      </c>
      <c r="F1555" s="47" t="s">
        <v>141</v>
      </c>
      <c r="G1555" s="71" t="s">
        <v>244</v>
      </c>
      <c r="H1555" s="68" t="s">
        <v>5</v>
      </c>
      <c r="I1555" s="48">
        <v>1.4</v>
      </c>
      <c r="J1555" s="7">
        <f t="shared" si="50"/>
        <v>0.7</v>
      </c>
      <c r="K1555">
        <v>39</v>
      </c>
      <c r="L1555" s="114">
        <f>J1555*0.025</f>
        <v>1.7499999999999998E-2</v>
      </c>
    </row>
    <row r="1556" spans="1:12" x14ac:dyDescent="0.25">
      <c r="A1556" s="5">
        <v>1559</v>
      </c>
      <c r="B1556" s="100">
        <v>72</v>
      </c>
      <c r="C1556" s="45" t="s">
        <v>1731</v>
      </c>
      <c r="D1556" s="46" t="s">
        <v>1733</v>
      </c>
      <c r="E1556" s="46" t="s">
        <v>1739</v>
      </c>
      <c r="F1556" s="47" t="s">
        <v>141</v>
      </c>
      <c r="G1556" s="71" t="s">
        <v>244</v>
      </c>
      <c r="H1556" s="68" t="s">
        <v>5</v>
      </c>
      <c r="I1556" s="48">
        <v>3.38</v>
      </c>
      <c r="J1556" s="7">
        <f t="shared" si="50"/>
        <v>1.69</v>
      </c>
      <c r="K1556">
        <v>39</v>
      </c>
      <c r="L1556" s="114">
        <f>J1556*0.025</f>
        <v>4.2250000000000003E-2</v>
      </c>
    </row>
    <row r="1557" spans="1:12" x14ac:dyDescent="0.25">
      <c r="A1557" s="5">
        <v>1560</v>
      </c>
      <c r="B1557" s="97">
        <v>73</v>
      </c>
      <c r="C1557" s="45" t="s">
        <v>1731</v>
      </c>
      <c r="D1557" s="46" t="s">
        <v>1733</v>
      </c>
      <c r="E1557" s="46" t="s">
        <v>1344</v>
      </c>
      <c r="F1557" s="47" t="s">
        <v>141</v>
      </c>
      <c r="G1557" s="71" t="s">
        <v>244</v>
      </c>
      <c r="H1557" s="68" t="s">
        <v>5</v>
      </c>
      <c r="I1557" s="48">
        <v>3.71</v>
      </c>
      <c r="J1557" s="7">
        <f t="shared" si="50"/>
        <v>1.855</v>
      </c>
      <c r="K1557">
        <v>39</v>
      </c>
      <c r="L1557" s="114">
        <f>J1557*0.025</f>
        <v>4.6375E-2</v>
      </c>
    </row>
    <row r="1558" spans="1:12" x14ac:dyDescent="0.25">
      <c r="A1558" s="5">
        <v>1561</v>
      </c>
      <c r="B1558" s="100">
        <v>74</v>
      </c>
      <c r="C1558" s="45" t="s">
        <v>1731</v>
      </c>
      <c r="D1558" s="46" t="s">
        <v>1733</v>
      </c>
      <c r="E1558" s="46" t="s">
        <v>1740</v>
      </c>
      <c r="F1558" s="47" t="s">
        <v>141</v>
      </c>
      <c r="G1558" s="71" t="s">
        <v>244</v>
      </c>
      <c r="H1558" s="68" t="s">
        <v>5</v>
      </c>
      <c r="I1558" s="48">
        <v>1.98</v>
      </c>
      <c r="J1558" s="7">
        <f t="shared" si="50"/>
        <v>0.99</v>
      </c>
      <c r="K1558">
        <v>39</v>
      </c>
      <c r="L1558" s="114">
        <f>J1558*0.025</f>
        <v>2.4750000000000001E-2</v>
      </c>
    </row>
    <row r="1559" spans="1:12" x14ac:dyDescent="0.25">
      <c r="A1559" s="5">
        <v>1562</v>
      </c>
      <c r="B1559" s="100">
        <v>75</v>
      </c>
      <c r="C1559" s="45" t="s">
        <v>1731</v>
      </c>
      <c r="D1559" s="46" t="s">
        <v>1741</v>
      </c>
      <c r="E1559" s="46" t="s">
        <v>1742</v>
      </c>
      <c r="F1559" s="47" t="s">
        <v>141</v>
      </c>
      <c r="G1559" s="71" t="s">
        <v>244</v>
      </c>
      <c r="H1559" s="68" t="s">
        <v>5</v>
      </c>
      <c r="I1559" s="48">
        <v>1.6</v>
      </c>
      <c r="J1559" s="7">
        <f t="shared" si="50"/>
        <v>0.8</v>
      </c>
      <c r="K1559">
        <v>39</v>
      </c>
      <c r="L1559" s="114">
        <f>J1559*0.025</f>
        <v>2.0000000000000004E-2</v>
      </c>
    </row>
    <row r="1560" spans="1:12" x14ac:dyDescent="0.25">
      <c r="A1560" s="5">
        <v>1563</v>
      </c>
      <c r="B1560" s="97">
        <v>76</v>
      </c>
      <c r="C1560" s="45" t="s">
        <v>1731</v>
      </c>
      <c r="D1560" s="46" t="s">
        <v>1741</v>
      </c>
      <c r="E1560" s="46" t="s">
        <v>1743</v>
      </c>
      <c r="F1560" s="47" t="s">
        <v>141</v>
      </c>
      <c r="G1560" s="71" t="s">
        <v>244</v>
      </c>
      <c r="H1560" s="68" t="s">
        <v>5</v>
      </c>
      <c r="I1560" s="48">
        <v>0.2</v>
      </c>
      <c r="J1560" s="7">
        <f t="shared" si="50"/>
        <v>0.1</v>
      </c>
      <c r="K1560">
        <v>39</v>
      </c>
      <c r="L1560" s="114">
        <f>J1560*0.025</f>
        <v>2.5000000000000005E-3</v>
      </c>
    </row>
    <row r="1561" spans="1:12" x14ac:dyDescent="0.25">
      <c r="A1561" s="5">
        <v>1564</v>
      </c>
      <c r="B1561" s="100">
        <v>77</v>
      </c>
      <c r="C1561" s="45" t="s">
        <v>1731</v>
      </c>
      <c r="D1561" s="46" t="s">
        <v>1741</v>
      </c>
      <c r="E1561" s="46" t="s">
        <v>1744</v>
      </c>
      <c r="F1561" s="47" t="s">
        <v>141</v>
      </c>
      <c r="G1561" s="71" t="s">
        <v>244</v>
      </c>
      <c r="H1561" s="68" t="s">
        <v>5</v>
      </c>
      <c r="I1561" s="48">
        <v>0.18</v>
      </c>
      <c r="J1561" s="7">
        <f t="shared" ref="J1561:J1570" si="51">I1561*50/100</f>
        <v>0.09</v>
      </c>
      <c r="K1561">
        <v>39</v>
      </c>
      <c r="L1561" s="114">
        <f>J1561*0.025</f>
        <v>2.2499999999999998E-3</v>
      </c>
    </row>
    <row r="1562" spans="1:12" x14ac:dyDescent="0.25">
      <c r="A1562" s="5">
        <v>1565</v>
      </c>
      <c r="B1562" s="100">
        <v>78</v>
      </c>
      <c r="C1562" s="45" t="s">
        <v>1731</v>
      </c>
      <c r="D1562" s="46" t="s">
        <v>1741</v>
      </c>
      <c r="E1562" s="46" t="s">
        <v>1745</v>
      </c>
      <c r="F1562" s="47" t="s">
        <v>141</v>
      </c>
      <c r="G1562" s="71" t="s">
        <v>244</v>
      </c>
      <c r="H1562" s="68" t="s">
        <v>5</v>
      </c>
      <c r="I1562" s="48">
        <v>0.4</v>
      </c>
      <c r="J1562" s="7">
        <f t="shared" si="51"/>
        <v>0.2</v>
      </c>
      <c r="K1562">
        <v>39</v>
      </c>
      <c r="L1562" s="114">
        <f>J1562*0.025</f>
        <v>5.000000000000001E-3</v>
      </c>
    </row>
    <row r="1563" spans="1:12" x14ac:dyDescent="0.25">
      <c r="A1563" s="5">
        <v>1566</v>
      </c>
      <c r="B1563" s="97">
        <v>79</v>
      </c>
      <c r="C1563" s="45" t="s">
        <v>1731</v>
      </c>
      <c r="D1563" s="46" t="s">
        <v>1741</v>
      </c>
      <c r="E1563" s="46" t="s">
        <v>1746</v>
      </c>
      <c r="F1563" s="47" t="s">
        <v>141</v>
      </c>
      <c r="G1563" s="71" t="s">
        <v>244</v>
      </c>
      <c r="H1563" s="68" t="s">
        <v>5</v>
      </c>
      <c r="I1563" s="48">
        <v>0.24</v>
      </c>
      <c r="J1563" s="7">
        <f t="shared" si="51"/>
        <v>0.12</v>
      </c>
      <c r="K1563">
        <v>39</v>
      </c>
      <c r="L1563" s="114">
        <f>J1563*0.025</f>
        <v>3.0000000000000001E-3</v>
      </c>
    </row>
    <row r="1564" spans="1:12" x14ac:dyDescent="0.25">
      <c r="A1564" s="5">
        <v>1567</v>
      </c>
      <c r="B1564" s="100">
        <v>80</v>
      </c>
      <c r="C1564" s="45" t="s">
        <v>1731</v>
      </c>
      <c r="D1564" s="46" t="s">
        <v>1741</v>
      </c>
      <c r="E1564" s="46" t="s">
        <v>1747</v>
      </c>
      <c r="F1564" s="47" t="s">
        <v>141</v>
      </c>
      <c r="G1564" s="71" t="s">
        <v>244</v>
      </c>
      <c r="H1564" s="68" t="s">
        <v>5</v>
      </c>
      <c r="I1564" s="48">
        <v>0.2</v>
      </c>
      <c r="J1564" s="7">
        <f t="shared" si="51"/>
        <v>0.1</v>
      </c>
      <c r="K1564">
        <v>39</v>
      </c>
      <c r="L1564" s="114">
        <f>J1564*0.025</f>
        <v>2.5000000000000005E-3</v>
      </c>
    </row>
    <row r="1565" spans="1:12" x14ac:dyDescent="0.25">
      <c r="A1565" s="5">
        <v>1568</v>
      </c>
      <c r="B1565" s="100">
        <v>81</v>
      </c>
      <c r="C1565" s="45" t="s">
        <v>1731</v>
      </c>
      <c r="D1565" s="46" t="s">
        <v>1741</v>
      </c>
      <c r="E1565" s="46" t="s">
        <v>1748</v>
      </c>
      <c r="F1565" s="47" t="s">
        <v>141</v>
      </c>
      <c r="G1565" s="71" t="s">
        <v>244</v>
      </c>
      <c r="H1565" s="68" t="s">
        <v>5</v>
      </c>
      <c r="I1565" s="48">
        <v>0.4</v>
      </c>
      <c r="J1565" s="7">
        <f t="shared" si="51"/>
        <v>0.2</v>
      </c>
      <c r="K1565">
        <v>39</v>
      </c>
      <c r="L1565" s="114">
        <f>J1565*0.025</f>
        <v>5.000000000000001E-3</v>
      </c>
    </row>
    <row r="1566" spans="1:12" x14ac:dyDescent="0.25">
      <c r="A1566" s="5">
        <v>1570</v>
      </c>
      <c r="B1566" s="100">
        <v>83</v>
      </c>
      <c r="C1566" s="45" t="s">
        <v>1731</v>
      </c>
      <c r="D1566" s="46" t="s">
        <v>1750</v>
      </c>
      <c r="E1566" s="46" t="s">
        <v>541</v>
      </c>
      <c r="F1566" s="47" t="s">
        <v>141</v>
      </c>
      <c r="G1566" s="71" t="s">
        <v>244</v>
      </c>
      <c r="H1566" s="68" t="s">
        <v>5</v>
      </c>
      <c r="I1566" s="48">
        <v>1</v>
      </c>
      <c r="J1566" s="7">
        <f t="shared" si="51"/>
        <v>0.5</v>
      </c>
      <c r="K1566">
        <v>39</v>
      </c>
      <c r="L1566" s="114">
        <f>J1566*0.025</f>
        <v>1.2500000000000001E-2</v>
      </c>
    </row>
    <row r="1567" spans="1:12" x14ac:dyDescent="0.25">
      <c r="A1567" s="5">
        <v>1571</v>
      </c>
      <c r="B1567" s="100">
        <v>84</v>
      </c>
      <c r="C1567" s="45" t="s">
        <v>1731</v>
      </c>
      <c r="D1567" s="46" t="s">
        <v>1750</v>
      </c>
      <c r="E1567" s="46" t="s">
        <v>1751</v>
      </c>
      <c r="F1567" s="47" t="s">
        <v>141</v>
      </c>
      <c r="G1567" s="71" t="s">
        <v>244</v>
      </c>
      <c r="H1567" s="68" t="s">
        <v>5</v>
      </c>
      <c r="I1567" s="48">
        <v>1.5</v>
      </c>
      <c r="J1567" s="7">
        <f t="shared" si="51"/>
        <v>0.75</v>
      </c>
      <c r="K1567">
        <v>39</v>
      </c>
      <c r="L1567" s="114">
        <f>J1567*0.025</f>
        <v>1.8750000000000003E-2</v>
      </c>
    </row>
    <row r="1568" spans="1:12" x14ac:dyDescent="0.25">
      <c r="A1568" s="5">
        <v>1572</v>
      </c>
      <c r="B1568" s="97">
        <v>85</v>
      </c>
      <c r="C1568" s="45" t="s">
        <v>1731</v>
      </c>
      <c r="D1568" s="46" t="s">
        <v>1750</v>
      </c>
      <c r="E1568" s="46" t="s">
        <v>1170</v>
      </c>
      <c r="F1568" s="47" t="s">
        <v>141</v>
      </c>
      <c r="G1568" s="71" t="s">
        <v>244</v>
      </c>
      <c r="H1568" s="68" t="s">
        <v>5</v>
      </c>
      <c r="I1568" s="48">
        <v>0.8</v>
      </c>
      <c r="J1568" s="7">
        <f t="shared" si="51"/>
        <v>0.4</v>
      </c>
      <c r="K1568">
        <v>39</v>
      </c>
      <c r="L1568" s="114">
        <f>J1568*0.025</f>
        <v>1.0000000000000002E-2</v>
      </c>
    </row>
    <row r="1569" spans="1:12" x14ac:dyDescent="0.25">
      <c r="A1569" s="5">
        <v>1573</v>
      </c>
      <c r="B1569" s="100">
        <v>86</v>
      </c>
      <c r="C1569" s="45" t="s">
        <v>1731</v>
      </c>
      <c r="D1569" s="46" t="s">
        <v>1752</v>
      </c>
      <c r="E1569" s="46" t="s">
        <v>1170</v>
      </c>
      <c r="F1569" s="47" t="s">
        <v>141</v>
      </c>
      <c r="G1569" s="71" t="s">
        <v>244</v>
      </c>
      <c r="H1569" s="68" t="s">
        <v>5</v>
      </c>
      <c r="I1569" s="48">
        <v>0.8</v>
      </c>
      <c r="J1569" s="7">
        <f t="shared" si="51"/>
        <v>0.4</v>
      </c>
      <c r="K1569">
        <v>39</v>
      </c>
      <c r="L1569" s="114">
        <f>J1569*0.025</f>
        <v>1.0000000000000002E-2</v>
      </c>
    </row>
    <row r="1570" spans="1:12" x14ac:dyDescent="0.25">
      <c r="A1570" s="5">
        <v>1575</v>
      </c>
      <c r="B1570" s="97">
        <v>88</v>
      </c>
      <c r="C1570" s="45" t="s">
        <v>1731</v>
      </c>
      <c r="D1570" s="46" t="s">
        <v>1755</v>
      </c>
      <c r="E1570" s="46" t="s">
        <v>541</v>
      </c>
      <c r="F1570" s="47" t="s">
        <v>141</v>
      </c>
      <c r="G1570" s="71" t="s">
        <v>244</v>
      </c>
      <c r="H1570" s="68" t="s">
        <v>5</v>
      </c>
      <c r="I1570" s="48">
        <v>1.5</v>
      </c>
      <c r="J1570" s="7">
        <f t="shared" si="51"/>
        <v>0.75</v>
      </c>
      <c r="K1570">
        <v>39</v>
      </c>
      <c r="L1570" s="114">
        <f>J1570*0.025</f>
        <v>1.8750000000000003E-2</v>
      </c>
    </row>
    <row r="1571" spans="1:12" x14ac:dyDescent="0.25">
      <c r="A1571" s="5">
        <v>1523</v>
      </c>
      <c r="B1571" s="97">
        <v>37</v>
      </c>
      <c r="C1571" s="45" t="s">
        <v>1731</v>
      </c>
      <c r="D1571" s="46" t="s">
        <v>1693</v>
      </c>
      <c r="E1571" s="46" t="s">
        <v>1694</v>
      </c>
      <c r="F1571" s="47" t="s">
        <v>1105</v>
      </c>
      <c r="G1571" s="71" t="s">
        <v>244</v>
      </c>
      <c r="H1571" s="68" t="s">
        <v>351</v>
      </c>
      <c r="I1571" s="48">
        <v>202</v>
      </c>
      <c r="J1571" s="7">
        <f>I1571*75/100</f>
        <v>151.5</v>
      </c>
      <c r="K1571">
        <v>39</v>
      </c>
      <c r="L1571" s="114">
        <f>J1571*0.025</f>
        <v>3.7875000000000001</v>
      </c>
    </row>
    <row r="1572" spans="1:12" x14ac:dyDescent="0.25">
      <c r="A1572" s="5">
        <v>1524</v>
      </c>
      <c r="B1572" s="100">
        <v>38</v>
      </c>
      <c r="C1572" s="45" t="s">
        <v>1731</v>
      </c>
      <c r="D1572" s="46" t="s">
        <v>1695</v>
      </c>
      <c r="E1572" s="46" t="s">
        <v>1696</v>
      </c>
      <c r="F1572" s="47" t="s">
        <v>1697</v>
      </c>
      <c r="G1572" s="71" t="s">
        <v>244</v>
      </c>
      <c r="H1572" s="68" t="s">
        <v>351</v>
      </c>
      <c r="I1572" s="48">
        <v>1.54</v>
      </c>
      <c r="J1572" s="7">
        <f>I1572*25/100</f>
        <v>0.38500000000000001</v>
      </c>
      <c r="K1572">
        <v>39</v>
      </c>
      <c r="L1572" s="114">
        <f>J1572*0.025</f>
        <v>9.6250000000000016E-3</v>
      </c>
    </row>
    <row r="1573" spans="1:12" x14ac:dyDescent="0.25">
      <c r="A1573" s="5">
        <v>1522</v>
      </c>
      <c r="B1573" s="100">
        <v>36</v>
      </c>
      <c r="C1573" s="45" t="s">
        <v>1691</v>
      </c>
      <c r="D1573" s="34" t="s">
        <v>1692</v>
      </c>
      <c r="E1573" s="34" t="s">
        <v>270</v>
      </c>
      <c r="F1573" s="47" t="s">
        <v>141</v>
      </c>
      <c r="G1573" s="71" t="s">
        <v>251</v>
      </c>
      <c r="H1573" s="68" t="s">
        <v>142</v>
      </c>
      <c r="I1573" s="35">
        <v>4</v>
      </c>
      <c r="J1573" s="7">
        <f>I1573*50/100</f>
        <v>2</v>
      </c>
      <c r="K1573">
        <v>39</v>
      </c>
      <c r="L1573" s="114">
        <f>J1573*0.025</f>
        <v>0.05</v>
      </c>
    </row>
    <row r="1574" spans="1:12" ht="45" customHeight="1" x14ac:dyDescent="0.25">
      <c r="A1574" s="5">
        <v>1487</v>
      </c>
      <c r="B1574" s="97">
        <v>1</v>
      </c>
      <c r="C1574" s="89" t="s">
        <v>1654</v>
      </c>
      <c r="D1574" s="24" t="s">
        <v>1655</v>
      </c>
      <c r="E1574" s="24" t="s">
        <v>1656</v>
      </c>
      <c r="F1574" s="24" t="s">
        <v>1105</v>
      </c>
      <c r="G1574" s="25" t="s">
        <v>526</v>
      </c>
      <c r="H1574" s="25" t="s">
        <v>1657</v>
      </c>
      <c r="I1574" s="26">
        <v>15000</v>
      </c>
      <c r="J1574" s="117">
        <f>I1574*75/100</f>
        <v>11250</v>
      </c>
      <c r="K1574">
        <v>39</v>
      </c>
      <c r="L1574" s="118">
        <f>J1574*0.0075</f>
        <v>84.375</v>
      </c>
    </row>
    <row r="1575" spans="1:12" ht="48" customHeight="1" x14ac:dyDescent="0.25">
      <c r="A1575" s="5"/>
      <c r="B1575" s="43" t="s">
        <v>1756</v>
      </c>
      <c r="C1575" s="123" t="s">
        <v>1757</v>
      </c>
      <c r="D1575" s="125"/>
      <c r="E1575" s="123" t="s">
        <v>1758</v>
      </c>
      <c r="F1575" s="125"/>
      <c r="G1575" s="123" t="s">
        <v>1903</v>
      </c>
      <c r="H1575" s="124"/>
      <c r="I1575" s="124"/>
      <c r="J1575" s="125"/>
    </row>
    <row r="1576" spans="1:12" ht="15" customHeight="1" x14ac:dyDescent="0.25">
      <c r="A1576" s="5">
        <v>1578</v>
      </c>
      <c r="B1576" s="103">
        <v>1</v>
      </c>
      <c r="C1576" s="91" t="s">
        <v>1759</v>
      </c>
      <c r="D1576" s="91" t="s">
        <v>1759</v>
      </c>
      <c r="E1576" s="91" t="s">
        <v>1760</v>
      </c>
      <c r="F1576" s="36" t="s">
        <v>141</v>
      </c>
      <c r="G1576" s="70" t="s">
        <v>1904</v>
      </c>
      <c r="H1576" s="70" t="s">
        <v>142</v>
      </c>
      <c r="I1576" s="92">
        <v>2</v>
      </c>
      <c r="J1576" s="7">
        <f t="shared" ref="J1576:J1607" si="52">I1576*50/100</f>
        <v>1</v>
      </c>
      <c r="L1576" s="114">
        <f>J1576*0.025</f>
        <v>2.5000000000000001E-2</v>
      </c>
    </row>
    <row r="1577" spans="1:12" ht="15" customHeight="1" x14ac:dyDescent="0.25">
      <c r="A1577" s="5">
        <v>1579</v>
      </c>
      <c r="B1577" s="103">
        <v>2</v>
      </c>
      <c r="C1577" s="91" t="s">
        <v>1759</v>
      </c>
      <c r="D1577" s="91" t="s">
        <v>1761</v>
      </c>
      <c r="E1577" s="91" t="s">
        <v>1760</v>
      </c>
      <c r="F1577" s="36" t="s">
        <v>141</v>
      </c>
      <c r="G1577" s="70" t="s">
        <v>1904</v>
      </c>
      <c r="H1577" s="70" t="s">
        <v>142</v>
      </c>
      <c r="I1577" s="92">
        <v>0.5</v>
      </c>
      <c r="J1577" s="7">
        <f t="shared" si="52"/>
        <v>0.25</v>
      </c>
      <c r="L1577" s="114">
        <f>J1577*0.025</f>
        <v>6.2500000000000003E-3</v>
      </c>
    </row>
    <row r="1578" spans="1:12" ht="15" customHeight="1" x14ac:dyDescent="0.25">
      <c r="A1578" s="5">
        <v>1580</v>
      </c>
      <c r="B1578" s="103">
        <v>3</v>
      </c>
      <c r="C1578" s="91" t="s">
        <v>1759</v>
      </c>
      <c r="D1578" s="91" t="s">
        <v>1762</v>
      </c>
      <c r="E1578" s="91" t="s">
        <v>1760</v>
      </c>
      <c r="F1578" s="36" t="s">
        <v>141</v>
      </c>
      <c r="G1578" s="70" t="s">
        <v>1904</v>
      </c>
      <c r="H1578" s="70" t="s">
        <v>142</v>
      </c>
      <c r="I1578" s="92">
        <v>1.5</v>
      </c>
      <c r="J1578" s="7">
        <f t="shared" si="52"/>
        <v>0.75</v>
      </c>
      <c r="L1578" s="114">
        <f>J1578*0.025</f>
        <v>1.8750000000000003E-2</v>
      </c>
    </row>
    <row r="1579" spans="1:12" ht="15" customHeight="1" x14ac:dyDescent="0.25">
      <c r="A1579" s="5">
        <v>1581</v>
      </c>
      <c r="B1579" s="103">
        <v>4</v>
      </c>
      <c r="C1579" s="91" t="s">
        <v>1759</v>
      </c>
      <c r="D1579" s="91" t="s">
        <v>1763</v>
      </c>
      <c r="E1579" s="91" t="s">
        <v>1760</v>
      </c>
      <c r="F1579" s="36" t="s">
        <v>141</v>
      </c>
      <c r="G1579" s="70" t="s">
        <v>1904</v>
      </c>
      <c r="H1579" s="70" t="s">
        <v>142</v>
      </c>
      <c r="I1579" s="92">
        <v>1.3</v>
      </c>
      <c r="J1579" s="7">
        <f t="shared" si="52"/>
        <v>0.65</v>
      </c>
      <c r="L1579" s="114">
        <f>J1579*0.025</f>
        <v>1.6250000000000001E-2</v>
      </c>
    </row>
    <row r="1580" spans="1:12" ht="15" customHeight="1" x14ac:dyDescent="0.25">
      <c r="A1580" s="5">
        <v>1582</v>
      </c>
      <c r="B1580" s="103">
        <v>5</v>
      </c>
      <c r="C1580" s="91" t="s">
        <v>1759</v>
      </c>
      <c r="D1580" s="91" t="s">
        <v>1316</v>
      </c>
      <c r="E1580" s="91" t="s">
        <v>1760</v>
      </c>
      <c r="F1580" s="36" t="s">
        <v>141</v>
      </c>
      <c r="G1580" s="70" t="s">
        <v>1904</v>
      </c>
      <c r="H1580" s="70" t="s">
        <v>142</v>
      </c>
      <c r="I1580" s="92">
        <v>5.5</v>
      </c>
      <c r="J1580" s="7">
        <f t="shared" si="52"/>
        <v>2.75</v>
      </c>
      <c r="L1580" s="114">
        <f>J1580*0.025</f>
        <v>6.8750000000000006E-2</v>
      </c>
    </row>
    <row r="1581" spans="1:12" ht="15" customHeight="1" x14ac:dyDescent="0.25">
      <c r="A1581" s="5">
        <v>1583</v>
      </c>
      <c r="B1581" s="103">
        <v>6</v>
      </c>
      <c r="C1581" s="91" t="s">
        <v>1759</v>
      </c>
      <c r="D1581" s="91" t="s">
        <v>1764</v>
      </c>
      <c r="E1581" s="91" t="s">
        <v>1760</v>
      </c>
      <c r="F1581" s="36" t="s">
        <v>141</v>
      </c>
      <c r="G1581" s="70" t="s">
        <v>1904</v>
      </c>
      <c r="H1581" s="70" t="s">
        <v>142</v>
      </c>
      <c r="I1581" s="92">
        <v>1</v>
      </c>
      <c r="J1581" s="7">
        <f t="shared" si="52"/>
        <v>0.5</v>
      </c>
      <c r="L1581" s="114">
        <f>J1581*0.025</f>
        <v>1.2500000000000001E-2</v>
      </c>
    </row>
    <row r="1582" spans="1:12" ht="15" customHeight="1" x14ac:dyDescent="0.25">
      <c r="A1582" s="5">
        <v>1584</v>
      </c>
      <c r="B1582" s="103">
        <v>7</v>
      </c>
      <c r="C1582" s="91" t="s">
        <v>1759</v>
      </c>
      <c r="D1582" s="91" t="s">
        <v>1765</v>
      </c>
      <c r="E1582" s="91" t="s">
        <v>1760</v>
      </c>
      <c r="F1582" s="36" t="s">
        <v>141</v>
      </c>
      <c r="G1582" s="70" t="s">
        <v>1904</v>
      </c>
      <c r="H1582" s="70" t="s">
        <v>142</v>
      </c>
      <c r="I1582" s="92">
        <v>1</v>
      </c>
      <c r="J1582" s="7">
        <f t="shared" si="52"/>
        <v>0.5</v>
      </c>
      <c r="L1582" s="114">
        <f>J1582*0.025</f>
        <v>1.2500000000000001E-2</v>
      </c>
    </row>
    <row r="1583" spans="1:12" ht="15" customHeight="1" x14ac:dyDescent="0.25">
      <c r="A1583" s="5">
        <v>1585</v>
      </c>
      <c r="B1583" s="103">
        <v>8</v>
      </c>
      <c r="C1583" s="91" t="s">
        <v>1766</v>
      </c>
      <c r="D1583" s="91" t="s">
        <v>1767</v>
      </c>
      <c r="E1583" s="91" t="s">
        <v>1768</v>
      </c>
      <c r="F1583" s="36" t="s">
        <v>141</v>
      </c>
      <c r="G1583" s="70" t="s">
        <v>1904</v>
      </c>
      <c r="H1583" s="70" t="s">
        <v>142</v>
      </c>
      <c r="I1583" s="92">
        <v>0.16</v>
      </c>
      <c r="J1583" s="7">
        <f t="shared" si="52"/>
        <v>0.08</v>
      </c>
      <c r="L1583" s="114">
        <f>J1583*0.025</f>
        <v>2E-3</v>
      </c>
    </row>
    <row r="1584" spans="1:12" ht="15" customHeight="1" x14ac:dyDescent="0.25">
      <c r="A1584" s="5">
        <v>1586</v>
      </c>
      <c r="B1584" s="103">
        <v>9</v>
      </c>
      <c r="C1584" s="91" t="s">
        <v>1766</v>
      </c>
      <c r="D1584" s="91" t="s">
        <v>1769</v>
      </c>
      <c r="E1584" s="91" t="s">
        <v>1770</v>
      </c>
      <c r="F1584" s="36" t="s">
        <v>141</v>
      </c>
      <c r="G1584" s="70" t="s">
        <v>1904</v>
      </c>
      <c r="H1584" s="70" t="s">
        <v>142</v>
      </c>
      <c r="I1584" s="92">
        <v>0.68</v>
      </c>
      <c r="J1584" s="7">
        <f t="shared" si="52"/>
        <v>0.34</v>
      </c>
      <c r="L1584" s="114">
        <f>J1584*0.025</f>
        <v>8.5000000000000006E-3</v>
      </c>
    </row>
    <row r="1585" spans="1:12" ht="15" customHeight="1" x14ac:dyDescent="0.25">
      <c r="A1585" s="5">
        <v>1587</v>
      </c>
      <c r="B1585" s="103">
        <v>10</v>
      </c>
      <c r="C1585" s="91" t="s">
        <v>1766</v>
      </c>
      <c r="D1585" s="91" t="s">
        <v>1771</v>
      </c>
      <c r="E1585" s="91" t="s">
        <v>1772</v>
      </c>
      <c r="F1585" s="36" t="s">
        <v>141</v>
      </c>
      <c r="G1585" s="70" t="s">
        <v>1904</v>
      </c>
      <c r="H1585" s="70" t="s">
        <v>142</v>
      </c>
      <c r="I1585" s="92">
        <v>0.56999999999999995</v>
      </c>
      <c r="J1585" s="7">
        <f t="shared" si="52"/>
        <v>0.28499999999999998</v>
      </c>
      <c r="L1585" s="114">
        <f>J1585*0.025</f>
        <v>7.1249999999999994E-3</v>
      </c>
    </row>
    <row r="1586" spans="1:12" ht="15" customHeight="1" x14ac:dyDescent="0.25">
      <c r="A1586" s="5">
        <v>1588</v>
      </c>
      <c r="B1586" s="103">
        <v>11</v>
      </c>
      <c r="C1586" s="91" t="s">
        <v>1766</v>
      </c>
      <c r="D1586" s="91" t="s">
        <v>1771</v>
      </c>
      <c r="E1586" s="91" t="s">
        <v>1710</v>
      </c>
      <c r="F1586" s="36" t="s">
        <v>141</v>
      </c>
      <c r="G1586" s="70" t="s">
        <v>1904</v>
      </c>
      <c r="H1586" s="70" t="s">
        <v>142</v>
      </c>
      <c r="I1586" s="92">
        <v>0.9</v>
      </c>
      <c r="J1586" s="7">
        <f t="shared" si="52"/>
        <v>0.45</v>
      </c>
      <c r="L1586" s="114">
        <f>J1586*0.025</f>
        <v>1.1250000000000001E-2</v>
      </c>
    </row>
    <row r="1587" spans="1:12" ht="15" customHeight="1" x14ac:dyDescent="0.25">
      <c r="A1587" s="5">
        <v>1589</v>
      </c>
      <c r="B1587" s="103">
        <v>12</v>
      </c>
      <c r="C1587" s="91" t="s">
        <v>1766</v>
      </c>
      <c r="D1587" s="91" t="s">
        <v>1771</v>
      </c>
      <c r="E1587" s="91" t="s">
        <v>1773</v>
      </c>
      <c r="F1587" s="36" t="s">
        <v>141</v>
      </c>
      <c r="G1587" s="70" t="s">
        <v>1904</v>
      </c>
      <c r="H1587" s="70" t="s">
        <v>142</v>
      </c>
      <c r="I1587" s="92">
        <v>0.65</v>
      </c>
      <c r="J1587" s="7">
        <f t="shared" si="52"/>
        <v>0.32500000000000001</v>
      </c>
      <c r="L1587" s="114">
        <f>J1587*0.025</f>
        <v>8.1250000000000003E-3</v>
      </c>
    </row>
    <row r="1588" spans="1:12" ht="15" customHeight="1" x14ac:dyDescent="0.25">
      <c r="A1588" s="5">
        <v>1590</v>
      </c>
      <c r="B1588" s="103">
        <v>13</v>
      </c>
      <c r="C1588" s="91" t="s">
        <v>1766</v>
      </c>
      <c r="D1588" s="91" t="s">
        <v>1771</v>
      </c>
      <c r="E1588" s="91" t="s">
        <v>1349</v>
      </c>
      <c r="F1588" s="36" t="s">
        <v>141</v>
      </c>
      <c r="G1588" s="70" t="s">
        <v>1904</v>
      </c>
      <c r="H1588" s="70" t="s">
        <v>142</v>
      </c>
      <c r="I1588" s="92">
        <v>0.19</v>
      </c>
      <c r="J1588" s="7">
        <f t="shared" si="52"/>
        <v>9.5000000000000001E-2</v>
      </c>
      <c r="L1588" s="114">
        <f>J1588*0.025</f>
        <v>2.3750000000000004E-3</v>
      </c>
    </row>
    <row r="1589" spans="1:12" ht="15" customHeight="1" x14ac:dyDescent="0.25">
      <c r="A1589" s="5">
        <v>1591</v>
      </c>
      <c r="B1589" s="103">
        <v>14</v>
      </c>
      <c r="C1589" s="91" t="s">
        <v>1766</v>
      </c>
      <c r="D1589" s="91" t="s">
        <v>1771</v>
      </c>
      <c r="E1589" s="91" t="s">
        <v>1774</v>
      </c>
      <c r="F1589" s="36" t="s">
        <v>141</v>
      </c>
      <c r="G1589" s="70" t="s">
        <v>1904</v>
      </c>
      <c r="H1589" s="70" t="s">
        <v>142</v>
      </c>
      <c r="I1589" s="92">
        <v>0.13</v>
      </c>
      <c r="J1589" s="7">
        <f t="shared" si="52"/>
        <v>6.5000000000000002E-2</v>
      </c>
      <c r="L1589" s="114">
        <f>J1589*0.025</f>
        <v>1.6250000000000001E-3</v>
      </c>
    </row>
    <row r="1590" spans="1:12" ht="15" customHeight="1" x14ac:dyDescent="0.25">
      <c r="A1590" s="5">
        <v>1593</v>
      </c>
      <c r="B1590" s="103">
        <v>16</v>
      </c>
      <c r="C1590" s="91" t="s">
        <v>1766</v>
      </c>
      <c r="D1590" s="91" t="s">
        <v>1775</v>
      </c>
      <c r="E1590" s="91" t="s">
        <v>1776</v>
      </c>
      <c r="F1590" s="36" t="s">
        <v>141</v>
      </c>
      <c r="G1590" s="70" t="s">
        <v>1904</v>
      </c>
      <c r="H1590" s="70" t="s">
        <v>142</v>
      </c>
      <c r="I1590" s="92">
        <v>0.28000000000000003</v>
      </c>
      <c r="J1590" s="7">
        <f t="shared" si="52"/>
        <v>0.14000000000000001</v>
      </c>
      <c r="L1590" s="114">
        <f>J1590*0.025</f>
        <v>3.5000000000000005E-3</v>
      </c>
    </row>
    <row r="1591" spans="1:12" ht="15" customHeight="1" x14ac:dyDescent="0.25">
      <c r="A1591" s="5">
        <v>1594</v>
      </c>
      <c r="B1591" s="103">
        <v>17</v>
      </c>
      <c r="C1591" s="91" t="s">
        <v>1766</v>
      </c>
      <c r="D1591" s="91" t="s">
        <v>1775</v>
      </c>
      <c r="E1591" s="91" t="s">
        <v>1777</v>
      </c>
      <c r="F1591" s="36" t="s">
        <v>141</v>
      </c>
      <c r="G1591" s="70" t="s">
        <v>1904</v>
      </c>
      <c r="H1591" s="70" t="s">
        <v>142</v>
      </c>
      <c r="I1591" s="92">
        <v>0.28000000000000003</v>
      </c>
      <c r="J1591" s="7">
        <f t="shared" si="52"/>
        <v>0.14000000000000001</v>
      </c>
      <c r="L1591" s="114">
        <f>J1591*0.025</f>
        <v>3.5000000000000005E-3</v>
      </c>
    </row>
    <row r="1592" spans="1:12" ht="15" customHeight="1" x14ac:dyDescent="0.25">
      <c r="A1592" s="5">
        <v>1595</v>
      </c>
      <c r="B1592" s="103">
        <v>18</v>
      </c>
      <c r="C1592" s="91" t="s">
        <v>1766</v>
      </c>
      <c r="D1592" s="91" t="s">
        <v>1775</v>
      </c>
      <c r="E1592" s="91" t="s">
        <v>1778</v>
      </c>
      <c r="F1592" s="36" t="s">
        <v>141</v>
      </c>
      <c r="G1592" s="70" t="s">
        <v>1904</v>
      </c>
      <c r="H1592" s="70" t="s">
        <v>142</v>
      </c>
      <c r="I1592" s="92">
        <v>0.4</v>
      </c>
      <c r="J1592" s="7">
        <f t="shared" si="52"/>
        <v>0.2</v>
      </c>
      <c r="L1592" s="114">
        <f>J1592*0.025</f>
        <v>5.000000000000001E-3</v>
      </c>
    </row>
    <row r="1593" spans="1:12" ht="15" customHeight="1" x14ac:dyDescent="0.25">
      <c r="A1593" s="5">
        <v>1596</v>
      </c>
      <c r="B1593" s="103">
        <v>19</v>
      </c>
      <c r="C1593" s="91" t="s">
        <v>1766</v>
      </c>
      <c r="D1593" s="91" t="s">
        <v>1775</v>
      </c>
      <c r="E1593" s="91" t="s">
        <v>1779</v>
      </c>
      <c r="F1593" s="36" t="s">
        <v>141</v>
      </c>
      <c r="G1593" s="70" t="s">
        <v>1904</v>
      </c>
      <c r="H1593" s="70" t="s">
        <v>142</v>
      </c>
      <c r="I1593" s="92">
        <v>0.6</v>
      </c>
      <c r="J1593" s="7">
        <f t="shared" si="52"/>
        <v>0.3</v>
      </c>
      <c r="L1593" s="114">
        <f>J1593*0.025</f>
        <v>7.4999999999999997E-3</v>
      </c>
    </row>
    <row r="1594" spans="1:12" ht="15" customHeight="1" x14ac:dyDescent="0.25">
      <c r="A1594" s="5">
        <v>1597</v>
      </c>
      <c r="B1594" s="103">
        <v>20</v>
      </c>
      <c r="C1594" s="91" t="s">
        <v>1766</v>
      </c>
      <c r="D1594" s="91" t="s">
        <v>1780</v>
      </c>
      <c r="E1594" s="91" t="s">
        <v>1781</v>
      </c>
      <c r="F1594" s="36" t="s">
        <v>141</v>
      </c>
      <c r="G1594" s="70" t="s">
        <v>1904</v>
      </c>
      <c r="H1594" s="70" t="s">
        <v>142</v>
      </c>
      <c r="I1594" s="92">
        <v>0.8</v>
      </c>
      <c r="J1594" s="7">
        <f t="shared" si="52"/>
        <v>0.4</v>
      </c>
      <c r="L1594" s="114">
        <f>J1594*0.025</f>
        <v>1.0000000000000002E-2</v>
      </c>
    </row>
    <row r="1595" spans="1:12" ht="15" customHeight="1" x14ac:dyDescent="0.25">
      <c r="A1595" s="5">
        <v>1598</v>
      </c>
      <c r="B1595" s="103">
        <v>21</v>
      </c>
      <c r="C1595" s="91" t="s">
        <v>1766</v>
      </c>
      <c r="D1595" s="91" t="s">
        <v>1780</v>
      </c>
      <c r="E1595" s="91" t="s">
        <v>1782</v>
      </c>
      <c r="F1595" s="36" t="s">
        <v>141</v>
      </c>
      <c r="G1595" s="70" t="s">
        <v>1904</v>
      </c>
      <c r="H1595" s="70" t="s">
        <v>142</v>
      </c>
      <c r="I1595" s="92">
        <v>0.6</v>
      </c>
      <c r="J1595" s="7">
        <f t="shared" si="52"/>
        <v>0.3</v>
      </c>
      <c r="L1595" s="114">
        <f>J1595*0.025</f>
        <v>7.4999999999999997E-3</v>
      </c>
    </row>
    <row r="1596" spans="1:12" ht="15" customHeight="1" x14ac:dyDescent="0.25">
      <c r="A1596" s="5"/>
      <c r="B1596" s="103">
        <v>22</v>
      </c>
      <c r="C1596" s="91" t="s">
        <v>1783</v>
      </c>
      <c r="D1596" s="91" t="s">
        <v>1784</v>
      </c>
      <c r="E1596" s="91" t="s">
        <v>1785</v>
      </c>
      <c r="F1596" s="36" t="s">
        <v>141</v>
      </c>
      <c r="G1596" s="70" t="s">
        <v>1904</v>
      </c>
      <c r="H1596" s="70" t="s">
        <v>142</v>
      </c>
      <c r="I1596" s="92">
        <v>0.94</v>
      </c>
      <c r="J1596" s="7">
        <f t="shared" si="52"/>
        <v>0.47</v>
      </c>
      <c r="L1596" s="114">
        <f>J1596*0.025</f>
        <v>1.175E-2</v>
      </c>
    </row>
    <row r="1597" spans="1:12" ht="15" customHeight="1" x14ac:dyDescent="0.25">
      <c r="A1597" s="5">
        <v>1599</v>
      </c>
      <c r="B1597" s="103">
        <v>23</v>
      </c>
      <c r="C1597" s="91" t="s">
        <v>1783</v>
      </c>
      <c r="D1597" s="91" t="s">
        <v>1784</v>
      </c>
      <c r="E1597" s="91" t="s">
        <v>1349</v>
      </c>
      <c r="F1597" s="36" t="s">
        <v>141</v>
      </c>
      <c r="G1597" s="70" t="s">
        <v>1904</v>
      </c>
      <c r="H1597" s="70" t="s">
        <v>142</v>
      </c>
      <c r="I1597" s="92">
        <v>0.3</v>
      </c>
      <c r="J1597" s="7">
        <f t="shared" si="52"/>
        <v>0.15</v>
      </c>
      <c r="L1597" s="114">
        <f>J1597*0.025</f>
        <v>3.7499999999999999E-3</v>
      </c>
    </row>
    <row r="1598" spans="1:12" ht="15" customHeight="1" x14ac:dyDescent="0.25">
      <c r="A1598" s="5">
        <v>1600</v>
      </c>
      <c r="B1598" s="103">
        <v>24</v>
      </c>
      <c r="C1598" s="91" t="s">
        <v>1783</v>
      </c>
      <c r="D1598" s="91" t="s">
        <v>1786</v>
      </c>
      <c r="E1598" s="91" t="s">
        <v>1349</v>
      </c>
      <c r="F1598" s="36" t="s">
        <v>141</v>
      </c>
      <c r="G1598" s="70" t="s">
        <v>1904</v>
      </c>
      <c r="H1598" s="70" t="s">
        <v>142</v>
      </c>
      <c r="I1598" s="92">
        <v>0.57999999999999996</v>
      </c>
      <c r="J1598" s="7">
        <f t="shared" si="52"/>
        <v>0.28999999999999998</v>
      </c>
      <c r="L1598" s="114">
        <f>J1598*0.025</f>
        <v>7.2499999999999995E-3</v>
      </c>
    </row>
    <row r="1599" spans="1:12" ht="15" customHeight="1" x14ac:dyDescent="0.25">
      <c r="A1599" s="5">
        <v>1601</v>
      </c>
      <c r="B1599" s="103">
        <v>25</v>
      </c>
      <c r="C1599" s="91" t="s">
        <v>1783</v>
      </c>
      <c r="D1599" s="91" t="s">
        <v>1784</v>
      </c>
      <c r="E1599" s="91" t="s">
        <v>1349</v>
      </c>
      <c r="F1599" s="36" t="s">
        <v>141</v>
      </c>
      <c r="G1599" s="70" t="s">
        <v>1904</v>
      </c>
      <c r="H1599" s="70" t="s">
        <v>142</v>
      </c>
      <c r="I1599" s="92">
        <v>0.3</v>
      </c>
      <c r="J1599" s="7">
        <f t="shared" si="52"/>
        <v>0.15</v>
      </c>
      <c r="L1599" s="114">
        <f>J1599*0.025</f>
        <v>3.7499999999999999E-3</v>
      </c>
    </row>
    <row r="1600" spans="1:12" ht="15" customHeight="1" x14ac:dyDescent="0.25">
      <c r="A1600" s="5">
        <v>1602</v>
      </c>
      <c r="B1600" s="103">
        <v>26</v>
      </c>
      <c r="C1600" s="91" t="s">
        <v>1783</v>
      </c>
      <c r="D1600" s="91" t="s">
        <v>1784</v>
      </c>
      <c r="E1600" s="91" t="s">
        <v>1787</v>
      </c>
      <c r="F1600" s="36" t="s">
        <v>141</v>
      </c>
      <c r="G1600" s="70" t="s">
        <v>1904</v>
      </c>
      <c r="H1600" s="70" t="s">
        <v>142</v>
      </c>
      <c r="I1600" s="92">
        <v>0.94</v>
      </c>
      <c r="J1600" s="7">
        <f t="shared" si="52"/>
        <v>0.47</v>
      </c>
      <c r="L1600" s="114">
        <f>J1600*0.025</f>
        <v>1.175E-2</v>
      </c>
    </row>
    <row r="1601" spans="1:12" ht="15" customHeight="1" x14ac:dyDescent="0.25">
      <c r="A1601" s="5">
        <v>1603</v>
      </c>
      <c r="B1601" s="103">
        <v>27</v>
      </c>
      <c r="C1601" s="91" t="s">
        <v>1783</v>
      </c>
      <c r="D1601" s="91" t="s">
        <v>1786</v>
      </c>
      <c r="E1601" s="91" t="s">
        <v>1788</v>
      </c>
      <c r="F1601" s="36" t="s">
        <v>141</v>
      </c>
      <c r="G1601" s="70" t="s">
        <v>1904</v>
      </c>
      <c r="H1601" s="70" t="s">
        <v>142</v>
      </c>
      <c r="I1601" s="92">
        <v>2.56</v>
      </c>
      <c r="J1601" s="7">
        <f t="shared" si="52"/>
        <v>1.28</v>
      </c>
      <c r="L1601" s="114">
        <f>J1601*0.025</f>
        <v>3.2000000000000001E-2</v>
      </c>
    </row>
    <row r="1602" spans="1:12" ht="15" customHeight="1" x14ac:dyDescent="0.25">
      <c r="A1602" s="5">
        <v>1604</v>
      </c>
      <c r="B1602" s="103">
        <v>28</v>
      </c>
      <c r="C1602" s="91" t="s">
        <v>1789</v>
      </c>
      <c r="D1602" s="91" t="s">
        <v>1789</v>
      </c>
      <c r="E1602" s="91" t="s">
        <v>1790</v>
      </c>
      <c r="F1602" s="36" t="s">
        <v>141</v>
      </c>
      <c r="G1602" s="70" t="s">
        <v>1904</v>
      </c>
      <c r="H1602" s="70" t="s">
        <v>142</v>
      </c>
      <c r="I1602" s="92">
        <v>0.12</v>
      </c>
      <c r="J1602" s="7">
        <f t="shared" si="52"/>
        <v>0.06</v>
      </c>
      <c r="L1602" s="114">
        <f>J1602*0.025</f>
        <v>1.5E-3</v>
      </c>
    </row>
    <row r="1603" spans="1:12" ht="15" customHeight="1" x14ac:dyDescent="0.25">
      <c r="A1603" s="5">
        <v>1605</v>
      </c>
      <c r="B1603" s="103">
        <v>29</v>
      </c>
      <c r="C1603" s="91" t="s">
        <v>1789</v>
      </c>
      <c r="D1603" s="91" t="s">
        <v>1789</v>
      </c>
      <c r="E1603" s="91" t="s">
        <v>1702</v>
      </c>
      <c r="F1603" s="36" t="s">
        <v>141</v>
      </c>
      <c r="G1603" s="70" t="s">
        <v>1904</v>
      </c>
      <c r="H1603" s="70" t="s">
        <v>142</v>
      </c>
      <c r="I1603" s="92">
        <v>0.18</v>
      </c>
      <c r="J1603" s="7">
        <f t="shared" si="52"/>
        <v>0.09</v>
      </c>
      <c r="L1603" s="114">
        <f>J1603*0.025</f>
        <v>2.2499999999999998E-3</v>
      </c>
    </row>
    <row r="1604" spans="1:12" ht="15" customHeight="1" x14ac:dyDescent="0.25">
      <c r="A1604" s="5">
        <v>1606</v>
      </c>
      <c r="B1604" s="103">
        <v>30</v>
      </c>
      <c r="C1604" s="91" t="s">
        <v>1789</v>
      </c>
      <c r="D1604" s="91" t="s">
        <v>1789</v>
      </c>
      <c r="E1604" s="91" t="s">
        <v>1791</v>
      </c>
      <c r="F1604" s="36" t="s">
        <v>141</v>
      </c>
      <c r="G1604" s="70" t="s">
        <v>1904</v>
      </c>
      <c r="H1604" s="70" t="s">
        <v>142</v>
      </c>
      <c r="I1604" s="92">
        <v>0.2</v>
      </c>
      <c r="J1604" s="7">
        <f t="shared" si="52"/>
        <v>0.1</v>
      </c>
      <c r="L1604" s="114">
        <f>J1604*0.025</f>
        <v>2.5000000000000005E-3</v>
      </c>
    </row>
    <row r="1605" spans="1:12" ht="15" customHeight="1" x14ac:dyDescent="0.25">
      <c r="A1605" s="5">
        <v>1607</v>
      </c>
      <c r="B1605" s="103">
        <v>31</v>
      </c>
      <c r="C1605" s="91" t="s">
        <v>1789</v>
      </c>
      <c r="D1605" s="91" t="s">
        <v>1789</v>
      </c>
      <c r="E1605" s="91" t="s">
        <v>1792</v>
      </c>
      <c r="F1605" s="36" t="s">
        <v>141</v>
      </c>
      <c r="G1605" s="70" t="s">
        <v>1904</v>
      </c>
      <c r="H1605" s="70" t="s">
        <v>142</v>
      </c>
      <c r="I1605" s="92">
        <v>0.21</v>
      </c>
      <c r="J1605" s="7">
        <f t="shared" si="52"/>
        <v>0.105</v>
      </c>
      <c r="L1605" s="114">
        <f>J1605*0.025</f>
        <v>2.6250000000000002E-3</v>
      </c>
    </row>
    <row r="1606" spans="1:12" ht="15" customHeight="1" x14ac:dyDescent="0.25">
      <c r="A1606" s="5">
        <v>1608</v>
      </c>
      <c r="B1606" s="103">
        <v>32</v>
      </c>
      <c r="C1606" s="91" t="s">
        <v>1789</v>
      </c>
      <c r="D1606" s="91" t="s">
        <v>1789</v>
      </c>
      <c r="E1606" s="91" t="s">
        <v>1774</v>
      </c>
      <c r="F1606" s="36" t="s">
        <v>141</v>
      </c>
      <c r="G1606" s="70" t="s">
        <v>1904</v>
      </c>
      <c r="H1606" s="70" t="s">
        <v>142</v>
      </c>
      <c r="I1606" s="92">
        <v>0.44</v>
      </c>
      <c r="J1606" s="7">
        <f t="shared" si="52"/>
        <v>0.22</v>
      </c>
      <c r="L1606" s="114">
        <f>J1606*0.025</f>
        <v>5.5000000000000005E-3</v>
      </c>
    </row>
    <row r="1607" spans="1:12" ht="15" customHeight="1" x14ac:dyDescent="0.25">
      <c r="A1607" s="5">
        <v>1609</v>
      </c>
      <c r="B1607" s="103">
        <v>33</v>
      </c>
      <c r="C1607" s="91" t="s">
        <v>1789</v>
      </c>
      <c r="D1607" s="91" t="s">
        <v>1793</v>
      </c>
      <c r="E1607" s="91" t="s">
        <v>1794</v>
      </c>
      <c r="F1607" s="36" t="s">
        <v>141</v>
      </c>
      <c r="G1607" s="70" t="s">
        <v>1904</v>
      </c>
      <c r="H1607" s="70" t="s">
        <v>142</v>
      </c>
      <c r="I1607" s="92">
        <v>4.74</v>
      </c>
      <c r="J1607" s="7">
        <f t="shared" si="52"/>
        <v>2.37</v>
      </c>
      <c r="L1607" s="114">
        <f>J1607*0.025</f>
        <v>5.9250000000000004E-2</v>
      </c>
    </row>
    <row r="1608" spans="1:12" ht="15" customHeight="1" x14ac:dyDescent="0.25">
      <c r="A1608" s="5">
        <v>1610</v>
      </c>
      <c r="B1608" s="103">
        <v>34</v>
      </c>
      <c r="C1608" s="91" t="s">
        <v>1789</v>
      </c>
      <c r="D1608" s="91" t="s">
        <v>1793</v>
      </c>
      <c r="E1608" s="91" t="s">
        <v>1795</v>
      </c>
      <c r="F1608" s="36" t="s">
        <v>141</v>
      </c>
      <c r="G1608" s="70" t="s">
        <v>1904</v>
      </c>
      <c r="H1608" s="70" t="s">
        <v>142</v>
      </c>
      <c r="I1608" s="92">
        <v>0.48</v>
      </c>
      <c r="J1608" s="7">
        <f t="shared" ref="J1608:J1639" si="53">I1608*50/100</f>
        <v>0.24</v>
      </c>
      <c r="L1608" s="114">
        <f>J1608*0.025</f>
        <v>6.0000000000000001E-3</v>
      </c>
    </row>
    <row r="1609" spans="1:12" ht="15" customHeight="1" x14ac:dyDescent="0.25">
      <c r="A1609" s="5">
        <v>1611</v>
      </c>
      <c r="B1609" s="103">
        <v>35</v>
      </c>
      <c r="C1609" s="91" t="s">
        <v>1789</v>
      </c>
      <c r="D1609" s="91" t="s">
        <v>1793</v>
      </c>
      <c r="E1609" s="91" t="s">
        <v>1796</v>
      </c>
      <c r="F1609" s="36" t="s">
        <v>141</v>
      </c>
      <c r="G1609" s="70" t="s">
        <v>1904</v>
      </c>
      <c r="H1609" s="70" t="s">
        <v>142</v>
      </c>
      <c r="I1609" s="92">
        <v>0.24</v>
      </c>
      <c r="J1609" s="7">
        <f t="shared" si="53"/>
        <v>0.12</v>
      </c>
      <c r="L1609" s="114">
        <f>J1609*0.025</f>
        <v>3.0000000000000001E-3</v>
      </c>
    </row>
    <row r="1610" spans="1:12" ht="15" customHeight="1" x14ac:dyDescent="0.25">
      <c r="A1610" s="5">
        <v>1612</v>
      </c>
      <c r="B1610" s="103">
        <v>36</v>
      </c>
      <c r="C1610" s="91" t="s">
        <v>1789</v>
      </c>
      <c r="D1610" s="91" t="s">
        <v>1793</v>
      </c>
      <c r="E1610" s="91" t="s">
        <v>1797</v>
      </c>
      <c r="F1610" s="36" t="s">
        <v>141</v>
      </c>
      <c r="G1610" s="70" t="s">
        <v>1904</v>
      </c>
      <c r="H1610" s="70" t="s">
        <v>142</v>
      </c>
      <c r="I1610" s="92">
        <v>0.32</v>
      </c>
      <c r="J1610" s="7">
        <f t="shared" si="53"/>
        <v>0.16</v>
      </c>
      <c r="L1610" s="114">
        <f>J1610*0.025</f>
        <v>4.0000000000000001E-3</v>
      </c>
    </row>
    <row r="1611" spans="1:12" ht="15" customHeight="1" x14ac:dyDescent="0.25">
      <c r="A1611" s="5">
        <v>1613</v>
      </c>
      <c r="B1611" s="103">
        <v>37</v>
      </c>
      <c r="C1611" s="91" t="s">
        <v>1789</v>
      </c>
      <c r="D1611" s="91" t="s">
        <v>160</v>
      </c>
      <c r="E1611" s="91" t="s">
        <v>1710</v>
      </c>
      <c r="F1611" s="36" t="s">
        <v>141</v>
      </c>
      <c r="G1611" s="70" t="s">
        <v>1904</v>
      </c>
      <c r="H1611" s="70" t="s">
        <v>142</v>
      </c>
      <c r="I1611" s="92">
        <v>0.5</v>
      </c>
      <c r="J1611" s="7">
        <f t="shared" si="53"/>
        <v>0.25</v>
      </c>
      <c r="L1611" s="114">
        <f>J1611*0.025</f>
        <v>6.2500000000000003E-3</v>
      </c>
    </row>
    <row r="1612" spans="1:12" ht="15" customHeight="1" x14ac:dyDescent="0.25">
      <c r="A1612" s="5">
        <v>1614</v>
      </c>
      <c r="B1612" s="103">
        <v>38</v>
      </c>
      <c r="C1612" s="91" t="s">
        <v>1789</v>
      </c>
      <c r="D1612" s="91" t="s">
        <v>1798</v>
      </c>
      <c r="E1612" s="91" t="s">
        <v>1799</v>
      </c>
      <c r="F1612" s="36" t="s">
        <v>141</v>
      </c>
      <c r="G1612" s="70" t="s">
        <v>1904</v>
      </c>
      <c r="H1612" s="70" t="s">
        <v>142</v>
      </c>
      <c r="I1612" s="92">
        <v>0.2</v>
      </c>
      <c r="J1612" s="7">
        <f t="shared" si="53"/>
        <v>0.1</v>
      </c>
      <c r="L1612" s="114">
        <f>J1612*0.025</f>
        <v>2.5000000000000005E-3</v>
      </c>
    </row>
    <row r="1613" spans="1:12" ht="15" customHeight="1" x14ac:dyDescent="0.25">
      <c r="A1613" s="5">
        <v>1615</v>
      </c>
      <c r="B1613" s="103">
        <v>39</v>
      </c>
      <c r="C1613" s="91" t="s">
        <v>1789</v>
      </c>
      <c r="D1613" s="91" t="s">
        <v>1798</v>
      </c>
      <c r="E1613" s="91" t="s">
        <v>1800</v>
      </c>
      <c r="F1613" s="36" t="s">
        <v>141</v>
      </c>
      <c r="G1613" s="70" t="s">
        <v>1904</v>
      </c>
      <c r="H1613" s="70" t="s">
        <v>142</v>
      </c>
      <c r="I1613" s="92">
        <v>0.2</v>
      </c>
      <c r="J1613" s="7">
        <f t="shared" si="53"/>
        <v>0.1</v>
      </c>
      <c r="L1613" s="114">
        <f>J1613*0.025</f>
        <v>2.5000000000000005E-3</v>
      </c>
    </row>
    <row r="1614" spans="1:12" ht="15" customHeight="1" x14ac:dyDescent="0.25">
      <c r="A1614" s="5">
        <v>1616</v>
      </c>
      <c r="B1614" s="103">
        <v>40</v>
      </c>
      <c r="C1614" s="91" t="s">
        <v>1789</v>
      </c>
      <c r="D1614" s="91" t="s">
        <v>1801</v>
      </c>
      <c r="E1614" s="91" t="s">
        <v>1802</v>
      </c>
      <c r="F1614" s="36" t="s">
        <v>141</v>
      </c>
      <c r="G1614" s="70" t="s">
        <v>1904</v>
      </c>
      <c r="H1614" s="70" t="s">
        <v>142</v>
      </c>
      <c r="I1614" s="92">
        <v>0.8</v>
      </c>
      <c r="J1614" s="7">
        <f t="shared" si="53"/>
        <v>0.4</v>
      </c>
      <c r="L1614" s="114">
        <f>J1614*0.025</f>
        <v>1.0000000000000002E-2</v>
      </c>
    </row>
    <row r="1615" spans="1:12" ht="15" customHeight="1" x14ac:dyDescent="0.25">
      <c r="A1615" s="5">
        <v>1617</v>
      </c>
      <c r="B1615" s="103">
        <v>41</v>
      </c>
      <c r="C1615" s="91" t="s">
        <v>1789</v>
      </c>
      <c r="D1615" s="91" t="s">
        <v>1801</v>
      </c>
      <c r="E1615" s="91" t="s">
        <v>1349</v>
      </c>
      <c r="F1615" s="36" t="s">
        <v>141</v>
      </c>
      <c r="G1615" s="70" t="s">
        <v>1904</v>
      </c>
      <c r="H1615" s="70" t="s">
        <v>142</v>
      </c>
      <c r="I1615" s="92">
        <v>0.78</v>
      </c>
      <c r="J1615" s="7">
        <f t="shared" si="53"/>
        <v>0.39</v>
      </c>
      <c r="L1615" s="114">
        <f>J1615*0.025</f>
        <v>9.7500000000000017E-3</v>
      </c>
    </row>
    <row r="1616" spans="1:12" ht="15" customHeight="1" x14ac:dyDescent="0.25">
      <c r="A1616" s="5">
        <v>1618</v>
      </c>
      <c r="B1616" s="103">
        <v>42</v>
      </c>
      <c r="C1616" s="91" t="s">
        <v>1789</v>
      </c>
      <c r="D1616" s="91" t="s">
        <v>1801</v>
      </c>
      <c r="E1616" s="91" t="s">
        <v>1802</v>
      </c>
      <c r="F1616" s="36" t="s">
        <v>141</v>
      </c>
      <c r="G1616" s="70" t="s">
        <v>1904</v>
      </c>
      <c r="H1616" s="70" t="s">
        <v>142</v>
      </c>
      <c r="I1616" s="92">
        <v>0.66</v>
      </c>
      <c r="J1616" s="7">
        <f t="shared" si="53"/>
        <v>0.33</v>
      </c>
      <c r="L1616" s="114">
        <f>J1616*0.025</f>
        <v>8.2500000000000004E-3</v>
      </c>
    </row>
    <row r="1617" spans="1:12" ht="15" customHeight="1" x14ac:dyDescent="0.25">
      <c r="A1617" s="5">
        <v>1619</v>
      </c>
      <c r="B1617" s="103">
        <v>43</v>
      </c>
      <c r="C1617" s="91" t="s">
        <v>1789</v>
      </c>
      <c r="D1617" s="91" t="s">
        <v>1801</v>
      </c>
      <c r="E1617" s="91" t="s">
        <v>1802</v>
      </c>
      <c r="F1617" s="36" t="s">
        <v>141</v>
      </c>
      <c r="G1617" s="70" t="s">
        <v>1904</v>
      </c>
      <c r="H1617" s="70" t="s">
        <v>142</v>
      </c>
      <c r="I1617" s="92">
        <v>0.74</v>
      </c>
      <c r="J1617" s="7">
        <f t="shared" si="53"/>
        <v>0.37</v>
      </c>
      <c r="L1617" s="114">
        <f>J1617*0.025</f>
        <v>9.2499999999999995E-3</v>
      </c>
    </row>
    <row r="1618" spans="1:12" ht="15" customHeight="1" x14ac:dyDescent="0.25">
      <c r="A1618" s="5">
        <v>1620</v>
      </c>
      <c r="B1618" s="103">
        <v>44</v>
      </c>
      <c r="C1618" s="91" t="s">
        <v>1789</v>
      </c>
      <c r="D1618" s="91" t="s">
        <v>1803</v>
      </c>
      <c r="E1618" s="91" t="s">
        <v>1802</v>
      </c>
      <c r="F1618" s="36" t="s">
        <v>141</v>
      </c>
      <c r="G1618" s="70" t="s">
        <v>1904</v>
      </c>
      <c r="H1618" s="70" t="s">
        <v>142</v>
      </c>
      <c r="I1618" s="92">
        <v>2</v>
      </c>
      <c r="J1618" s="7">
        <f t="shared" si="53"/>
        <v>1</v>
      </c>
      <c r="L1618" s="114">
        <f>J1618*0.025</f>
        <v>2.5000000000000001E-2</v>
      </c>
    </row>
    <row r="1619" spans="1:12" ht="15" customHeight="1" x14ac:dyDescent="0.25">
      <c r="A1619" s="5">
        <v>1621</v>
      </c>
      <c r="B1619" s="103">
        <v>45</v>
      </c>
      <c r="C1619" s="91" t="s">
        <v>1789</v>
      </c>
      <c r="D1619" s="91" t="s">
        <v>1803</v>
      </c>
      <c r="E1619" s="91" t="s">
        <v>1804</v>
      </c>
      <c r="F1619" s="36" t="s">
        <v>141</v>
      </c>
      <c r="G1619" s="70" t="s">
        <v>1904</v>
      </c>
      <c r="H1619" s="70" t="s">
        <v>142</v>
      </c>
      <c r="I1619" s="92">
        <v>1</v>
      </c>
      <c r="J1619" s="7">
        <f t="shared" si="53"/>
        <v>0.5</v>
      </c>
      <c r="L1619" s="114">
        <f>J1619*0.025</f>
        <v>1.2500000000000001E-2</v>
      </c>
    </row>
    <row r="1620" spans="1:12" ht="15" customHeight="1" x14ac:dyDescent="0.25">
      <c r="A1620" s="5">
        <v>1622</v>
      </c>
      <c r="B1620" s="103">
        <v>46</v>
      </c>
      <c r="C1620" s="91" t="s">
        <v>1789</v>
      </c>
      <c r="D1620" s="91" t="s">
        <v>160</v>
      </c>
      <c r="E1620" s="91" t="s">
        <v>1805</v>
      </c>
      <c r="F1620" s="36" t="s">
        <v>141</v>
      </c>
      <c r="G1620" s="70" t="s">
        <v>1904</v>
      </c>
      <c r="H1620" s="70" t="s">
        <v>142</v>
      </c>
      <c r="I1620" s="92">
        <v>1.6</v>
      </c>
      <c r="J1620" s="7">
        <f t="shared" si="53"/>
        <v>0.8</v>
      </c>
      <c r="L1620" s="114">
        <f>J1620*0.025</f>
        <v>2.0000000000000004E-2</v>
      </c>
    </row>
    <row r="1621" spans="1:12" ht="15" customHeight="1" x14ac:dyDescent="0.25">
      <c r="A1621" s="5">
        <v>1623</v>
      </c>
      <c r="B1621" s="103">
        <v>47</v>
      </c>
      <c r="C1621" s="91" t="s">
        <v>1789</v>
      </c>
      <c r="D1621" s="91" t="s">
        <v>1801</v>
      </c>
      <c r="E1621" s="91" t="s">
        <v>1806</v>
      </c>
      <c r="F1621" s="36" t="s">
        <v>141</v>
      </c>
      <c r="G1621" s="70" t="s">
        <v>1904</v>
      </c>
      <c r="H1621" s="70" t="s">
        <v>142</v>
      </c>
      <c r="I1621" s="92">
        <v>0.12</v>
      </c>
      <c r="J1621" s="7">
        <f t="shared" si="53"/>
        <v>0.06</v>
      </c>
      <c r="L1621" s="114">
        <f>J1621*0.025</f>
        <v>1.5E-3</v>
      </c>
    </row>
    <row r="1622" spans="1:12" ht="15" customHeight="1" x14ac:dyDescent="0.25">
      <c r="A1622" s="5">
        <v>1624</v>
      </c>
      <c r="B1622" s="103">
        <v>48</v>
      </c>
      <c r="C1622" s="91" t="s">
        <v>1789</v>
      </c>
      <c r="D1622" s="91" t="s">
        <v>1801</v>
      </c>
      <c r="E1622" s="91" t="s">
        <v>1774</v>
      </c>
      <c r="F1622" s="36" t="s">
        <v>141</v>
      </c>
      <c r="G1622" s="70" t="s">
        <v>1904</v>
      </c>
      <c r="H1622" s="70" t="s">
        <v>142</v>
      </c>
      <c r="I1622" s="92">
        <v>0.18</v>
      </c>
      <c r="J1622" s="7">
        <f t="shared" si="53"/>
        <v>0.09</v>
      </c>
      <c r="L1622" s="114">
        <f>J1622*0.025</f>
        <v>2.2499999999999998E-3</v>
      </c>
    </row>
    <row r="1623" spans="1:12" ht="15" customHeight="1" x14ac:dyDescent="0.25">
      <c r="A1623" s="5">
        <v>1625</v>
      </c>
      <c r="B1623" s="103">
        <v>49</v>
      </c>
      <c r="C1623" s="91" t="s">
        <v>1789</v>
      </c>
      <c r="D1623" s="91" t="s">
        <v>1801</v>
      </c>
      <c r="E1623" s="91" t="s">
        <v>1807</v>
      </c>
      <c r="F1623" s="36" t="s">
        <v>141</v>
      </c>
      <c r="G1623" s="70" t="s">
        <v>1904</v>
      </c>
      <c r="H1623" s="70" t="s">
        <v>142</v>
      </c>
      <c r="I1623" s="92">
        <v>0.22</v>
      </c>
      <c r="J1623" s="7">
        <f t="shared" si="53"/>
        <v>0.11</v>
      </c>
      <c r="L1623" s="114">
        <f>J1623*0.025</f>
        <v>2.7500000000000003E-3</v>
      </c>
    </row>
    <row r="1624" spans="1:12" ht="15" customHeight="1" x14ac:dyDescent="0.25">
      <c r="A1624" s="5">
        <v>1626</v>
      </c>
      <c r="B1624" s="103">
        <v>50</v>
      </c>
      <c r="C1624" s="91" t="s">
        <v>1789</v>
      </c>
      <c r="D1624" s="91" t="s">
        <v>1801</v>
      </c>
      <c r="E1624" s="91" t="s">
        <v>1808</v>
      </c>
      <c r="F1624" s="36" t="s">
        <v>141</v>
      </c>
      <c r="G1624" s="70" t="s">
        <v>1904</v>
      </c>
      <c r="H1624" s="70" t="s">
        <v>142</v>
      </c>
      <c r="I1624" s="92">
        <v>0.13</v>
      </c>
      <c r="J1624" s="7">
        <f t="shared" si="53"/>
        <v>6.5000000000000002E-2</v>
      </c>
      <c r="L1624" s="114">
        <f>J1624*0.025</f>
        <v>1.6250000000000001E-3</v>
      </c>
    </row>
    <row r="1625" spans="1:12" ht="15" customHeight="1" x14ac:dyDescent="0.25">
      <c r="A1625" s="5">
        <v>1627</v>
      </c>
      <c r="B1625" s="103">
        <v>51</v>
      </c>
      <c r="C1625" s="91" t="s">
        <v>1789</v>
      </c>
      <c r="D1625" s="91" t="s">
        <v>1809</v>
      </c>
      <c r="E1625" s="91" t="s">
        <v>1810</v>
      </c>
      <c r="F1625" s="36" t="s">
        <v>141</v>
      </c>
      <c r="G1625" s="70" t="s">
        <v>1904</v>
      </c>
      <c r="H1625" s="70" t="s">
        <v>142</v>
      </c>
      <c r="I1625" s="92">
        <v>0.2</v>
      </c>
      <c r="J1625" s="7">
        <f t="shared" si="53"/>
        <v>0.1</v>
      </c>
      <c r="L1625" s="114">
        <f>J1625*0.025</f>
        <v>2.5000000000000005E-3</v>
      </c>
    </row>
    <row r="1626" spans="1:12" ht="15" customHeight="1" x14ac:dyDescent="0.25">
      <c r="A1626" s="5">
        <v>1628</v>
      </c>
      <c r="B1626" s="103">
        <v>52</v>
      </c>
      <c r="C1626" s="91" t="s">
        <v>1789</v>
      </c>
      <c r="D1626" s="91" t="s">
        <v>1809</v>
      </c>
      <c r="E1626" s="91" t="s">
        <v>1811</v>
      </c>
      <c r="F1626" s="36" t="s">
        <v>141</v>
      </c>
      <c r="G1626" s="70" t="s">
        <v>1904</v>
      </c>
      <c r="H1626" s="70" t="s">
        <v>142</v>
      </c>
      <c r="I1626" s="92">
        <v>0.2</v>
      </c>
      <c r="J1626" s="7">
        <f t="shared" si="53"/>
        <v>0.1</v>
      </c>
      <c r="L1626" s="114">
        <f>J1626*0.025</f>
        <v>2.5000000000000005E-3</v>
      </c>
    </row>
    <row r="1627" spans="1:12" ht="15" customHeight="1" x14ac:dyDescent="0.25">
      <c r="A1627" s="5">
        <v>1629</v>
      </c>
      <c r="B1627" s="103">
        <v>53</v>
      </c>
      <c r="C1627" s="91" t="s">
        <v>1812</v>
      </c>
      <c r="D1627" s="91"/>
      <c r="E1627" s="91" t="s">
        <v>1813</v>
      </c>
      <c r="F1627" s="36" t="s">
        <v>141</v>
      </c>
      <c r="G1627" s="70" t="s">
        <v>1904</v>
      </c>
      <c r="H1627" s="70" t="s">
        <v>142</v>
      </c>
      <c r="I1627" s="92">
        <v>0.2</v>
      </c>
      <c r="J1627" s="7">
        <f t="shared" si="53"/>
        <v>0.1</v>
      </c>
      <c r="L1627" s="114">
        <f>J1627*0.025</f>
        <v>2.5000000000000005E-3</v>
      </c>
    </row>
    <row r="1628" spans="1:12" ht="15" customHeight="1" x14ac:dyDescent="0.25">
      <c r="A1628" s="5">
        <v>1630</v>
      </c>
      <c r="B1628" s="103">
        <v>54</v>
      </c>
      <c r="C1628" s="91" t="s">
        <v>1812</v>
      </c>
      <c r="D1628" s="91" t="s">
        <v>1814</v>
      </c>
      <c r="E1628" s="91" t="s">
        <v>1815</v>
      </c>
      <c r="F1628" s="36" t="s">
        <v>141</v>
      </c>
      <c r="G1628" s="70" t="s">
        <v>1904</v>
      </c>
      <c r="H1628" s="70" t="s">
        <v>142</v>
      </c>
      <c r="I1628" s="92">
        <v>3.9</v>
      </c>
      <c r="J1628" s="7">
        <f t="shared" si="53"/>
        <v>1.95</v>
      </c>
      <c r="L1628" s="114">
        <f>J1628*0.025</f>
        <v>4.8750000000000002E-2</v>
      </c>
    </row>
    <row r="1629" spans="1:12" ht="15" customHeight="1" x14ac:dyDescent="0.25">
      <c r="A1629" s="5">
        <v>1631</v>
      </c>
      <c r="B1629" s="103">
        <v>55</v>
      </c>
      <c r="C1629" s="91" t="s">
        <v>1812</v>
      </c>
      <c r="D1629" s="91" t="s">
        <v>1814</v>
      </c>
      <c r="E1629" s="91" t="s">
        <v>1816</v>
      </c>
      <c r="F1629" s="36" t="s">
        <v>141</v>
      </c>
      <c r="G1629" s="70" t="s">
        <v>1904</v>
      </c>
      <c r="H1629" s="70" t="s">
        <v>142</v>
      </c>
      <c r="I1629" s="92">
        <v>2.58</v>
      </c>
      <c r="J1629" s="7">
        <f t="shared" si="53"/>
        <v>1.29</v>
      </c>
      <c r="L1629" s="114">
        <f>J1629*0.025</f>
        <v>3.2250000000000001E-2</v>
      </c>
    </row>
    <row r="1630" spans="1:12" ht="15" customHeight="1" x14ac:dyDescent="0.25">
      <c r="A1630" s="5">
        <v>1632</v>
      </c>
      <c r="B1630" s="103">
        <v>56</v>
      </c>
      <c r="C1630" s="91" t="s">
        <v>1812</v>
      </c>
      <c r="D1630" s="91" t="s">
        <v>806</v>
      </c>
      <c r="E1630" s="91" t="s">
        <v>1817</v>
      </c>
      <c r="F1630" s="36" t="s">
        <v>141</v>
      </c>
      <c r="G1630" s="70" t="s">
        <v>1904</v>
      </c>
      <c r="H1630" s="70" t="s">
        <v>142</v>
      </c>
      <c r="I1630" s="92">
        <v>2.58</v>
      </c>
      <c r="J1630" s="7">
        <f t="shared" si="53"/>
        <v>1.29</v>
      </c>
      <c r="L1630" s="114">
        <f>J1630*0.025</f>
        <v>3.2250000000000001E-2</v>
      </c>
    </row>
    <row r="1631" spans="1:12" ht="15" customHeight="1" x14ac:dyDescent="0.25">
      <c r="A1631" s="5">
        <v>1633</v>
      </c>
      <c r="B1631" s="103">
        <v>57</v>
      </c>
      <c r="C1631" s="91" t="s">
        <v>1812</v>
      </c>
      <c r="D1631" s="91" t="s">
        <v>1818</v>
      </c>
      <c r="E1631" s="91" t="s">
        <v>1819</v>
      </c>
      <c r="F1631" s="36" t="s">
        <v>141</v>
      </c>
      <c r="G1631" s="70" t="s">
        <v>1904</v>
      </c>
      <c r="H1631" s="70" t="s">
        <v>142</v>
      </c>
      <c r="I1631" s="92">
        <v>3.1</v>
      </c>
      <c r="J1631" s="7">
        <f t="shared" si="53"/>
        <v>1.55</v>
      </c>
      <c r="L1631" s="114">
        <f>J1631*0.025</f>
        <v>3.8750000000000007E-2</v>
      </c>
    </row>
    <row r="1632" spans="1:12" ht="15" customHeight="1" x14ac:dyDescent="0.25">
      <c r="A1632" s="5">
        <v>1634</v>
      </c>
      <c r="B1632" s="103">
        <v>58</v>
      </c>
      <c r="C1632" s="91" t="s">
        <v>1812</v>
      </c>
      <c r="D1632" s="91" t="s">
        <v>1818</v>
      </c>
      <c r="E1632" s="91" t="s">
        <v>1820</v>
      </c>
      <c r="F1632" s="36" t="s">
        <v>141</v>
      </c>
      <c r="G1632" s="70" t="s">
        <v>1904</v>
      </c>
      <c r="H1632" s="70" t="s">
        <v>142</v>
      </c>
      <c r="I1632" s="92">
        <v>0.86</v>
      </c>
      <c r="J1632" s="7">
        <f t="shared" si="53"/>
        <v>0.43</v>
      </c>
      <c r="L1632" s="114">
        <f>J1632*0.025</f>
        <v>1.0750000000000001E-2</v>
      </c>
    </row>
    <row r="1633" spans="1:12" ht="15" customHeight="1" x14ac:dyDescent="0.25">
      <c r="A1633" s="5">
        <v>1635</v>
      </c>
      <c r="B1633" s="103">
        <v>59</v>
      </c>
      <c r="C1633" s="91" t="s">
        <v>1812</v>
      </c>
      <c r="D1633" s="91" t="s">
        <v>1818</v>
      </c>
      <c r="E1633" s="91" t="s">
        <v>1813</v>
      </c>
      <c r="F1633" s="36" t="s">
        <v>141</v>
      </c>
      <c r="G1633" s="70" t="s">
        <v>1904</v>
      </c>
      <c r="H1633" s="70" t="s">
        <v>142</v>
      </c>
      <c r="I1633" s="92">
        <v>3.7</v>
      </c>
      <c r="J1633" s="7">
        <f t="shared" si="53"/>
        <v>1.85</v>
      </c>
      <c r="L1633" s="114">
        <f>J1633*0.025</f>
        <v>4.6250000000000006E-2</v>
      </c>
    </row>
    <row r="1634" spans="1:12" ht="15" customHeight="1" x14ac:dyDescent="0.25">
      <c r="A1634" s="5">
        <v>1636</v>
      </c>
      <c r="B1634" s="103">
        <v>60</v>
      </c>
      <c r="C1634" s="91" t="s">
        <v>1812</v>
      </c>
      <c r="D1634" s="91" t="s">
        <v>1821</v>
      </c>
      <c r="E1634" s="91" t="s">
        <v>1805</v>
      </c>
      <c r="F1634" s="36" t="s">
        <v>141</v>
      </c>
      <c r="G1634" s="70" t="s">
        <v>1904</v>
      </c>
      <c r="H1634" s="70" t="s">
        <v>142</v>
      </c>
      <c r="I1634" s="92">
        <v>2.5</v>
      </c>
      <c r="J1634" s="7">
        <f t="shared" si="53"/>
        <v>1.25</v>
      </c>
      <c r="L1634" s="114">
        <f>J1634*0.025</f>
        <v>3.125E-2</v>
      </c>
    </row>
    <row r="1635" spans="1:12" ht="15" customHeight="1" x14ac:dyDescent="0.25">
      <c r="A1635" s="5">
        <v>1637</v>
      </c>
      <c r="B1635" s="103">
        <v>61</v>
      </c>
      <c r="C1635" s="91" t="s">
        <v>1812</v>
      </c>
      <c r="D1635" s="91" t="s">
        <v>1821</v>
      </c>
      <c r="E1635" s="91" t="s">
        <v>1822</v>
      </c>
      <c r="F1635" s="36" t="s">
        <v>141</v>
      </c>
      <c r="G1635" s="70" t="s">
        <v>1904</v>
      </c>
      <c r="H1635" s="70" t="s">
        <v>142</v>
      </c>
      <c r="I1635" s="92">
        <v>0.4</v>
      </c>
      <c r="J1635" s="7">
        <f t="shared" si="53"/>
        <v>0.2</v>
      </c>
      <c r="L1635" s="114">
        <f>J1635*0.025</f>
        <v>5.000000000000001E-3</v>
      </c>
    </row>
    <row r="1636" spans="1:12" ht="15" customHeight="1" x14ac:dyDescent="0.25">
      <c r="A1636" s="5">
        <v>1638</v>
      </c>
      <c r="B1636" s="103">
        <v>62</v>
      </c>
      <c r="C1636" s="91" t="s">
        <v>1812</v>
      </c>
      <c r="D1636" s="91" t="s">
        <v>1823</v>
      </c>
      <c r="E1636" s="91" t="s">
        <v>1805</v>
      </c>
      <c r="F1636" s="36" t="s">
        <v>141</v>
      </c>
      <c r="G1636" s="70" t="s">
        <v>1904</v>
      </c>
      <c r="H1636" s="70" t="s">
        <v>142</v>
      </c>
      <c r="I1636" s="92">
        <v>0.28000000000000003</v>
      </c>
      <c r="J1636" s="7">
        <f t="shared" si="53"/>
        <v>0.14000000000000001</v>
      </c>
      <c r="L1636" s="114">
        <f>J1636*0.025</f>
        <v>3.5000000000000005E-3</v>
      </c>
    </row>
    <row r="1637" spans="1:12" ht="15" customHeight="1" x14ac:dyDescent="0.25">
      <c r="A1637" s="5">
        <v>1639</v>
      </c>
      <c r="B1637" s="103">
        <v>63</v>
      </c>
      <c r="C1637" s="91" t="s">
        <v>1812</v>
      </c>
      <c r="D1637" s="91" t="s">
        <v>1823</v>
      </c>
      <c r="E1637" s="91" t="s">
        <v>1824</v>
      </c>
      <c r="F1637" s="36" t="s">
        <v>141</v>
      </c>
      <c r="G1637" s="70" t="s">
        <v>1904</v>
      </c>
      <c r="H1637" s="70" t="s">
        <v>142</v>
      </c>
      <c r="I1637" s="92">
        <v>0.2</v>
      </c>
      <c r="J1637" s="7">
        <f t="shared" si="53"/>
        <v>0.1</v>
      </c>
      <c r="L1637" s="114">
        <f>J1637*0.025</f>
        <v>2.5000000000000005E-3</v>
      </c>
    </row>
    <row r="1638" spans="1:12" ht="15" customHeight="1" x14ac:dyDescent="0.25">
      <c r="A1638" s="5">
        <v>1640</v>
      </c>
      <c r="B1638" s="103">
        <v>64</v>
      </c>
      <c r="C1638" s="91" t="s">
        <v>1812</v>
      </c>
      <c r="D1638" s="91" t="s">
        <v>1823</v>
      </c>
      <c r="E1638" s="91" t="s">
        <v>1825</v>
      </c>
      <c r="F1638" s="36" t="s">
        <v>141</v>
      </c>
      <c r="G1638" s="70" t="s">
        <v>1904</v>
      </c>
      <c r="H1638" s="70" t="s">
        <v>142</v>
      </c>
      <c r="I1638" s="92">
        <v>3.3</v>
      </c>
      <c r="J1638" s="7">
        <f t="shared" si="53"/>
        <v>1.65</v>
      </c>
      <c r="L1638" s="114">
        <f>J1638*0.025</f>
        <v>4.1250000000000002E-2</v>
      </c>
    </row>
    <row r="1639" spans="1:12" ht="15" customHeight="1" x14ac:dyDescent="0.25">
      <c r="A1639" s="5">
        <v>1641</v>
      </c>
      <c r="B1639" s="103">
        <v>65</v>
      </c>
      <c r="C1639" s="91" t="s">
        <v>1812</v>
      </c>
      <c r="D1639" s="91" t="s">
        <v>1826</v>
      </c>
      <c r="E1639" s="91" t="s">
        <v>1827</v>
      </c>
      <c r="F1639" s="36" t="s">
        <v>141</v>
      </c>
      <c r="G1639" s="70" t="s">
        <v>1904</v>
      </c>
      <c r="H1639" s="70" t="s">
        <v>142</v>
      </c>
      <c r="I1639" s="92">
        <v>4.0599999999999996</v>
      </c>
      <c r="J1639" s="7">
        <f t="shared" si="53"/>
        <v>2.0299999999999998</v>
      </c>
      <c r="L1639" s="114">
        <f>J1639*0.025</f>
        <v>5.0749999999999997E-2</v>
      </c>
    </row>
    <row r="1640" spans="1:12" ht="15" customHeight="1" x14ac:dyDescent="0.25">
      <c r="A1640" s="5">
        <v>1642</v>
      </c>
      <c r="B1640" s="103">
        <v>66</v>
      </c>
      <c r="C1640" s="91" t="s">
        <v>1812</v>
      </c>
      <c r="D1640" s="91" t="s">
        <v>1826</v>
      </c>
      <c r="E1640" s="91" t="s">
        <v>1828</v>
      </c>
      <c r="F1640" s="36" t="s">
        <v>141</v>
      </c>
      <c r="G1640" s="70" t="s">
        <v>1904</v>
      </c>
      <c r="H1640" s="70" t="s">
        <v>142</v>
      </c>
      <c r="I1640" s="92">
        <v>0.4</v>
      </c>
      <c r="J1640" s="7">
        <f t="shared" ref="J1640:J1671" si="54">I1640*50/100</f>
        <v>0.2</v>
      </c>
      <c r="L1640" s="114">
        <f>J1640*0.025</f>
        <v>5.000000000000001E-3</v>
      </c>
    </row>
    <row r="1641" spans="1:12" ht="15" customHeight="1" x14ac:dyDescent="0.25">
      <c r="A1641" s="5">
        <v>1643</v>
      </c>
      <c r="B1641" s="103">
        <v>67</v>
      </c>
      <c r="C1641" s="91" t="s">
        <v>1812</v>
      </c>
      <c r="D1641" s="91" t="s">
        <v>1826</v>
      </c>
      <c r="E1641" s="91" t="s">
        <v>1829</v>
      </c>
      <c r="F1641" s="36" t="s">
        <v>141</v>
      </c>
      <c r="G1641" s="70" t="s">
        <v>1904</v>
      </c>
      <c r="H1641" s="70" t="s">
        <v>142</v>
      </c>
      <c r="I1641" s="92">
        <v>0.2</v>
      </c>
      <c r="J1641" s="7">
        <f t="shared" si="54"/>
        <v>0.1</v>
      </c>
      <c r="L1641" s="114">
        <f>J1641*0.025</f>
        <v>2.5000000000000005E-3</v>
      </c>
    </row>
    <row r="1642" spans="1:12" ht="15" customHeight="1" x14ac:dyDescent="0.25">
      <c r="A1642" s="5">
        <v>1644</v>
      </c>
      <c r="B1642" s="103">
        <v>68</v>
      </c>
      <c r="C1642" s="91" t="s">
        <v>1812</v>
      </c>
      <c r="D1642" s="91" t="s">
        <v>1830</v>
      </c>
      <c r="E1642" s="91" t="s">
        <v>1774</v>
      </c>
      <c r="F1642" s="36" t="s">
        <v>141</v>
      </c>
      <c r="G1642" s="70" t="s">
        <v>1904</v>
      </c>
      <c r="H1642" s="70" t="s">
        <v>142</v>
      </c>
      <c r="I1642" s="92">
        <v>0.22</v>
      </c>
      <c r="J1642" s="7">
        <f t="shared" si="54"/>
        <v>0.11</v>
      </c>
      <c r="L1642" s="114">
        <f>J1642*0.025</f>
        <v>2.7500000000000003E-3</v>
      </c>
    </row>
    <row r="1643" spans="1:12" ht="15" customHeight="1" x14ac:dyDescent="0.25">
      <c r="A1643" s="5">
        <v>1645</v>
      </c>
      <c r="B1643" s="103">
        <v>69</v>
      </c>
      <c r="C1643" s="91" t="s">
        <v>1812</v>
      </c>
      <c r="D1643" s="91" t="s">
        <v>1831</v>
      </c>
      <c r="E1643" s="91" t="s">
        <v>1832</v>
      </c>
      <c r="F1643" s="36" t="s">
        <v>141</v>
      </c>
      <c r="G1643" s="70" t="s">
        <v>1904</v>
      </c>
      <c r="H1643" s="70" t="s">
        <v>142</v>
      </c>
      <c r="I1643" s="92">
        <v>1.8</v>
      </c>
      <c r="J1643" s="7">
        <f t="shared" si="54"/>
        <v>0.9</v>
      </c>
      <c r="L1643" s="114">
        <f>J1643*0.025</f>
        <v>2.2500000000000003E-2</v>
      </c>
    </row>
    <row r="1644" spans="1:12" ht="15" customHeight="1" x14ac:dyDescent="0.25">
      <c r="A1644" s="5">
        <v>1646</v>
      </c>
      <c r="B1644" s="103">
        <v>70</v>
      </c>
      <c r="C1644" s="91" t="s">
        <v>1812</v>
      </c>
      <c r="D1644" s="91" t="s">
        <v>1833</v>
      </c>
      <c r="E1644" s="91" t="s">
        <v>1820</v>
      </c>
      <c r="F1644" s="36" t="s">
        <v>141</v>
      </c>
      <c r="G1644" s="70" t="s">
        <v>1904</v>
      </c>
      <c r="H1644" s="70" t="s">
        <v>142</v>
      </c>
      <c r="I1644" s="92">
        <v>0.48</v>
      </c>
      <c r="J1644" s="7">
        <f t="shared" si="54"/>
        <v>0.24</v>
      </c>
      <c r="L1644" s="114">
        <f>J1644*0.025</f>
        <v>6.0000000000000001E-3</v>
      </c>
    </row>
    <row r="1645" spans="1:12" ht="15" customHeight="1" x14ac:dyDescent="0.25">
      <c r="A1645" s="5">
        <v>1647</v>
      </c>
      <c r="B1645" s="103">
        <v>71</v>
      </c>
      <c r="C1645" s="91" t="s">
        <v>1812</v>
      </c>
      <c r="D1645" s="91" t="s">
        <v>1833</v>
      </c>
      <c r="E1645" s="91" t="s">
        <v>1820</v>
      </c>
      <c r="F1645" s="36" t="s">
        <v>141</v>
      </c>
      <c r="G1645" s="70" t="s">
        <v>1904</v>
      </c>
      <c r="H1645" s="70" t="s">
        <v>142</v>
      </c>
      <c r="I1645" s="92">
        <v>0.24</v>
      </c>
      <c r="J1645" s="7">
        <f t="shared" si="54"/>
        <v>0.12</v>
      </c>
      <c r="L1645" s="114">
        <f>J1645*0.025</f>
        <v>3.0000000000000001E-3</v>
      </c>
    </row>
    <row r="1646" spans="1:12" ht="15" customHeight="1" x14ac:dyDescent="0.25">
      <c r="A1646" s="5">
        <v>1648</v>
      </c>
      <c r="B1646" s="103">
        <v>72</v>
      </c>
      <c r="C1646" s="91" t="s">
        <v>1812</v>
      </c>
      <c r="D1646" s="91" t="s">
        <v>1833</v>
      </c>
      <c r="E1646" s="91" t="s">
        <v>1820</v>
      </c>
      <c r="F1646" s="36" t="s">
        <v>141</v>
      </c>
      <c r="G1646" s="70" t="s">
        <v>1904</v>
      </c>
      <c r="H1646" s="70" t="s">
        <v>142</v>
      </c>
      <c r="I1646" s="92">
        <v>0.24</v>
      </c>
      <c r="J1646" s="7">
        <f t="shared" si="54"/>
        <v>0.12</v>
      </c>
      <c r="L1646" s="114">
        <f>J1646*0.025</f>
        <v>3.0000000000000001E-3</v>
      </c>
    </row>
    <row r="1647" spans="1:12" ht="15" customHeight="1" x14ac:dyDescent="0.25">
      <c r="A1647" s="5">
        <v>1649</v>
      </c>
      <c r="B1647" s="103">
        <v>73</v>
      </c>
      <c r="C1647" s="91" t="s">
        <v>1812</v>
      </c>
      <c r="D1647" s="91" t="s">
        <v>1834</v>
      </c>
      <c r="E1647" s="91" t="s">
        <v>1824</v>
      </c>
      <c r="F1647" s="36" t="s">
        <v>141</v>
      </c>
      <c r="G1647" s="70" t="s">
        <v>1904</v>
      </c>
      <c r="H1647" s="70" t="s">
        <v>142</v>
      </c>
      <c r="I1647" s="92">
        <v>0.69</v>
      </c>
      <c r="J1647" s="7">
        <f t="shared" si="54"/>
        <v>0.34499999999999997</v>
      </c>
      <c r="L1647" s="114">
        <f>J1647*0.025</f>
        <v>8.624999999999999E-3</v>
      </c>
    </row>
    <row r="1648" spans="1:12" ht="15" customHeight="1" x14ac:dyDescent="0.25">
      <c r="A1648" s="5">
        <v>1650</v>
      </c>
      <c r="B1648" s="103">
        <v>74</v>
      </c>
      <c r="C1648" s="91" t="s">
        <v>1812</v>
      </c>
      <c r="D1648" s="91" t="s">
        <v>1834</v>
      </c>
      <c r="E1648" s="91" t="s">
        <v>1835</v>
      </c>
      <c r="F1648" s="36" t="s">
        <v>141</v>
      </c>
      <c r="G1648" s="70" t="s">
        <v>1904</v>
      </c>
      <c r="H1648" s="70" t="s">
        <v>142</v>
      </c>
      <c r="I1648" s="92">
        <v>0.56000000000000005</v>
      </c>
      <c r="J1648" s="7">
        <f t="shared" si="54"/>
        <v>0.28000000000000003</v>
      </c>
      <c r="L1648" s="114">
        <f>J1648*0.025</f>
        <v>7.000000000000001E-3</v>
      </c>
    </row>
    <row r="1649" spans="1:12" ht="15" customHeight="1" x14ac:dyDescent="0.25">
      <c r="A1649" s="5">
        <v>1651</v>
      </c>
      <c r="B1649" s="103">
        <v>75</v>
      </c>
      <c r="C1649" s="91" t="s">
        <v>1812</v>
      </c>
      <c r="D1649" s="91" t="s">
        <v>1836</v>
      </c>
      <c r="E1649" s="91" t="s">
        <v>1837</v>
      </c>
      <c r="F1649" s="36" t="s">
        <v>141</v>
      </c>
      <c r="G1649" s="70" t="s">
        <v>1904</v>
      </c>
      <c r="H1649" s="70" t="s">
        <v>142</v>
      </c>
      <c r="I1649" s="92">
        <v>0.6</v>
      </c>
      <c r="J1649" s="7">
        <f t="shared" si="54"/>
        <v>0.3</v>
      </c>
      <c r="L1649" s="114">
        <f>J1649*0.025</f>
        <v>7.4999999999999997E-3</v>
      </c>
    </row>
    <row r="1650" spans="1:12" ht="15" customHeight="1" x14ac:dyDescent="0.25">
      <c r="A1650" s="5">
        <v>1652</v>
      </c>
      <c r="B1650" s="103">
        <v>76</v>
      </c>
      <c r="C1650" s="91" t="s">
        <v>1812</v>
      </c>
      <c r="D1650" s="91" t="s">
        <v>1836</v>
      </c>
      <c r="E1650" s="91" t="s">
        <v>1294</v>
      </c>
      <c r="F1650" s="36" t="s">
        <v>141</v>
      </c>
      <c r="G1650" s="70" t="s">
        <v>1904</v>
      </c>
      <c r="H1650" s="70" t="s">
        <v>142</v>
      </c>
      <c r="I1650" s="92">
        <v>0.8</v>
      </c>
      <c r="J1650" s="7">
        <f t="shared" si="54"/>
        <v>0.4</v>
      </c>
      <c r="L1650" s="114">
        <f>J1650*0.025</f>
        <v>1.0000000000000002E-2</v>
      </c>
    </row>
    <row r="1651" spans="1:12" ht="15" customHeight="1" x14ac:dyDescent="0.25">
      <c r="A1651" s="5">
        <v>1653</v>
      </c>
      <c r="B1651" s="103">
        <v>77</v>
      </c>
      <c r="C1651" s="91" t="s">
        <v>1838</v>
      </c>
      <c r="D1651" s="91" t="s">
        <v>1839</v>
      </c>
      <c r="E1651" s="91" t="s">
        <v>1840</v>
      </c>
      <c r="F1651" s="36" t="s">
        <v>141</v>
      </c>
      <c r="G1651" s="70" t="s">
        <v>1904</v>
      </c>
      <c r="H1651" s="70" t="s">
        <v>142</v>
      </c>
      <c r="I1651" s="92">
        <v>1.2</v>
      </c>
      <c r="J1651" s="7">
        <f t="shared" si="54"/>
        <v>0.6</v>
      </c>
      <c r="L1651" s="114">
        <f>J1651*0.025</f>
        <v>1.4999999999999999E-2</v>
      </c>
    </row>
    <row r="1652" spans="1:12" ht="15" customHeight="1" x14ac:dyDescent="0.25">
      <c r="A1652" s="5">
        <v>1654</v>
      </c>
      <c r="B1652" s="103">
        <v>78</v>
      </c>
      <c r="C1652" s="91" t="s">
        <v>1838</v>
      </c>
      <c r="D1652" s="91" t="s">
        <v>1841</v>
      </c>
      <c r="E1652" s="91" t="s">
        <v>1842</v>
      </c>
      <c r="F1652" s="36" t="s">
        <v>141</v>
      </c>
      <c r="G1652" s="70" t="s">
        <v>1904</v>
      </c>
      <c r="H1652" s="70" t="s">
        <v>142</v>
      </c>
      <c r="I1652" s="92">
        <v>0.59599999999999997</v>
      </c>
      <c r="J1652" s="7">
        <f t="shared" si="54"/>
        <v>0.29799999999999999</v>
      </c>
      <c r="L1652" s="114">
        <f>J1652*0.025</f>
        <v>7.45E-3</v>
      </c>
    </row>
    <row r="1653" spans="1:12" ht="15" customHeight="1" x14ac:dyDescent="0.25">
      <c r="A1653" s="5">
        <v>1655</v>
      </c>
      <c r="B1653" s="103">
        <v>79</v>
      </c>
      <c r="C1653" s="91" t="s">
        <v>1838</v>
      </c>
      <c r="D1653" s="91" t="s">
        <v>1841</v>
      </c>
      <c r="E1653" s="91" t="s">
        <v>1843</v>
      </c>
      <c r="F1653" s="36" t="s">
        <v>141</v>
      </c>
      <c r="G1653" s="70" t="s">
        <v>1904</v>
      </c>
      <c r="H1653" s="70" t="s">
        <v>142</v>
      </c>
      <c r="I1653" s="92">
        <v>1.4</v>
      </c>
      <c r="J1653" s="7">
        <f t="shared" si="54"/>
        <v>0.7</v>
      </c>
      <c r="L1653" s="114">
        <f>J1653*0.025</f>
        <v>1.7499999999999998E-2</v>
      </c>
    </row>
    <row r="1654" spans="1:12" ht="15" customHeight="1" x14ac:dyDescent="0.25">
      <c r="A1654" s="5">
        <v>1656</v>
      </c>
      <c r="B1654" s="103">
        <v>80</v>
      </c>
      <c r="C1654" s="91" t="s">
        <v>1838</v>
      </c>
      <c r="D1654" s="91" t="s">
        <v>1841</v>
      </c>
      <c r="E1654" s="91" t="s">
        <v>1844</v>
      </c>
      <c r="F1654" s="36" t="s">
        <v>141</v>
      </c>
      <c r="G1654" s="70" t="s">
        <v>1904</v>
      </c>
      <c r="H1654" s="70" t="s">
        <v>142</v>
      </c>
      <c r="I1654" s="92">
        <v>0.24</v>
      </c>
      <c r="J1654" s="7">
        <f t="shared" si="54"/>
        <v>0.12</v>
      </c>
      <c r="L1654" s="114">
        <f>J1654*0.025</f>
        <v>3.0000000000000001E-3</v>
      </c>
    </row>
    <row r="1655" spans="1:12" ht="15" customHeight="1" x14ac:dyDescent="0.25">
      <c r="A1655" s="5">
        <v>1657</v>
      </c>
      <c r="B1655" s="103">
        <v>81</v>
      </c>
      <c r="C1655" s="91" t="s">
        <v>1838</v>
      </c>
      <c r="D1655" s="91" t="s">
        <v>1838</v>
      </c>
      <c r="E1655" s="91" t="s">
        <v>1845</v>
      </c>
      <c r="F1655" s="36" t="s">
        <v>141</v>
      </c>
      <c r="G1655" s="70" t="s">
        <v>1904</v>
      </c>
      <c r="H1655" s="70" t="s">
        <v>142</v>
      </c>
      <c r="I1655" s="92">
        <v>0.69</v>
      </c>
      <c r="J1655" s="7">
        <f t="shared" si="54"/>
        <v>0.34499999999999997</v>
      </c>
      <c r="L1655" s="114">
        <f>J1655*0.025</f>
        <v>8.624999999999999E-3</v>
      </c>
    </row>
    <row r="1656" spans="1:12" ht="15" customHeight="1" x14ac:dyDescent="0.25">
      <c r="A1656" s="5">
        <v>1658</v>
      </c>
      <c r="B1656" s="103">
        <v>82</v>
      </c>
      <c r="C1656" s="91" t="s">
        <v>1838</v>
      </c>
      <c r="D1656" s="91" t="s">
        <v>1838</v>
      </c>
      <c r="E1656" s="91" t="s">
        <v>1846</v>
      </c>
      <c r="F1656" s="36" t="s">
        <v>141</v>
      </c>
      <c r="G1656" s="70" t="s">
        <v>1904</v>
      </c>
      <c r="H1656" s="70" t="s">
        <v>142</v>
      </c>
      <c r="I1656" s="92">
        <v>0.73</v>
      </c>
      <c r="J1656" s="7">
        <f t="shared" si="54"/>
        <v>0.36499999999999999</v>
      </c>
      <c r="L1656" s="114">
        <f>J1656*0.025</f>
        <v>9.1249999999999994E-3</v>
      </c>
    </row>
    <row r="1657" spans="1:12" ht="15" customHeight="1" x14ac:dyDescent="0.25">
      <c r="A1657" s="5">
        <v>1659</v>
      </c>
      <c r="B1657" s="103">
        <v>83</v>
      </c>
      <c r="C1657" s="91" t="s">
        <v>1838</v>
      </c>
      <c r="D1657" s="91" t="s">
        <v>1838</v>
      </c>
      <c r="E1657" s="91" t="s">
        <v>1847</v>
      </c>
      <c r="F1657" s="36" t="s">
        <v>141</v>
      </c>
      <c r="G1657" s="70" t="s">
        <v>1904</v>
      </c>
      <c r="H1657" s="70" t="s">
        <v>142</v>
      </c>
      <c r="I1657" s="92">
        <v>0.26</v>
      </c>
      <c r="J1657" s="7">
        <f t="shared" si="54"/>
        <v>0.13</v>
      </c>
      <c r="L1657" s="114">
        <f>J1657*0.025</f>
        <v>3.2500000000000003E-3</v>
      </c>
    </row>
    <row r="1658" spans="1:12" ht="15" customHeight="1" x14ac:dyDescent="0.25">
      <c r="A1658" s="5">
        <v>1660</v>
      </c>
      <c r="B1658" s="103">
        <v>84</v>
      </c>
      <c r="C1658" s="91" t="s">
        <v>1838</v>
      </c>
      <c r="D1658" s="91" t="s">
        <v>1848</v>
      </c>
      <c r="E1658" s="91" t="s">
        <v>1849</v>
      </c>
      <c r="F1658" s="36" t="s">
        <v>141</v>
      </c>
      <c r="G1658" s="70" t="s">
        <v>1904</v>
      </c>
      <c r="H1658" s="70" t="s">
        <v>142</v>
      </c>
      <c r="I1658" s="92">
        <v>2.09</v>
      </c>
      <c r="J1658" s="7">
        <f t="shared" si="54"/>
        <v>1.0449999999999999</v>
      </c>
      <c r="L1658" s="114">
        <f>J1658*0.025</f>
        <v>2.6124999999999999E-2</v>
      </c>
    </row>
    <row r="1659" spans="1:12" ht="15" customHeight="1" x14ac:dyDescent="0.25">
      <c r="A1659" s="5">
        <v>1661</v>
      </c>
      <c r="B1659" s="103">
        <v>85</v>
      </c>
      <c r="C1659" s="91" t="s">
        <v>1838</v>
      </c>
      <c r="D1659" s="91" t="s">
        <v>1850</v>
      </c>
      <c r="E1659" s="91" t="s">
        <v>1851</v>
      </c>
      <c r="F1659" s="36" t="s">
        <v>141</v>
      </c>
      <c r="G1659" s="70" t="s">
        <v>1904</v>
      </c>
      <c r="H1659" s="70" t="s">
        <v>142</v>
      </c>
      <c r="I1659" s="92">
        <v>0.38</v>
      </c>
      <c r="J1659" s="7">
        <f t="shared" si="54"/>
        <v>0.19</v>
      </c>
      <c r="L1659" s="114">
        <f>J1659*0.025</f>
        <v>4.7500000000000007E-3</v>
      </c>
    </row>
    <row r="1660" spans="1:12" ht="15" customHeight="1" x14ac:dyDescent="0.25">
      <c r="A1660" s="5">
        <v>1662</v>
      </c>
      <c r="B1660" s="103">
        <v>86</v>
      </c>
      <c r="C1660" s="91" t="s">
        <v>1838</v>
      </c>
      <c r="D1660" s="91" t="s">
        <v>1850</v>
      </c>
      <c r="E1660" s="91" t="s">
        <v>1852</v>
      </c>
      <c r="F1660" s="36" t="s">
        <v>141</v>
      </c>
      <c r="G1660" s="70" t="s">
        <v>1904</v>
      </c>
      <c r="H1660" s="70" t="s">
        <v>142</v>
      </c>
      <c r="I1660" s="92">
        <v>0.46</v>
      </c>
      <c r="J1660" s="7">
        <f t="shared" si="54"/>
        <v>0.23</v>
      </c>
      <c r="L1660" s="114">
        <f>J1660*0.025</f>
        <v>5.7500000000000008E-3</v>
      </c>
    </row>
    <row r="1661" spans="1:12" ht="15" customHeight="1" x14ac:dyDescent="0.25">
      <c r="A1661" s="5">
        <v>1663</v>
      </c>
      <c r="B1661" s="103">
        <v>87</v>
      </c>
      <c r="C1661" s="91" t="s">
        <v>1838</v>
      </c>
      <c r="D1661" s="91" t="s">
        <v>1850</v>
      </c>
      <c r="E1661" s="91" t="s">
        <v>1847</v>
      </c>
      <c r="F1661" s="36" t="s">
        <v>141</v>
      </c>
      <c r="G1661" s="70" t="s">
        <v>1904</v>
      </c>
      <c r="H1661" s="70" t="s">
        <v>142</v>
      </c>
      <c r="I1661" s="92">
        <v>1.1400000000000001</v>
      </c>
      <c r="J1661" s="7">
        <f t="shared" si="54"/>
        <v>0.57000000000000006</v>
      </c>
      <c r="L1661" s="114">
        <f>J1661*0.025</f>
        <v>1.4250000000000002E-2</v>
      </c>
    </row>
    <row r="1662" spans="1:12" ht="15" customHeight="1" x14ac:dyDescent="0.25">
      <c r="A1662" s="5">
        <v>1664</v>
      </c>
      <c r="B1662" s="103">
        <v>88</v>
      </c>
      <c r="C1662" s="91" t="s">
        <v>1838</v>
      </c>
      <c r="D1662" s="91" t="s">
        <v>1850</v>
      </c>
      <c r="E1662" s="91" t="s">
        <v>1853</v>
      </c>
      <c r="F1662" s="36" t="s">
        <v>141</v>
      </c>
      <c r="G1662" s="70" t="s">
        <v>1904</v>
      </c>
      <c r="H1662" s="70" t="s">
        <v>142</v>
      </c>
      <c r="I1662" s="92">
        <v>2.34</v>
      </c>
      <c r="J1662" s="7">
        <f t="shared" si="54"/>
        <v>1.17</v>
      </c>
      <c r="L1662" s="114">
        <f>J1662*0.025</f>
        <v>2.9249999999999998E-2</v>
      </c>
    </row>
    <row r="1663" spans="1:12" ht="15" customHeight="1" x14ac:dyDescent="0.25">
      <c r="A1663" s="5">
        <v>1665</v>
      </c>
      <c r="B1663" s="103">
        <v>89</v>
      </c>
      <c r="C1663" s="91" t="s">
        <v>1838</v>
      </c>
      <c r="D1663" s="91" t="s">
        <v>1850</v>
      </c>
      <c r="E1663" s="91" t="s">
        <v>1854</v>
      </c>
      <c r="F1663" s="36" t="s">
        <v>141</v>
      </c>
      <c r="G1663" s="70" t="s">
        <v>1904</v>
      </c>
      <c r="H1663" s="70" t="s">
        <v>142</v>
      </c>
      <c r="I1663" s="92">
        <v>0.38</v>
      </c>
      <c r="J1663" s="7">
        <f t="shared" si="54"/>
        <v>0.19</v>
      </c>
      <c r="L1663" s="114">
        <f>J1663*0.025</f>
        <v>4.7500000000000007E-3</v>
      </c>
    </row>
    <row r="1664" spans="1:12" ht="15" customHeight="1" x14ac:dyDescent="0.25">
      <c r="A1664" s="5">
        <v>1666</v>
      </c>
      <c r="B1664" s="103">
        <v>90</v>
      </c>
      <c r="C1664" s="91" t="s">
        <v>1838</v>
      </c>
      <c r="D1664" s="91" t="s">
        <v>1850</v>
      </c>
      <c r="E1664" s="91" t="s">
        <v>1855</v>
      </c>
      <c r="F1664" s="36" t="s">
        <v>141</v>
      </c>
      <c r="G1664" s="70" t="s">
        <v>1904</v>
      </c>
      <c r="H1664" s="70" t="s">
        <v>142</v>
      </c>
      <c r="I1664" s="92">
        <v>0.57999999999999996</v>
      </c>
      <c r="J1664" s="7">
        <f t="shared" si="54"/>
        <v>0.28999999999999998</v>
      </c>
      <c r="L1664" s="114">
        <f>J1664*0.025</f>
        <v>7.2499999999999995E-3</v>
      </c>
    </row>
    <row r="1665" spans="1:12" ht="15" customHeight="1" x14ac:dyDescent="0.25">
      <c r="A1665" s="5">
        <v>1667</v>
      </c>
      <c r="B1665" s="103">
        <v>91</v>
      </c>
      <c r="C1665" s="91" t="s">
        <v>1838</v>
      </c>
      <c r="D1665" s="91" t="s">
        <v>1856</v>
      </c>
      <c r="E1665" s="91" t="s">
        <v>1857</v>
      </c>
      <c r="F1665" s="36" t="s">
        <v>141</v>
      </c>
      <c r="G1665" s="70" t="s">
        <v>1904</v>
      </c>
      <c r="H1665" s="70" t="s">
        <v>142</v>
      </c>
      <c r="I1665" s="92">
        <v>0.67</v>
      </c>
      <c r="J1665" s="7">
        <f t="shared" si="54"/>
        <v>0.33500000000000002</v>
      </c>
      <c r="L1665" s="114">
        <f>J1665*0.025</f>
        <v>8.3750000000000005E-3</v>
      </c>
    </row>
    <row r="1666" spans="1:12" ht="15" customHeight="1" x14ac:dyDescent="0.25">
      <c r="A1666" s="5">
        <v>1668</v>
      </c>
      <c r="B1666" s="103">
        <v>92</v>
      </c>
      <c r="C1666" s="91" t="s">
        <v>1838</v>
      </c>
      <c r="D1666" s="91" t="s">
        <v>1858</v>
      </c>
      <c r="E1666" s="91" t="s">
        <v>1854</v>
      </c>
      <c r="F1666" s="36" t="s">
        <v>141</v>
      </c>
      <c r="G1666" s="70" t="s">
        <v>1904</v>
      </c>
      <c r="H1666" s="70" t="s">
        <v>142</v>
      </c>
      <c r="I1666" s="92">
        <v>2.2999999999999998</v>
      </c>
      <c r="J1666" s="7">
        <f t="shared" si="54"/>
        <v>1.1499999999999999</v>
      </c>
      <c r="L1666" s="114">
        <f>J1666*0.025</f>
        <v>2.8749999999999998E-2</v>
      </c>
    </row>
    <row r="1667" spans="1:12" ht="15" customHeight="1" x14ac:dyDescent="0.25">
      <c r="A1667" s="5">
        <v>1669</v>
      </c>
      <c r="B1667" s="103">
        <v>93</v>
      </c>
      <c r="C1667" s="91" t="s">
        <v>1838</v>
      </c>
      <c r="D1667" s="91" t="s">
        <v>1859</v>
      </c>
      <c r="E1667" s="91" t="s">
        <v>1860</v>
      </c>
      <c r="F1667" s="36" t="s">
        <v>141</v>
      </c>
      <c r="G1667" s="70" t="s">
        <v>1904</v>
      </c>
      <c r="H1667" s="70" t="s">
        <v>142</v>
      </c>
      <c r="I1667" s="92">
        <v>2.2000000000000002</v>
      </c>
      <c r="J1667" s="7">
        <f t="shared" si="54"/>
        <v>1.1000000000000001</v>
      </c>
      <c r="L1667" s="114">
        <f>J1667*0.025</f>
        <v>2.7500000000000004E-2</v>
      </c>
    </row>
    <row r="1668" spans="1:12" ht="15" customHeight="1" x14ac:dyDescent="0.25">
      <c r="A1668" s="5">
        <v>1670</v>
      </c>
      <c r="B1668" s="103">
        <v>94</v>
      </c>
      <c r="C1668" s="91" t="s">
        <v>1838</v>
      </c>
      <c r="D1668" s="91" t="s">
        <v>1859</v>
      </c>
      <c r="E1668" s="91" t="s">
        <v>1819</v>
      </c>
      <c r="F1668" s="36" t="s">
        <v>141</v>
      </c>
      <c r="G1668" s="70" t="s">
        <v>1904</v>
      </c>
      <c r="H1668" s="70" t="s">
        <v>142</v>
      </c>
      <c r="I1668" s="92">
        <v>0.3</v>
      </c>
      <c r="J1668" s="7">
        <f t="shared" si="54"/>
        <v>0.15</v>
      </c>
      <c r="L1668" s="114">
        <f>J1668*0.025</f>
        <v>3.7499999999999999E-3</v>
      </c>
    </row>
    <row r="1669" spans="1:12" ht="15" customHeight="1" x14ac:dyDescent="0.25">
      <c r="A1669" s="5">
        <v>1671</v>
      </c>
      <c r="B1669" s="103">
        <v>95</v>
      </c>
      <c r="C1669" s="91" t="s">
        <v>1838</v>
      </c>
      <c r="D1669" s="91" t="s">
        <v>1861</v>
      </c>
      <c r="E1669" s="91" t="s">
        <v>1862</v>
      </c>
      <c r="F1669" s="36" t="s">
        <v>141</v>
      </c>
      <c r="G1669" s="70" t="s">
        <v>1904</v>
      </c>
      <c r="H1669" s="70" t="s">
        <v>142</v>
      </c>
      <c r="I1669" s="92">
        <v>1.1000000000000001</v>
      </c>
      <c r="J1669" s="7">
        <f t="shared" si="54"/>
        <v>0.55000000000000004</v>
      </c>
      <c r="L1669" s="114">
        <f>J1669*0.025</f>
        <v>1.3750000000000002E-2</v>
      </c>
    </row>
    <row r="1670" spans="1:12" ht="15" customHeight="1" x14ac:dyDescent="0.25">
      <c r="A1670" s="5">
        <v>1672</v>
      </c>
      <c r="B1670" s="103">
        <v>96</v>
      </c>
      <c r="C1670" s="91" t="s">
        <v>1838</v>
      </c>
      <c r="D1670" s="91" t="s">
        <v>1861</v>
      </c>
      <c r="E1670" s="91" t="s">
        <v>1863</v>
      </c>
      <c r="F1670" s="36" t="s">
        <v>141</v>
      </c>
      <c r="G1670" s="70" t="s">
        <v>1904</v>
      </c>
      <c r="H1670" s="70" t="s">
        <v>142</v>
      </c>
      <c r="I1670" s="92">
        <v>0.13</v>
      </c>
      <c r="J1670" s="7">
        <f t="shared" si="54"/>
        <v>6.5000000000000002E-2</v>
      </c>
      <c r="L1670" s="114">
        <f>J1670*0.025</f>
        <v>1.6250000000000001E-3</v>
      </c>
    </row>
    <row r="1671" spans="1:12" ht="15" customHeight="1" x14ac:dyDescent="0.25">
      <c r="A1671" s="5">
        <v>1673</v>
      </c>
      <c r="B1671" s="103">
        <v>97</v>
      </c>
      <c r="C1671" s="91" t="s">
        <v>1838</v>
      </c>
      <c r="D1671" s="91" t="s">
        <v>1864</v>
      </c>
      <c r="E1671" s="91" t="s">
        <v>1865</v>
      </c>
      <c r="F1671" s="36" t="s">
        <v>141</v>
      </c>
      <c r="G1671" s="70" t="s">
        <v>1904</v>
      </c>
      <c r="H1671" s="70" t="s">
        <v>142</v>
      </c>
      <c r="I1671" s="92">
        <v>0.6</v>
      </c>
      <c r="J1671" s="7">
        <f t="shared" si="54"/>
        <v>0.3</v>
      </c>
      <c r="L1671" s="114">
        <f>J1671*0.025</f>
        <v>7.4999999999999997E-3</v>
      </c>
    </row>
    <row r="1672" spans="1:12" ht="15" customHeight="1" x14ac:dyDescent="0.25">
      <c r="A1672" s="5">
        <v>1674</v>
      </c>
      <c r="B1672" s="103">
        <v>98</v>
      </c>
      <c r="C1672" s="91" t="s">
        <v>1838</v>
      </c>
      <c r="D1672" s="91" t="s">
        <v>1864</v>
      </c>
      <c r="E1672" s="91" t="s">
        <v>1774</v>
      </c>
      <c r="F1672" s="36" t="s">
        <v>141</v>
      </c>
      <c r="G1672" s="70" t="s">
        <v>1904</v>
      </c>
      <c r="H1672" s="70" t="s">
        <v>142</v>
      </c>
      <c r="I1672" s="92">
        <v>0.4</v>
      </c>
      <c r="J1672" s="7">
        <f t="shared" ref="J1672:J1703" si="55">I1672*50/100</f>
        <v>0.2</v>
      </c>
      <c r="L1672" s="114">
        <f>J1672*0.025</f>
        <v>5.000000000000001E-3</v>
      </c>
    </row>
    <row r="1673" spans="1:12" ht="15" customHeight="1" x14ac:dyDescent="0.25">
      <c r="A1673" s="5">
        <v>1677</v>
      </c>
      <c r="B1673" s="103">
        <v>101</v>
      </c>
      <c r="C1673" s="91" t="s">
        <v>1838</v>
      </c>
      <c r="D1673" s="91" t="s">
        <v>1867</v>
      </c>
      <c r="E1673" s="91" t="s">
        <v>1868</v>
      </c>
      <c r="F1673" s="36" t="s">
        <v>141</v>
      </c>
      <c r="G1673" s="70" t="s">
        <v>1904</v>
      </c>
      <c r="H1673" s="70" t="s">
        <v>142</v>
      </c>
      <c r="I1673" s="92">
        <v>2.6</v>
      </c>
      <c r="J1673" s="7">
        <f t="shared" si="55"/>
        <v>1.3</v>
      </c>
      <c r="L1673" s="114">
        <f>J1673*0.025</f>
        <v>3.2500000000000001E-2</v>
      </c>
    </row>
    <row r="1674" spans="1:12" ht="15" customHeight="1" x14ac:dyDescent="0.25">
      <c r="A1674" s="5">
        <v>1678</v>
      </c>
      <c r="B1674" s="103">
        <v>102</v>
      </c>
      <c r="C1674" s="91" t="s">
        <v>603</v>
      </c>
      <c r="D1674" s="91" t="s">
        <v>603</v>
      </c>
      <c r="E1674" s="91" t="s">
        <v>1869</v>
      </c>
      <c r="F1674" s="36" t="s">
        <v>141</v>
      </c>
      <c r="G1674" s="70" t="s">
        <v>1904</v>
      </c>
      <c r="H1674" s="70" t="s">
        <v>142</v>
      </c>
      <c r="I1674" s="92">
        <v>1.2</v>
      </c>
      <c r="J1674" s="7">
        <f t="shared" si="55"/>
        <v>0.6</v>
      </c>
      <c r="L1674" s="114">
        <f>J1674*0.025</f>
        <v>1.4999999999999999E-2</v>
      </c>
    </row>
    <row r="1675" spans="1:12" ht="15" customHeight="1" x14ac:dyDescent="0.25">
      <c r="A1675" s="5">
        <v>1679</v>
      </c>
      <c r="B1675" s="103">
        <v>103</v>
      </c>
      <c r="C1675" s="91" t="s">
        <v>603</v>
      </c>
      <c r="D1675" s="91" t="s">
        <v>1870</v>
      </c>
      <c r="E1675" s="91" t="s">
        <v>1871</v>
      </c>
      <c r="F1675" s="36" t="s">
        <v>141</v>
      </c>
      <c r="G1675" s="70" t="s">
        <v>1904</v>
      </c>
      <c r="H1675" s="70" t="s">
        <v>142</v>
      </c>
      <c r="I1675" s="92">
        <v>1.2</v>
      </c>
      <c r="J1675" s="7">
        <f t="shared" si="55"/>
        <v>0.6</v>
      </c>
      <c r="L1675" s="114">
        <f>J1675*0.025</f>
        <v>1.4999999999999999E-2</v>
      </c>
    </row>
    <row r="1676" spans="1:12" ht="15" customHeight="1" x14ac:dyDescent="0.25">
      <c r="A1676" s="5">
        <v>1680</v>
      </c>
      <c r="B1676" s="103">
        <v>104</v>
      </c>
      <c r="C1676" s="91" t="s">
        <v>603</v>
      </c>
      <c r="D1676" s="91" t="s">
        <v>1872</v>
      </c>
      <c r="E1676" s="91" t="s">
        <v>1873</v>
      </c>
      <c r="F1676" s="36" t="s">
        <v>141</v>
      </c>
      <c r="G1676" s="70" t="s">
        <v>1904</v>
      </c>
      <c r="H1676" s="70" t="s">
        <v>142</v>
      </c>
      <c r="I1676" s="92">
        <v>1.28</v>
      </c>
      <c r="J1676" s="7">
        <f t="shared" si="55"/>
        <v>0.64</v>
      </c>
      <c r="L1676" s="114">
        <f>J1676*0.025</f>
        <v>1.6E-2</v>
      </c>
    </row>
    <row r="1677" spans="1:12" ht="15" customHeight="1" x14ac:dyDescent="0.25">
      <c r="A1677" s="5">
        <v>1681</v>
      </c>
      <c r="B1677" s="103">
        <v>105</v>
      </c>
      <c r="C1677" s="91" t="s">
        <v>603</v>
      </c>
      <c r="D1677" s="91" t="s">
        <v>1872</v>
      </c>
      <c r="E1677" s="91" t="s">
        <v>1874</v>
      </c>
      <c r="F1677" s="36" t="s">
        <v>141</v>
      </c>
      <c r="G1677" s="70" t="s">
        <v>1904</v>
      </c>
      <c r="H1677" s="70" t="s">
        <v>142</v>
      </c>
      <c r="I1677" s="92">
        <v>0.6</v>
      </c>
      <c r="J1677" s="7">
        <f t="shared" si="55"/>
        <v>0.3</v>
      </c>
      <c r="L1677" s="114">
        <f>J1677*0.025</f>
        <v>7.4999999999999997E-3</v>
      </c>
    </row>
    <row r="1678" spans="1:12" ht="15" customHeight="1" x14ac:dyDescent="0.25">
      <c r="A1678" s="5">
        <v>1682</v>
      </c>
      <c r="B1678" s="103">
        <v>106</v>
      </c>
      <c r="C1678" s="91" t="s">
        <v>603</v>
      </c>
      <c r="D1678" s="91" t="s">
        <v>1875</v>
      </c>
      <c r="E1678" s="91" t="s">
        <v>1876</v>
      </c>
      <c r="F1678" s="36" t="s">
        <v>141</v>
      </c>
      <c r="G1678" s="70" t="s">
        <v>1904</v>
      </c>
      <c r="H1678" s="70" t="s">
        <v>142</v>
      </c>
      <c r="I1678" s="92">
        <v>1.1200000000000001</v>
      </c>
      <c r="J1678" s="7">
        <f t="shared" si="55"/>
        <v>0.56000000000000005</v>
      </c>
      <c r="L1678" s="114">
        <f>J1678*0.025</f>
        <v>1.4000000000000002E-2</v>
      </c>
    </row>
    <row r="1679" spans="1:12" ht="15" customHeight="1" x14ac:dyDescent="0.25">
      <c r="A1679" s="5">
        <v>1683</v>
      </c>
      <c r="B1679" s="103">
        <v>107</v>
      </c>
      <c r="C1679" s="91" t="s">
        <v>603</v>
      </c>
      <c r="D1679" s="91" t="s">
        <v>1877</v>
      </c>
      <c r="E1679" s="91" t="s">
        <v>1878</v>
      </c>
      <c r="F1679" s="36" t="s">
        <v>141</v>
      </c>
      <c r="G1679" s="70" t="s">
        <v>1904</v>
      </c>
      <c r="H1679" s="70" t="s">
        <v>142</v>
      </c>
      <c r="I1679" s="92">
        <v>1.1200000000000001</v>
      </c>
      <c r="J1679" s="7">
        <f t="shared" si="55"/>
        <v>0.56000000000000005</v>
      </c>
      <c r="L1679" s="114">
        <f>J1679*0.025</f>
        <v>1.4000000000000002E-2</v>
      </c>
    </row>
    <row r="1680" spans="1:12" ht="15" customHeight="1" x14ac:dyDescent="0.25">
      <c r="A1680" s="5">
        <v>1684</v>
      </c>
      <c r="B1680" s="103">
        <v>108</v>
      </c>
      <c r="C1680" s="91" t="s">
        <v>603</v>
      </c>
      <c r="D1680" s="91" t="s">
        <v>1877</v>
      </c>
      <c r="E1680" s="91" t="s">
        <v>1878</v>
      </c>
      <c r="F1680" s="36" t="s">
        <v>141</v>
      </c>
      <c r="G1680" s="70" t="s">
        <v>1904</v>
      </c>
      <c r="H1680" s="70" t="s">
        <v>142</v>
      </c>
      <c r="I1680" s="92">
        <v>1.2</v>
      </c>
      <c r="J1680" s="7">
        <f t="shared" si="55"/>
        <v>0.6</v>
      </c>
      <c r="L1680" s="114">
        <f>J1680*0.025</f>
        <v>1.4999999999999999E-2</v>
      </c>
    </row>
    <row r="1681" spans="1:12" ht="15" customHeight="1" x14ac:dyDescent="0.25">
      <c r="A1681" s="5">
        <v>1685</v>
      </c>
      <c r="B1681" s="103">
        <v>109</v>
      </c>
      <c r="C1681" s="91" t="s">
        <v>603</v>
      </c>
      <c r="D1681" s="91" t="s">
        <v>1877</v>
      </c>
      <c r="E1681" s="91" t="s">
        <v>1876</v>
      </c>
      <c r="F1681" s="36" t="s">
        <v>141</v>
      </c>
      <c r="G1681" s="70" t="s">
        <v>1904</v>
      </c>
      <c r="H1681" s="70" t="s">
        <v>142</v>
      </c>
      <c r="I1681" s="92">
        <v>1.2</v>
      </c>
      <c r="J1681" s="7">
        <f t="shared" si="55"/>
        <v>0.6</v>
      </c>
      <c r="L1681" s="114">
        <f>J1681*0.025</f>
        <v>1.4999999999999999E-2</v>
      </c>
    </row>
    <row r="1682" spans="1:12" ht="15" customHeight="1" x14ac:dyDescent="0.25">
      <c r="A1682" s="5">
        <v>1686</v>
      </c>
      <c r="B1682" s="103">
        <v>110</v>
      </c>
      <c r="C1682" s="91" t="s">
        <v>603</v>
      </c>
      <c r="D1682" s="91" t="s">
        <v>1877</v>
      </c>
      <c r="E1682" s="91" t="s">
        <v>1879</v>
      </c>
      <c r="F1682" s="36" t="s">
        <v>141</v>
      </c>
      <c r="G1682" s="70" t="s">
        <v>1904</v>
      </c>
      <c r="H1682" s="70" t="s">
        <v>142</v>
      </c>
      <c r="I1682" s="92">
        <v>0.24</v>
      </c>
      <c r="J1682" s="7">
        <f t="shared" si="55"/>
        <v>0.12</v>
      </c>
      <c r="L1682" s="114">
        <f>J1682*0.025</f>
        <v>3.0000000000000001E-3</v>
      </c>
    </row>
    <row r="1683" spans="1:12" ht="15" customHeight="1" x14ac:dyDescent="0.25">
      <c r="A1683" s="5">
        <v>1687</v>
      </c>
      <c r="B1683" s="103">
        <v>111</v>
      </c>
      <c r="C1683" s="91" t="s">
        <v>603</v>
      </c>
      <c r="D1683" s="91" t="s">
        <v>1880</v>
      </c>
      <c r="E1683" s="91" t="s">
        <v>1805</v>
      </c>
      <c r="F1683" s="36" t="s">
        <v>141</v>
      </c>
      <c r="G1683" s="70" t="s">
        <v>1904</v>
      </c>
      <c r="H1683" s="70" t="s">
        <v>142</v>
      </c>
      <c r="I1683" s="92">
        <v>2</v>
      </c>
      <c r="J1683" s="7">
        <f t="shared" si="55"/>
        <v>1</v>
      </c>
      <c r="L1683" s="114">
        <f>J1683*0.025</f>
        <v>2.5000000000000001E-2</v>
      </c>
    </row>
    <row r="1684" spans="1:12" ht="15" customHeight="1" x14ac:dyDescent="0.25">
      <c r="A1684" s="5">
        <v>1688</v>
      </c>
      <c r="B1684" s="103">
        <v>112</v>
      </c>
      <c r="C1684" s="91" t="s">
        <v>603</v>
      </c>
      <c r="D1684" s="91" t="s">
        <v>1881</v>
      </c>
      <c r="E1684" s="91" t="s">
        <v>1882</v>
      </c>
      <c r="F1684" s="36" t="s">
        <v>141</v>
      </c>
      <c r="G1684" s="70" t="s">
        <v>1904</v>
      </c>
      <c r="H1684" s="70" t="s">
        <v>142</v>
      </c>
      <c r="I1684" s="92">
        <v>2</v>
      </c>
      <c r="J1684" s="7">
        <f t="shared" si="55"/>
        <v>1</v>
      </c>
      <c r="L1684" s="114">
        <f>J1684*0.025</f>
        <v>2.5000000000000001E-2</v>
      </c>
    </row>
    <row r="1685" spans="1:12" ht="15" customHeight="1" x14ac:dyDescent="0.25">
      <c r="A1685" s="5">
        <v>1689</v>
      </c>
      <c r="B1685" s="103">
        <v>113</v>
      </c>
      <c r="C1685" s="91" t="s">
        <v>603</v>
      </c>
      <c r="D1685" s="91" t="s">
        <v>1881</v>
      </c>
      <c r="E1685" s="91" t="s">
        <v>1883</v>
      </c>
      <c r="F1685" s="36" t="s">
        <v>141</v>
      </c>
      <c r="G1685" s="70" t="s">
        <v>1904</v>
      </c>
      <c r="H1685" s="70" t="s">
        <v>142</v>
      </c>
      <c r="I1685" s="92">
        <v>1</v>
      </c>
      <c r="J1685" s="7">
        <f t="shared" si="55"/>
        <v>0.5</v>
      </c>
      <c r="L1685" s="114">
        <f>J1685*0.025</f>
        <v>1.2500000000000001E-2</v>
      </c>
    </row>
    <row r="1686" spans="1:12" ht="15" customHeight="1" x14ac:dyDescent="0.25">
      <c r="A1686" s="5">
        <v>1690</v>
      </c>
      <c r="B1686" s="103">
        <v>114</v>
      </c>
      <c r="C1686" s="91" t="s">
        <v>603</v>
      </c>
      <c r="D1686" s="91" t="s">
        <v>1881</v>
      </c>
      <c r="E1686" s="91" t="s">
        <v>1413</v>
      </c>
      <c r="F1686" s="36" t="s">
        <v>141</v>
      </c>
      <c r="G1686" s="70" t="s">
        <v>1904</v>
      </c>
      <c r="H1686" s="70" t="s">
        <v>142</v>
      </c>
      <c r="I1686" s="92">
        <v>0.4</v>
      </c>
      <c r="J1686" s="7">
        <f t="shared" si="55"/>
        <v>0.2</v>
      </c>
      <c r="L1686" s="114">
        <f>J1686*0.025</f>
        <v>5.000000000000001E-3</v>
      </c>
    </row>
    <row r="1687" spans="1:12" ht="15" customHeight="1" x14ac:dyDescent="0.25">
      <c r="A1687" s="5">
        <v>1691</v>
      </c>
      <c r="B1687" s="103">
        <v>115</v>
      </c>
      <c r="C1687" s="91" t="s">
        <v>603</v>
      </c>
      <c r="D1687" s="91" t="s">
        <v>1884</v>
      </c>
      <c r="E1687" s="91" t="s">
        <v>1885</v>
      </c>
      <c r="F1687" s="36" t="s">
        <v>141</v>
      </c>
      <c r="G1687" s="70" t="s">
        <v>1904</v>
      </c>
      <c r="H1687" s="70" t="s">
        <v>142</v>
      </c>
      <c r="I1687" s="92">
        <v>1.6</v>
      </c>
      <c r="J1687" s="7">
        <f t="shared" si="55"/>
        <v>0.8</v>
      </c>
      <c r="L1687" s="114">
        <f>J1687*0.025</f>
        <v>2.0000000000000004E-2</v>
      </c>
    </row>
    <row r="1688" spans="1:12" ht="15" customHeight="1" x14ac:dyDescent="0.25">
      <c r="A1688" s="5">
        <v>1692</v>
      </c>
      <c r="B1688" s="103">
        <v>116</v>
      </c>
      <c r="C1688" s="91" t="s">
        <v>603</v>
      </c>
      <c r="D1688" s="91" t="s">
        <v>1884</v>
      </c>
      <c r="E1688" s="91" t="s">
        <v>1876</v>
      </c>
      <c r="F1688" s="36" t="s">
        <v>141</v>
      </c>
      <c r="G1688" s="70" t="s">
        <v>1904</v>
      </c>
      <c r="H1688" s="70" t="s">
        <v>142</v>
      </c>
      <c r="I1688" s="92">
        <v>0.48</v>
      </c>
      <c r="J1688" s="7">
        <f t="shared" si="55"/>
        <v>0.24</v>
      </c>
      <c r="L1688" s="114">
        <f>J1688*0.025</f>
        <v>6.0000000000000001E-3</v>
      </c>
    </row>
    <row r="1689" spans="1:12" ht="15" customHeight="1" x14ac:dyDescent="0.25">
      <c r="A1689" s="5">
        <v>1693</v>
      </c>
      <c r="B1689" s="103">
        <v>117</v>
      </c>
      <c r="C1689" s="91" t="s">
        <v>603</v>
      </c>
      <c r="D1689" s="91" t="s">
        <v>1884</v>
      </c>
      <c r="E1689" s="91" t="s">
        <v>1886</v>
      </c>
      <c r="F1689" s="36" t="s">
        <v>141</v>
      </c>
      <c r="G1689" s="70" t="s">
        <v>1904</v>
      </c>
      <c r="H1689" s="70" t="s">
        <v>142</v>
      </c>
      <c r="I1689" s="92">
        <v>0.4</v>
      </c>
      <c r="J1689" s="7">
        <f t="shared" si="55"/>
        <v>0.2</v>
      </c>
      <c r="L1689" s="114">
        <f>J1689*0.025</f>
        <v>5.000000000000001E-3</v>
      </c>
    </row>
    <row r="1690" spans="1:12" ht="15" customHeight="1" x14ac:dyDescent="0.25">
      <c r="A1690" s="5">
        <v>1694</v>
      </c>
      <c r="B1690" s="103">
        <v>118</v>
      </c>
      <c r="C1690" s="91" t="s">
        <v>1887</v>
      </c>
      <c r="D1690" s="91" t="s">
        <v>1888</v>
      </c>
      <c r="E1690" s="91" t="s">
        <v>1805</v>
      </c>
      <c r="F1690" s="36" t="s">
        <v>141</v>
      </c>
      <c r="G1690" s="70" t="s">
        <v>1904</v>
      </c>
      <c r="H1690" s="70" t="s">
        <v>142</v>
      </c>
      <c r="I1690" s="92">
        <v>2.8</v>
      </c>
      <c r="J1690" s="7">
        <f t="shared" si="55"/>
        <v>1.4</v>
      </c>
      <c r="L1690" s="114">
        <f>J1690*0.025</f>
        <v>3.4999999999999996E-2</v>
      </c>
    </row>
    <row r="1691" spans="1:12" ht="15" customHeight="1" x14ac:dyDescent="0.25">
      <c r="A1691" s="5">
        <v>1695</v>
      </c>
      <c r="B1691" s="103">
        <v>119</v>
      </c>
      <c r="C1691" s="91" t="s">
        <v>1887</v>
      </c>
      <c r="D1691" s="91" t="s">
        <v>1889</v>
      </c>
      <c r="E1691" s="91" t="s">
        <v>1890</v>
      </c>
      <c r="F1691" s="36" t="s">
        <v>141</v>
      </c>
      <c r="G1691" s="70" t="s">
        <v>1904</v>
      </c>
      <c r="H1691" s="70" t="s">
        <v>142</v>
      </c>
      <c r="I1691" s="92">
        <v>1.6</v>
      </c>
      <c r="J1691" s="7">
        <f t="shared" si="55"/>
        <v>0.8</v>
      </c>
      <c r="L1691" s="114">
        <f>J1691*0.025</f>
        <v>2.0000000000000004E-2</v>
      </c>
    </row>
    <row r="1692" spans="1:12" ht="15" customHeight="1" x14ac:dyDescent="0.25">
      <c r="A1692" s="5">
        <v>1696</v>
      </c>
      <c r="B1692" s="103">
        <v>120</v>
      </c>
      <c r="C1692" s="91" t="s">
        <v>1887</v>
      </c>
      <c r="D1692" s="91" t="s">
        <v>1891</v>
      </c>
      <c r="E1692" s="91" t="s">
        <v>1890</v>
      </c>
      <c r="F1692" s="36" t="s">
        <v>141</v>
      </c>
      <c r="G1692" s="70" t="s">
        <v>1904</v>
      </c>
      <c r="H1692" s="70" t="s">
        <v>142</v>
      </c>
      <c r="I1692" s="92">
        <v>1.6</v>
      </c>
      <c r="J1692" s="7">
        <f t="shared" si="55"/>
        <v>0.8</v>
      </c>
      <c r="L1692" s="114">
        <f>J1692*0.025</f>
        <v>2.0000000000000004E-2</v>
      </c>
    </row>
    <row r="1693" spans="1:12" ht="15" customHeight="1" x14ac:dyDescent="0.25">
      <c r="A1693" s="5">
        <v>1697</v>
      </c>
      <c r="B1693" s="103">
        <v>121</v>
      </c>
      <c r="C1693" s="91" t="s">
        <v>1887</v>
      </c>
      <c r="D1693" s="91" t="s">
        <v>1891</v>
      </c>
      <c r="E1693" s="91" t="s">
        <v>1413</v>
      </c>
      <c r="F1693" s="36" t="s">
        <v>141</v>
      </c>
      <c r="G1693" s="70" t="s">
        <v>1904</v>
      </c>
      <c r="H1693" s="70" t="s">
        <v>142</v>
      </c>
      <c r="I1693" s="92">
        <v>1.2</v>
      </c>
      <c r="J1693" s="7">
        <f t="shared" si="55"/>
        <v>0.6</v>
      </c>
      <c r="L1693" s="114">
        <f>J1693*0.025</f>
        <v>1.4999999999999999E-2</v>
      </c>
    </row>
    <row r="1694" spans="1:12" ht="15" customHeight="1" x14ac:dyDescent="0.25">
      <c r="A1694" s="5">
        <v>1698</v>
      </c>
      <c r="B1694" s="103">
        <v>122</v>
      </c>
      <c r="C1694" s="91" t="s">
        <v>1887</v>
      </c>
      <c r="D1694" s="91" t="s">
        <v>1891</v>
      </c>
      <c r="E1694" s="91" t="s">
        <v>1413</v>
      </c>
      <c r="F1694" s="36" t="s">
        <v>141</v>
      </c>
      <c r="G1694" s="70" t="s">
        <v>1904</v>
      </c>
      <c r="H1694" s="70" t="s">
        <v>142</v>
      </c>
      <c r="I1694" s="92">
        <v>0.4</v>
      </c>
      <c r="J1694" s="7">
        <f t="shared" si="55"/>
        <v>0.2</v>
      </c>
      <c r="L1694" s="114">
        <f>J1694*0.025</f>
        <v>5.000000000000001E-3</v>
      </c>
    </row>
    <row r="1695" spans="1:12" ht="15" customHeight="1" x14ac:dyDescent="0.25">
      <c r="A1695" s="5">
        <v>1699</v>
      </c>
      <c r="B1695" s="103">
        <v>123</v>
      </c>
      <c r="C1695" s="91" t="s">
        <v>1887</v>
      </c>
      <c r="D1695" s="91" t="s">
        <v>1892</v>
      </c>
      <c r="E1695" s="91" t="s">
        <v>1413</v>
      </c>
      <c r="F1695" s="36" t="s">
        <v>141</v>
      </c>
      <c r="G1695" s="70" t="s">
        <v>1904</v>
      </c>
      <c r="H1695" s="70" t="s">
        <v>142</v>
      </c>
      <c r="I1695" s="92">
        <v>1.2</v>
      </c>
      <c r="J1695" s="7">
        <f t="shared" si="55"/>
        <v>0.6</v>
      </c>
      <c r="L1695" s="114">
        <f>J1695*0.025</f>
        <v>1.4999999999999999E-2</v>
      </c>
    </row>
    <row r="1696" spans="1:12" ht="15" customHeight="1" x14ac:dyDescent="0.25">
      <c r="A1696" s="5">
        <v>1700</v>
      </c>
      <c r="B1696" s="103">
        <v>124</v>
      </c>
      <c r="C1696" s="91" t="s">
        <v>1887</v>
      </c>
      <c r="D1696" s="91" t="s">
        <v>1893</v>
      </c>
      <c r="E1696" s="91" t="s">
        <v>1894</v>
      </c>
      <c r="F1696" s="36" t="s">
        <v>141</v>
      </c>
      <c r="G1696" s="70" t="s">
        <v>1904</v>
      </c>
      <c r="H1696" s="70" t="s">
        <v>142</v>
      </c>
      <c r="I1696" s="92">
        <v>0.76</v>
      </c>
      <c r="J1696" s="7">
        <f t="shared" si="55"/>
        <v>0.38</v>
      </c>
      <c r="L1696" s="114">
        <f>J1696*0.025</f>
        <v>9.5000000000000015E-3</v>
      </c>
    </row>
    <row r="1697" spans="1:12" ht="15" customHeight="1" x14ac:dyDescent="0.25">
      <c r="A1697" s="5">
        <v>1701</v>
      </c>
      <c r="B1697" s="103">
        <v>125</v>
      </c>
      <c r="C1697" s="91" t="s">
        <v>1887</v>
      </c>
      <c r="D1697" s="91" t="s">
        <v>1895</v>
      </c>
      <c r="E1697" s="91" t="s">
        <v>1873</v>
      </c>
      <c r="F1697" s="36" t="s">
        <v>141</v>
      </c>
      <c r="G1697" s="70" t="s">
        <v>1904</v>
      </c>
      <c r="H1697" s="70" t="s">
        <v>142</v>
      </c>
      <c r="I1697" s="92">
        <v>2</v>
      </c>
      <c r="J1697" s="7">
        <f t="shared" si="55"/>
        <v>1</v>
      </c>
      <c r="L1697" s="114">
        <f>J1697*0.025</f>
        <v>2.5000000000000001E-2</v>
      </c>
    </row>
    <row r="1698" spans="1:12" ht="15" customHeight="1" x14ac:dyDescent="0.25">
      <c r="A1698" s="5">
        <v>1702</v>
      </c>
      <c r="B1698" s="103">
        <v>126</v>
      </c>
      <c r="C1698" s="91" t="s">
        <v>1887</v>
      </c>
      <c r="D1698" s="91" t="s">
        <v>1895</v>
      </c>
      <c r="E1698" s="91" t="s">
        <v>1883</v>
      </c>
      <c r="F1698" s="36" t="s">
        <v>141</v>
      </c>
      <c r="G1698" s="70" t="s">
        <v>1904</v>
      </c>
      <c r="H1698" s="70" t="s">
        <v>142</v>
      </c>
      <c r="I1698" s="92">
        <v>0.2</v>
      </c>
      <c r="J1698" s="7">
        <f t="shared" si="55"/>
        <v>0.1</v>
      </c>
      <c r="L1698" s="114">
        <f>J1698*0.025</f>
        <v>2.5000000000000005E-3</v>
      </c>
    </row>
    <row r="1699" spans="1:12" ht="15" customHeight="1" x14ac:dyDescent="0.25">
      <c r="A1699" s="5">
        <v>1703</v>
      </c>
      <c r="B1699" s="103">
        <v>127</v>
      </c>
      <c r="C1699" s="91" t="s">
        <v>1887</v>
      </c>
      <c r="D1699" s="91" t="s">
        <v>1895</v>
      </c>
      <c r="E1699" s="91" t="s">
        <v>1896</v>
      </c>
      <c r="F1699" s="36" t="s">
        <v>141</v>
      </c>
      <c r="G1699" s="70" t="s">
        <v>1904</v>
      </c>
      <c r="H1699" s="70" t="s">
        <v>142</v>
      </c>
      <c r="I1699" s="92">
        <v>0.4</v>
      </c>
      <c r="J1699" s="7">
        <f t="shared" si="55"/>
        <v>0.2</v>
      </c>
      <c r="L1699" s="114">
        <f>J1699*0.025</f>
        <v>5.000000000000001E-3</v>
      </c>
    </row>
    <row r="1700" spans="1:12" ht="15" customHeight="1" x14ac:dyDescent="0.25">
      <c r="A1700" s="5">
        <v>1704</v>
      </c>
      <c r="B1700" s="103">
        <v>128</v>
      </c>
      <c r="C1700" s="91" t="s">
        <v>1887</v>
      </c>
      <c r="D1700" s="91" t="s">
        <v>1897</v>
      </c>
      <c r="E1700" s="91" t="s">
        <v>1883</v>
      </c>
      <c r="F1700" s="36" t="s">
        <v>141</v>
      </c>
      <c r="G1700" s="70" t="s">
        <v>1904</v>
      </c>
      <c r="H1700" s="70" t="s">
        <v>142</v>
      </c>
      <c r="I1700" s="92">
        <v>0.52</v>
      </c>
      <c r="J1700" s="7">
        <f t="shared" si="55"/>
        <v>0.26</v>
      </c>
      <c r="L1700" s="114">
        <f>J1700*0.025</f>
        <v>6.5000000000000006E-3</v>
      </c>
    </row>
    <row r="1701" spans="1:12" ht="15" customHeight="1" x14ac:dyDescent="0.25">
      <c r="A1701" s="5">
        <v>1705</v>
      </c>
      <c r="B1701" s="103">
        <v>129</v>
      </c>
      <c r="C1701" s="91" t="s">
        <v>1887</v>
      </c>
      <c r="D1701" s="91" t="s">
        <v>1897</v>
      </c>
      <c r="E1701" s="91" t="s">
        <v>1873</v>
      </c>
      <c r="F1701" s="36" t="s">
        <v>141</v>
      </c>
      <c r="G1701" s="70" t="s">
        <v>1904</v>
      </c>
      <c r="H1701" s="70" t="s">
        <v>142</v>
      </c>
      <c r="I1701" s="92">
        <v>0.8</v>
      </c>
      <c r="J1701" s="7">
        <f t="shared" si="55"/>
        <v>0.4</v>
      </c>
      <c r="L1701" s="114">
        <f>J1701*0.025</f>
        <v>1.0000000000000002E-2</v>
      </c>
    </row>
    <row r="1702" spans="1:12" ht="15" customHeight="1" x14ac:dyDescent="0.25">
      <c r="A1702" s="5">
        <v>1706</v>
      </c>
      <c r="B1702" s="103">
        <v>130</v>
      </c>
      <c r="C1702" s="91" t="s">
        <v>1887</v>
      </c>
      <c r="D1702" s="91" t="s">
        <v>1898</v>
      </c>
      <c r="E1702" s="91" t="s">
        <v>1413</v>
      </c>
      <c r="F1702" s="36" t="s">
        <v>141</v>
      </c>
      <c r="G1702" s="70" t="s">
        <v>1904</v>
      </c>
      <c r="H1702" s="70" t="s">
        <v>142</v>
      </c>
      <c r="I1702" s="92">
        <v>2</v>
      </c>
      <c r="J1702" s="7">
        <f t="shared" si="55"/>
        <v>1</v>
      </c>
      <c r="L1702" s="114">
        <f>J1702*0.025</f>
        <v>2.5000000000000001E-2</v>
      </c>
    </row>
    <row r="1703" spans="1:12" ht="15" customHeight="1" x14ac:dyDescent="0.25">
      <c r="A1703" s="5">
        <v>1707</v>
      </c>
      <c r="B1703" s="103">
        <v>131</v>
      </c>
      <c r="C1703" s="91" t="s">
        <v>1887</v>
      </c>
      <c r="D1703" s="91" t="s">
        <v>1898</v>
      </c>
      <c r="E1703" s="91" t="s">
        <v>1822</v>
      </c>
      <c r="F1703" s="36" t="s">
        <v>141</v>
      </c>
      <c r="G1703" s="70" t="s">
        <v>1904</v>
      </c>
      <c r="H1703" s="70" t="s">
        <v>142</v>
      </c>
      <c r="I1703" s="92">
        <v>0.4</v>
      </c>
      <c r="J1703" s="7">
        <f t="shared" si="55"/>
        <v>0.2</v>
      </c>
      <c r="L1703" s="114">
        <f>J1703*0.025</f>
        <v>5.000000000000001E-3</v>
      </c>
    </row>
    <row r="1704" spans="1:12" ht="15" customHeight="1" x14ac:dyDescent="0.25">
      <c r="A1704" s="5">
        <v>1708</v>
      </c>
      <c r="B1704" s="103">
        <v>132</v>
      </c>
      <c r="C1704" s="91" t="s">
        <v>1887</v>
      </c>
      <c r="D1704" s="91" t="s">
        <v>531</v>
      </c>
      <c r="E1704" s="91" t="s">
        <v>1813</v>
      </c>
      <c r="F1704" s="36" t="s">
        <v>141</v>
      </c>
      <c r="G1704" s="70" t="s">
        <v>1904</v>
      </c>
      <c r="H1704" s="70" t="s">
        <v>142</v>
      </c>
      <c r="I1704" s="92">
        <v>0.4</v>
      </c>
      <c r="J1704" s="7">
        <f t="shared" ref="J1704:J1705" si="56">I1704*50/100</f>
        <v>0.2</v>
      </c>
      <c r="L1704" s="114">
        <f>J1704*0.025</f>
        <v>5.000000000000001E-3</v>
      </c>
    </row>
    <row r="1705" spans="1:12" ht="15" customHeight="1" x14ac:dyDescent="0.25">
      <c r="A1705" s="5">
        <v>1709</v>
      </c>
      <c r="B1705" s="103">
        <v>133</v>
      </c>
      <c r="C1705" s="91" t="s">
        <v>1887</v>
      </c>
      <c r="D1705" s="91" t="s">
        <v>531</v>
      </c>
      <c r="E1705" s="91" t="s">
        <v>1873</v>
      </c>
      <c r="F1705" s="36" t="s">
        <v>141</v>
      </c>
      <c r="G1705" s="70" t="s">
        <v>1904</v>
      </c>
      <c r="H1705" s="70" t="s">
        <v>142</v>
      </c>
      <c r="I1705" s="92">
        <v>2.2000000000000002</v>
      </c>
      <c r="J1705" s="7">
        <f t="shared" si="56"/>
        <v>1.1000000000000001</v>
      </c>
      <c r="L1705" s="114">
        <f>J1705*0.025</f>
        <v>2.7500000000000004E-2</v>
      </c>
    </row>
    <row r="1706" spans="1:12" ht="15" customHeight="1" x14ac:dyDescent="0.25">
      <c r="A1706" s="5"/>
      <c r="B1706" s="103"/>
      <c r="C1706" s="91" t="s">
        <v>54</v>
      </c>
      <c r="D1706" s="91"/>
      <c r="E1706" s="91"/>
      <c r="F1706" s="36"/>
      <c r="G1706" s="70"/>
      <c r="H1706" s="70"/>
      <c r="I1706" s="93">
        <f>SUM(I1576:I1705)</f>
        <v>133.31600000000003</v>
      </c>
      <c r="J1706" s="93">
        <f t="shared" ref="J1706" si="57">SUM(J1576:J1705)</f>
        <v>66.658000000000015</v>
      </c>
      <c r="L1706" s="93">
        <f>SUM(L1576:L1705)</f>
        <v>1.6664499999999978</v>
      </c>
    </row>
    <row r="1707" spans="1:12" ht="15" customHeight="1" x14ac:dyDescent="0.25">
      <c r="A1707" s="5">
        <v>1592</v>
      </c>
      <c r="B1707" s="103">
        <v>15</v>
      </c>
      <c r="C1707" s="91" t="s">
        <v>1766</v>
      </c>
      <c r="D1707" s="91" t="s">
        <v>1771</v>
      </c>
      <c r="E1707" s="91" t="s">
        <v>541</v>
      </c>
      <c r="F1707" s="36" t="s">
        <v>141</v>
      </c>
      <c r="G1707" s="70" t="s">
        <v>1906</v>
      </c>
      <c r="H1707" s="70" t="s">
        <v>142</v>
      </c>
      <c r="I1707" s="92">
        <v>1.2</v>
      </c>
      <c r="J1707" s="7">
        <f>I1707*50/100</f>
        <v>0.6</v>
      </c>
      <c r="L1707" s="114">
        <f>J1707*0.025</f>
        <v>1.4999999999999999E-2</v>
      </c>
    </row>
    <row r="1708" spans="1:12" ht="15" customHeight="1" x14ac:dyDescent="0.25">
      <c r="A1708" s="5">
        <v>1675</v>
      </c>
      <c r="B1708" s="103">
        <v>99</v>
      </c>
      <c r="C1708" s="91" t="s">
        <v>1838</v>
      </c>
      <c r="D1708" s="91" t="s">
        <v>1838</v>
      </c>
      <c r="E1708" s="91" t="s">
        <v>1866</v>
      </c>
      <c r="F1708" s="36" t="s">
        <v>141</v>
      </c>
      <c r="G1708" s="70" t="s">
        <v>1906</v>
      </c>
      <c r="H1708" s="70" t="s">
        <v>142</v>
      </c>
      <c r="I1708" s="92">
        <v>1.5</v>
      </c>
      <c r="J1708" s="7">
        <f>I1708*50/100</f>
        <v>0.75</v>
      </c>
      <c r="L1708" s="114">
        <f>J1708*0.025</f>
        <v>1.8750000000000003E-2</v>
      </c>
    </row>
    <row r="1709" spans="1:12" ht="15" customHeight="1" x14ac:dyDescent="0.25">
      <c r="A1709" s="5">
        <v>1676</v>
      </c>
      <c r="B1709" s="103">
        <v>100</v>
      </c>
      <c r="C1709" s="91" t="s">
        <v>1838</v>
      </c>
      <c r="D1709" s="91" t="s">
        <v>1838</v>
      </c>
      <c r="E1709" s="91" t="s">
        <v>1866</v>
      </c>
      <c r="F1709" s="36" t="s">
        <v>141</v>
      </c>
      <c r="G1709" s="70" t="s">
        <v>1906</v>
      </c>
      <c r="H1709" s="70" t="s">
        <v>142</v>
      </c>
      <c r="I1709" s="92">
        <v>1</v>
      </c>
      <c r="J1709" s="7">
        <f>I1709*50/100</f>
        <v>0.5</v>
      </c>
      <c r="L1709" s="114">
        <f>J1709*0.025</f>
        <v>1.2500000000000001E-2</v>
      </c>
    </row>
    <row r="1710" spans="1:12" ht="15" customHeight="1" x14ac:dyDescent="0.25">
      <c r="A1710" s="5"/>
      <c r="B1710" s="98"/>
      <c r="C1710" s="8" t="s">
        <v>54</v>
      </c>
      <c r="D1710" s="9"/>
      <c r="E1710" s="9"/>
      <c r="F1710" s="8"/>
      <c r="G1710" s="9"/>
      <c r="H1710" s="9"/>
      <c r="I1710" s="27">
        <f>SUM(I1707:I1709)</f>
        <v>3.7</v>
      </c>
      <c r="J1710" s="27">
        <f t="shared" ref="J1710" si="58">SUM(J1707:J1709)</f>
        <v>1.85</v>
      </c>
      <c r="L1710" s="27">
        <f>SUM(L1707:L1709)</f>
        <v>4.6249999999999999E-2</v>
      </c>
    </row>
    <row r="1711" spans="1:12" ht="15" customHeight="1" x14ac:dyDescent="0.25">
      <c r="A1711" s="5"/>
      <c r="B1711" s="100"/>
      <c r="C1711" s="8" t="s">
        <v>137</v>
      </c>
      <c r="D1711" s="5"/>
      <c r="E1711" s="5"/>
      <c r="F1711" s="4"/>
      <c r="G1711" s="5"/>
      <c r="H1711" s="5"/>
      <c r="I1711" s="27">
        <f>I1706+I1710</f>
        <v>137.01600000000002</v>
      </c>
      <c r="J1711" s="27">
        <f>J1706+J1710</f>
        <v>68.50800000000001</v>
      </c>
      <c r="L1711" s="27">
        <f>L1706+L1710</f>
        <v>1.7126999999999977</v>
      </c>
    </row>
    <row r="1712" spans="1:12" ht="18.75" x14ac:dyDescent="0.25">
      <c r="A1712" s="5"/>
      <c r="B1712" s="105"/>
      <c r="C1712" s="122" t="s">
        <v>1899</v>
      </c>
      <c r="D1712" s="95"/>
      <c r="E1712" s="95"/>
      <c r="F1712" s="94"/>
      <c r="G1712" s="95"/>
      <c r="H1712" s="95"/>
      <c r="I1712" s="119" t="e">
        <f>#REF!+#REF!+#REF!+#REF!+#REF!+#REF!+#REF!+#REF!+#REF!+#REF!+I1711</f>
        <v>#REF!</v>
      </c>
      <c r="J1712" s="119" t="e">
        <f>#REF!+#REF!+#REF!+#REF!+#REF!+#REF!+#REF!+#REF!+#REF!+#REF!+J1711</f>
        <v>#REF!</v>
      </c>
      <c r="L1712" s="119" t="e">
        <f>#REF!+#REF!+#REF!+#REF!+#REF!+#REF!+#REF!+#REF!+#REF!+#REF!+L1711</f>
        <v>#REF!</v>
      </c>
    </row>
  </sheetData>
  <sortState ref="A1659:J1791">
    <sortCondition ref="G1659:G1791"/>
  </sortState>
  <mergeCells count="3">
    <mergeCell ref="C1575:D1575"/>
    <mergeCell ref="E1575:F1575"/>
    <mergeCell ref="G1575:J1575"/>
  </mergeCells>
  <conditionalFormatting sqref="D1674:D1675">
    <cfRule type="uniqueValues" dxfId="1" priority="1"/>
  </conditionalFormatting>
  <conditionalFormatting sqref="C1576:C1709">
    <cfRule type="uniqueValues" dxfId="0" priority="11"/>
  </conditionalFormatting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E.G.Dist., 11 Clusters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2019-07-01T11:45:10Z</dcterms:modified>
</cp:coreProperties>
</file>