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Allavaram-I" sheetId="2" r:id="rId1"/>
    <sheet name="Allavaram-II" sheetId="3" r:id="rId2"/>
    <sheet name="Allavaram-III" sheetId="4" r:id="rId3"/>
  </sheets>
  <calcPr calcId="124519"/>
</workbook>
</file>

<file path=xl/calcChain.xml><?xml version="1.0" encoding="utf-8"?>
<calcChain xmlns="http://schemas.openxmlformats.org/spreadsheetml/2006/main">
  <c r="AE21" i="4"/>
  <c r="AF21"/>
  <c r="AG21"/>
  <c r="AH21"/>
  <c r="AI21"/>
  <c r="AJ21"/>
  <c r="AK21"/>
  <c r="AL21"/>
  <c r="AM21"/>
  <c r="AN21"/>
  <c r="AO21"/>
  <c r="AQ21"/>
  <c r="AR21"/>
  <c r="AS21"/>
  <c r="AT21"/>
  <c r="AU21"/>
  <c r="AV21"/>
  <c r="AW21"/>
  <c r="AX21"/>
  <c r="AY21"/>
  <c r="AZ21"/>
  <c r="BA21"/>
  <c r="BA20" i="3"/>
  <c r="AZ20"/>
  <c r="AN20"/>
  <c r="AM20"/>
  <c r="AL20"/>
  <c r="AK20"/>
  <c r="AJ20"/>
  <c r="AI20"/>
  <c r="AH20"/>
  <c r="AG20"/>
  <c r="AF20"/>
  <c r="AN19" i="2"/>
  <c r="AM19"/>
  <c r="AL19"/>
  <c r="AK19"/>
  <c r="AJ19"/>
  <c r="AI19"/>
  <c r="AH19"/>
  <c r="AG19"/>
  <c r="AF19"/>
  <c r="AA21" i="4"/>
  <c r="Z21"/>
  <c r="Y21"/>
  <c r="X21"/>
  <c r="W21"/>
  <c r="V21"/>
  <c r="AD19"/>
  <c r="AC19"/>
  <c r="AB19"/>
  <c r="AD18"/>
  <c r="AC18"/>
  <c r="AB18"/>
  <c r="AD17"/>
  <c r="AC17"/>
  <c r="AB17"/>
  <c r="AD16"/>
  <c r="AC16"/>
  <c r="AB16"/>
  <c r="AD15"/>
  <c r="AD21" s="1"/>
  <c r="AC15"/>
  <c r="AB15"/>
  <c r="AD14"/>
  <c r="AC14"/>
  <c r="AC21" s="1"/>
  <c r="AB14"/>
  <c r="D21"/>
  <c r="E21"/>
  <c r="F21"/>
  <c r="G21"/>
  <c r="H21"/>
  <c r="I21"/>
  <c r="L19"/>
  <c r="K19"/>
  <c r="J19"/>
  <c r="L18"/>
  <c r="K18"/>
  <c r="J18"/>
  <c r="L17"/>
  <c r="K17"/>
  <c r="J17"/>
  <c r="L16"/>
  <c r="K16"/>
  <c r="J16"/>
  <c r="L15"/>
  <c r="K15"/>
  <c r="K21" s="1"/>
  <c r="J15"/>
  <c r="L14"/>
  <c r="L21" s="1"/>
  <c r="K14"/>
  <c r="J14"/>
  <c r="J21" s="1"/>
  <c r="AD20" i="3"/>
  <c r="AC20"/>
  <c r="AB20"/>
  <c r="AA20"/>
  <c r="Z20"/>
  <c r="Y20"/>
  <c r="X20"/>
  <c r="W20"/>
  <c r="V20"/>
  <c r="D20"/>
  <c r="E20"/>
  <c r="F20"/>
  <c r="G20"/>
  <c r="H20"/>
  <c r="I20"/>
  <c r="J20"/>
  <c r="K20"/>
  <c r="L20"/>
  <c r="V19" i="2"/>
  <c r="W19"/>
  <c r="X19"/>
  <c r="Y19"/>
  <c r="Z19"/>
  <c r="AA19"/>
  <c r="AB19"/>
  <c r="AC19"/>
  <c r="AD19"/>
  <c r="D19"/>
  <c r="E19"/>
  <c r="F19"/>
  <c r="G19"/>
  <c r="H19"/>
  <c r="I19"/>
  <c r="J19"/>
  <c r="K19"/>
  <c r="L19"/>
  <c r="AB21" i="4" l="1"/>
</calcChain>
</file>

<file path=xl/sharedStrings.xml><?xml version="1.0" encoding="utf-8"?>
<sst xmlns="http://schemas.openxmlformats.org/spreadsheetml/2006/main" count="305" uniqueCount="80">
  <si>
    <t>Sl.No</t>
  </si>
  <si>
    <t>Mobile No.</t>
  </si>
  <si>
    <t>Name of the Water Source/Creek/Drain</t>
  </si>
  <si>
    <t>BW</t>
  </si>
  <si>
    <t>FW</t>
  </si>
  <si>
    <t>Total</t>
  </si>
  <si>
    <t>Names of Villages covered</t>
  </si>
  <si>
    <t>Names of Mandals covered</t>
  </si>
  <si>
    <t>Name</t>
  </si>
  <si>
    <t xml:space="preserve">DETAILS OF CLUSTERS IN AQUA CULTURE AREA </t>
  </si>
  <si>
    <t>No. of Hatcheries in the Cluster</t>
  </si>
  <si>
    <t>No. of NRC`s in the Cluster</t>
  </si>
  <si>
    <t>Aqua culture area shown in the Inland Clusters (Ha)</t>
  </si>
  <si>
    <t>Infrastructure Facilities</t>
  </si>
  <si>
    <t>No. of Processing Plants in the Cluster</t>
  </si>
  <si>
    <t>No. of Ice Plants in the Cluster</t>
  </si>
  <si>
    <t>No. of Feed Plants in the Cluster</t>
  </si>
  <si>
    <t>No.of Farmers</t>
  </si>
  <si>
    <t>No.of Ponds</t>
  </si>
  <si>
    <t>Extent</t>
  </si>
  <si>
    <t>Aqua culture area (Ha) in the brackish water cluster</t>
  </si>
  <si>
    <t>Total Aqua culture area  Registered (Ha)</t>
  </si>
  <si>
    <t>Budget requirement under the scheme Pond Mechanization</t>
  </si>
  <si>
    <t>Details</t>
  </si>
  <si>
    <t>No.</t>
  </si>
  <si>
    <t>Value (Rs.)</t>
  </si>
  <si>
    <t>Total Aquaculture Area in (Ha) in the Cluster</t>
  </si>
  <si>
    <t>Name of the District  :  East godavari                                                                                      Name of the Cluster:Allavaram-I</t>
  </si>
  <si>
    <t>Name of the Incharge Officer:   V.David Raju                                                                       Mobile No. 9948029350                                                 E.mail. I.D:vdraju777@gmail.com                                                              Designation:     FDO</t>
  </si>
  <si>
    <t xml:space="preserve">1) Name of the Progressive Farmer:  D.Subbaraju                                                               Mobile No.   9885147775                                               Email.I.D:                                                </t>
  </si>
  <si>
    <t xml:space="preserve">2) Name of the Progressive Farmer:     R.Kasiviswanadha Raju                                           Mobile No.     9949133339                                             Email.I.D:                                                </t>
  </si>
  <si>
    <t xml:space="preserve">3) Name of the Progressive Farmer:  D,China Subba Raju                                                    Mobile No.    9989363999                                              Email.I.D:                                                </t>
  </si>
  <si>
    <t>4) Name of the Progressive Farmer:   Datla Gopi Raju                                                            Mobile No:9966494666</t>
  </si>
  <si>
    <t xml:space="preserve">5) Name of the Progressive Farmer:  R.Nani raju                                                               Mobile No.     9618238888                                             Email.I.D:                                                </t>
  </si>
  <si>
    <t>Komaragiri patnam</t>
  </si>
  <si>
    <t>Bendamurilanka</t>
  </si>
  <si>
    <t>Thummalapalli</t>
  </si>
  <si>
    <t>Mogalamuru</t>
  </si>
  <si>
    <t>Godi</t>
  </si>
  <si>
    <t>Godilanka</t>
  </si>
  <si>
    <t>Allavaram</t>
  </si>
  <si>
    <t>Pancha NadiDrain</t>
  </si>
  <si>
    <t>Lower Koushik drain</t>
  </si>
  <si>
    <t xml:space="preserve">Sri Venkata rama Raju </t>
  </si>
  <si>
    <t>1.Godavari Aqua Tech      2.Godavari Aqua Tech and Nursery system 3. Siri Shrimp Hatchery      4) Shubodaya Hatchery   5) Annapurna     6) Sai sarat Aquatech</t>
  </si>
  <si>
    <t>1)9949856777       3)9949845666    4)934783399       5)7893756777    6)9618238888</t>
  </si>
  <si>
    <t>Venkata Padmavathi</t>
  </si>
  <si>
    <t>M. Rangaraju</t>
  </si>
  <si>
    <t>Name of the District  :    East Godavari                                                                                    Name of the Cluster: Allavaram-II</t>
  </si>
  <si>
    <t xml:space="preserve">1) Name of the Progressive Farmer:   V.Raju Babu                                                              Mobile No.   9949855938                                               Email.I.D:                                                </t>
  </si>
  <si>
    <t>Name of the Incharge Officer:   Anitha                                                                                Mobile No.     8328364125                                             E.mail. I.D                                                              Designation:     FDO</t>
  </si>
  <si>
    <t xml:space="preserve">2) Name of the Progressive Farmer:  P.Kasi visweswar Rao                                                Mobile No.  9299999456                                                Email.I.D:                                                </t>
  </si>
  <si>
    <t xml:space="preserve">3) Name of the Progressive Farmer:    P.V.V.Satyanarayana                                                Mobile No.   9981368689                                           Email.I.D:                                                </t>
  </si>
  <si>
    <t xml:space="preserve"> 4) Name of the Progressive Farmer:   Sadanala Nagababu                                                   Mobile No.     9248332999                                              Email.I.D.</t>
  </si>
  <si>
    <t xml:space="preserve">5) Name of the Progressive Farmer:   S.Govind raju                                                                 Mobile No. 9133833389                                                 Email.I.D:                                                </t>
  </si>
  <si>
    <t>Kodurupadu</t>
  </si>
  <si>
    <t>Gudala</t>
  </si>
  <si>
    <t>Tadikona</t>
  </si>
  <si>
    <t>Bodasakkuru</t>
  </si>
  <si>
    <t>1)Namratha       2)Venkata Padmavathi</t>
  </si>
  <si>
    <t>1)9908860577      2)9553223333</t>
  </si>
  <si>
    <t>Bandigupta Sri Rama Krishna</t>
  </si>
  <si>
    <t>Name of the District  :  East Godavari                                                                                Name of the Cluster: Allavaram-III</t>
  </si>
  <si>
    <t>Name of the Incharge Officer:        Anitha                                                                 Mobile No.       8328364125                                              E.mail. I.D                                                              Designation:     FDO</t>
  </si>
  <si>
    <t>Devaguptam</t>
  </si>
  <si>
    <t>D.Ravu;apalem</t>
  </si>
  <si>
    <t>Samanthakurru</t>
  </si>
  <si>
    <t>Gundipudi</t>
  </si>
  <si>
    <t xml:space="preserve">1) Name of the Progressive Farmer:   K.Venkateswar Raju                                     Mobile No.  995922639                                                Email.I.D:                                                </t>
  </si>
  <si>
    <t xml:space="preserve">2) Name of the Progressive Farmer:       B.Murali Krishna Raju                              Mobile No.   8499966669                                               Email.I.D:                                                </t>
  </si>
  <si>
    <t xml:space="preserve">3) Name of the Progressive Farmer:   S.Naga Raju                                                    Mobile No.     9989639616                                             Email.I.D:                                                </t>
  </si>
  <si>
    <t>4)Name of the Progressive Farmer:     N.Subbaraju                                                    Mobile No.7306177973</t>
  </si>
  <si>
    <t xml:space="preserve">5) Name of the Progressive Farmer:  Akula Lakshmana Rao                                     Mobile No.     944149064                                             Email.I.D:                                                </t>
  </si>
  <si>
    <t>Thurpulanka</t>
  </si>
  <si>
    <t>Relligadda</t>
  </si>
  <si>
    <t>Godithippa</t>
  </si>
  <si>
    <t>Sai sirisha</t>
  </si>
  <si>
    <t>Allavaram-1</t>
  </si>
  <si>
    <t>Allavaram-2</t>
  </si>
  <si>
    <t>Allavaram-3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</si>
</sst>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0" fontId="4" fillId="0" borderId="1" xfId="0" applyFont="1" applyBorder="1" applyAlignment="1">
      <alignment horizontal="center" vertical="top" wrapText="1"/>
    </xf>
    <xf numFmtId="0" fontId="3" fillId="0" borderId="0" xfId="0" applyFont="1" applyAlignment="1">
      <alignment vertical="top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top" wrapText="1"/>
    </xf>
    <xf numFmtId="0" fontId="2" fillId="0" borderId="1" xfId="0" applyFont="1" applyBorder="1"/>
    <xf numFmtId="0" fontId="4" fillId="0" borderId="4" xfId="0" applyFont="1" applyBorder="1" applyAlignment="1"/>
    <xf numFmtId="0" fontId="4" fillId="0" borderId="1" xfId="0" applyFont="1" applyBorder="1" applyAlignment="1"/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20"/>
  <sheetViews>
    <sheetView topLeftCell="AN7" zoomScale="75" zoomScaleNormal="75" workbookViewId="0">
      <selection activeCell="A19" sqref="A19:BA19"/>
    </sheetView>
  </sheetViews>
  <sheetFormatPr defaultRowHeight="15"/>
  <cols>
    <col min="1" max="1" width="7.7109375" style="1" customWidth="1"/>
    <col min="2" max="2" width="15.5703125" style="1" customWidth="1"/>
    <col min="3" max="3" width="11.7109375" style="1" customWidth="1"/>
    <col min="4" max="4" width="7" style="1" customWidth="1"/>
    <col min="5" max="5" width="6.85546875" style="1" customWidth="1"/>
    <col min="6" max="6" width="8.140625" style="1" customWidth="1"/>
    <col min="7" max="7" width="6.85546875" style="1" customWidth="1"/>
    <col min="8" max="8" width="7.28515625" style="1" customWidth="1"/>
    <col min="9" max="9" width="8.28515625" style="1" customWidth="1"/>
    <col min="10" max="10" width="23.28515625" style="1" customWidth="1"/>
    <col min="11" max="11" width="14.85546875" style="1" customWidth="1"/>
    <col min="12" max="12" width="7.7109375" style="1" customWidth="1"/>
    <col min="13" max="13" width="10.140625" style="1" customWidth="1"/>
    <col min="14" max="14" width="7.140625" style="1" customWidth="1"/>
    <col min="15" max="15" width="9.140625" style="1" customWidth="1"/>
    <col min="16" max="16" width="13.28515625" style="1" customWidth="1"/>
    <col min="17" max="17" width="13.85546875" style="1" customWidth="1"/>
    <col min="18" max="18" width="16" style="1" customWidth="1"/>
    <col min="19" max="19" width="14.42578125" style="1" customWidth="1"/>
    <col min="20" max="20" width="8" style="1" customWidth="1"/>
    <col min="21" max="21" width="7.7109375" style="1" customWidth="1"/>
    <col min="22" max="22" width="10.140625" style="1" customWidth="1"/>
    <col min="23" max="23" width="7" style="1" customWidth="1"/>
    <col min="24" max="24" width="7.7109375" style="1" customWidth="1"/>
    <col min="25" max="26" width="7" style="1" customWidth="1"/>
    <col min="27" max="27" width="8.5703125" style="1" customWidth="1"/>
    <col min="28" max="28" width="8" style="1" customWidth="1"/>
    <col min="29" max="29" width="7" style="1" customWidth="1"/>
    <col min="30" max="30" width="7.42578125" style="1" customWidth="1"/>
    <col min="31" max="31" width="11.85546875" style="1" customWidth="1"/>
    <col min="32" max="16384" width="9.140625" style="1"/>
  </cols>
  <sheetData>
    <row r="1" spans="1:53" ht="22.5" customHeight="1">
      <c r="A1" s="22" t="s">
        <v>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 spans="1:53" s="2" customFormat="1" ht="25.5" customHeight="1">
      <c r="A2" s="23" t="s">
        <v>27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</row>
    <row r="3" spans="1:53" s="2" customFormat="1" ht="25.5" customHeight="1">
      <c r="A3" s="23" t="s">
        <v>28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</row>
    <row r="4" spans="1:53" s="2" customFormat="1" ht="25.5" customHeight="1">
      <c r="A4" s="23" t="s">
        <v>29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</row>
    <row r="5" spans="1:53" s="2" customFormat="1" ht="25.5" customHeight="1">
      <c r="A5" s="23" t="s">
        <v>30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</row>
    <row r="6" spans="1:53" s="2" customFormat="1" ht="25.5" customHeight="1">
      <c r="A6" s="23" t="s">
        <v>31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</row>
    <row r="7" spans="1:53" s="2" customFormat="1" ht="25.5" customHeight="1">
      <c r="A7" s="23" t="s">
        <v>32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</row>
    <row r="8" spans="1:53" s="2" customFormat="1" ht="25.5" customHeight="1">
      <c r="A8" s="23" t="s">
        <v>33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</row>
    <row r="9" spans="1:53" s="3" customFormat="1" ht="25.5" customHeight="1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</row>
    <row r="10" spans="1:53" s="2" customFormat="1" ht="22.5" customHeight="1">
      <c r="A10" s="21" t="s">
        <v>0</v>
      </c>
      <c r="B10" s="21" t="s">
        <v>6</v>
      </c>
      <c r="C10" s="21" t="s">
        <v>7</v>
      </c>
      <c r="D10" s="21" t="s">
        <v>20</v>
      </c>
      <c r="E10" s="21"/>
      <c r="F10" s="21"/>
      <c r="G10" s="21"/>
      <c r="H10" s="21"/>
      <c r="I10" s="21"/>
      <c r="J10" s="21"/>
      <c r="K10" s="21"/>
      <c r="L10" s="21"/>
      <c r="M10" s="21" t="s">
        <v>12</v>
      </c>
      <c r="N10" s="21"/>
      <c r="O10" s="21"/>
      <c r="P10" s="21"/>
      <c r="Q10" s="21"/>
      <c r="R10" s="21"/>
      <c r="S10" s="21"/>
      <c r="T10" s="21"/>
      <c r="U10" s="21"/>
      <c r="V10" s="21" t="s">
        <v>26</v>
      </c>
      <c r="W10" s="21"/>
      <c r="X10" s="21"/>
      <c r="Y10" s="21"/>
      <c r="Z10" s="21"/>
      <c r="AA10" s="21"/>
      <c r="AB10" s="21"/>
      <c r="AC10" s="21"/>
      <c r="AD10" s="21"/>
      <c r="AE10" s="21" t="s">
        <v>2</v>
      </c>
      <c r="AF10" s="18" t="s">
        <v>21</v>
      </c>
      <c r="AG10" s="19"/>
      <c r="AH10" s="19"/>
      <c r="AI10" s="19"/>
      <c r="AJ10" s="19"/>
      <c r="AK10" s="19"/>
      <c r="AL10" s="19"/>
      <c r="AM10" s="19"/>
      <c r="AN10" s="20"/>
      <c r="AO10" s="18" t="s">
        <v>13</v>
      </c>
      <c r="AP10" s="19"/>
      <c r="AQ10" s="19"/>
      <c r="AR10" s="19"/>
      <c r="AS10" s="19"/>
      <c r="AT10" s="19"/>
      <c r="AU10" s="19"/>
      <c r="AV10" s="19"/>
      <c r="AW10" s="19"/>
      <c r="AX10" s="20"/>
      <c r="AY10" s="21" t="s">
        <v>22</v>
      </c>
      <c r="AZ10" s="21"/>
      <c r="BA10" s="21"/>
    </row>
    <row r="11" spans="1:53" s="2" customFormat="1" ht="19.5" customHeight="1">
      <c r="A11" s="21"/>
      <c r="B11" s="21"/>
      <c r="C11" s="21"/>
      <c r="D11" s="21" t="s">
        <v>3</v>
      </c>
      <c r="E11" s="21"/>
      <c r="F11" s="21"/>
      <c r="G11" s="21" t="s">
        <v>4</v>
      </c>
      <c r="H11" s="21"/>
      <c r="I11" s="21"/>
      <c r="J11" s="21" t="s">
        <v>5</v>
      </c>
      <c r="K11" s="21"/>
      <c r="L11" s="21"/>
      <c r="M11" s="21" t="s">
        <v>3</v>
      </c>
      <c r="N11" s="21"/>
      <c r="O11" s="21"/>
      <c r="P11" s="21" t="s">
        <v>4</v>
      </c>
      <c r="Q11" s="21"/>
      <c r="R11" s="21"/>
      <c r="S11" s="21" t="s">
        <v>5</v>
      </c>
      <c r="T11" s="21"/>
      <c r="U11" s="21"/>
      <c r="V11" s="21" t="s">
        <v>3</v>
      </c>
      <c r="W11" s="21"/>
      <c r="X11" s="21"/>
      <c r="Y11" s="21" t="s">
        <v>4</v>
      </c>
      <c r="Z11" s="21"/>
      <c r="AA11" s="21"/>
      <c r="AB11" s="21" t="s">
        <v>5</v>
      </c>
      <c r="AC11" s="21"/>
      <c r="AD11" s="21"/>
      <c r="AE11" s="21"/>
      <c r="AF11" s="18" t="s">
        <v>3</v>
      </c>
      <c r="AG11" s="19"/>
      <c r="AH11" s="20"/>
      <c r="AI11" s="18" t="s">
        <v>4</v>
      </c>
      <c r="AJ11" s="19"/>
      <c r="AK11" s="20"/>
      <c r="AL11" s="18" t="s">
        <v>5</v>
      </c>
      <c r="AM11" s="19"/>
      <c r="AN11" s="20"/>
      <c r="AO11" s="18" t="s">
        <v>10</v>
      </c>
      <c r="AP11" s="20"/>
      <c r="AQ11" s="18" t="s">
        <v>11</v>
      </c>
      <c r="AR11" s="20"/>
      <c r="AS11" s="18" t="s">
        <v>14</v>
      </c>
      <c r="AT11" s="20"/>
      <c r="AU11" s="18" t="s">
        <v>15</v>
      </c>
      <c r="AV11" s="20"/>
      <c r="AW11" s="18" t="s">
        <v>16</v>
      </c>
      <c r="AX11" s="20"/>
      <c r="AY11" s="21"/>
      <c r="AZ11" s="21"/>
      <c r="BA11" s="21"/>
    </row>
    <row r="12" spans="1:53" s="5" customFormat="1" ht="46.5" customHeight="1">
      <c r="A12" s="21"/>
      <c r="B12" s="21"/>
      <c r="C12" s="21"/>
      <c r="D12" s="4" t="s">
        <v>17</v>
      </c>
      <c r="E12" s="4" t="s">
        <v>18</v>
      </c>
      <c r="F12" s="4" t="s">
        <v>19</v>
      </c>
      <c r="G12" s="4" t="s">
        <v>17</v>
      </c>
      <c r="H12" s="4" t="s">
        <v>18</v>
      </c>
      <c r="I12" s="4" t="s">
        <v>19</v>
      </c>
      <c r="J12" s="4" t="s">
        <v>17</v>
      </c>
      <c r="K12" s="4" t="s">
        <v>18</v>
      </c>
      <c r="L12" s="4" t="s">
        <v>19</v>
      </c>
      <c r="M12" s="4" t="s">
        <v>17</v>
      </c>
      <c r="N12" s="4" t="s">
        <v>18</v>
      </c>
      <c r="O12" s="4" t="s">
        <v>19</v>
      </c>
      <c r="P12" s="4" t="s">
        <v>17</v>
      </c>
      <c r="Q12" s="4" t="s">
        <v>18</v>
      </c>
      <c r="R12" s="4" t="s">
        <v>19</v>
      </c>
      <c r="S12" s="4" t="s">
        <v>17</v>
      </c>
      <c r="T12" s="4" t="s">
        <v>18</v>
      </c>
      <c r="U12" s="4" t="s">
        <v>19</v>
      </c>
      <c r="V12" s="4" t="s">
        <v>17</v>
      </c>
      <c r="W12" s="4" t="s">
        <v>18</v>
      </c>
      <c r="X12" s="4" t="s">
        <v>19</v>
      </c>
      <c r="Y12" s="4" t="s">
        <v>17</v>
      </c>
      <c r="Z12" s="4" t="s">
        <v>18</v>
      </c>
      <c r="AA12" s="4" t="s">
        <v>19</v>
      </c>
      <c r="AB12" s="4" t="s">
        <v>17</v>
      </c>
      <c r="AC12" s="4" t="s">
        <v>18</v>
      </c>
      <c r="AD12" s="4" t="s">
        <v>19</v>
      </c>
      <c r="AE12" s="21"/>
      <c r="AF12" s="14" t="s">
        <v>17</v>
      </c>
      <c r="AG12" s="14" t="s">
        <v>18</v>
      </c>
      <c r="AH12" s="14" t="s">
        <v>19</v>
      </c>
      <c r="AI12" s="14" t="s">
        <v>17</v>
      </c>
      <c r="AJ12" s="14" t="s">
        <v>18</v>
      </c>
      <c r="AK12" s="14" t="s">
        <v>19</v>
      </c>
      <c r="AL12" s="14" t="s">
        <v>17</v>
      </c>
      <c r="AM12" s="14" t="s">
        <v>18</v>
      </c>
      <c r="AN12" s="14" t="s">
        <v>19</v>
      </c>
      <c r="AO12" s="14" t="s">
        <v>8</v>
      </c>
      <c r="AP12" s="14" t="s">
        <v>1</v>
      </c>
      <c r="AQ12" s="14" t="s">
        <v>8</v>
      </c>
      <c r="AR12" s="14" t="s">
        <v>1</v>
      </c>
      <c r="AS12" s="14" t="s">
        <v>8</v>
      </c>
      <c r="AT12" s="14" t="s">
        <v>1</v>
      </c>
      <c r="AU12" s="14" t="s">
        <v>8</v>
      </c>
      <c r="AV12" s="14" t="s">
        <v>1</v>
      </c>
      <c r="AW12" s="14" t="s">
        <v>8</v>
      </c>
      <c r="AX12" s="14" t="s">
        <v>1</v>
      </c>
      <c r="AY12" s="9" t="s">
        <v>23</v>
      </c>
      <c r="AZ12" s="9" t="s">
        <v>24</v>
      </c>
      <c r="BA12" s="14" t="s">
        <v>25</v>
      </c>
    </row>
    <row r="13" spans="1:53" s="8" customFormat="1" ht="15.75">
      <c r="A13" s="7">
        <v>1</v>
      </c>
      <c r="B13" s="7">
        <v>2</v>
      </c>
      <c r="C13" s="7">
        <v>3</v>
      </c>
      <c r="D13" s="7">
        <v>4</v>
      </c>
      <c r="E13" s="7">
        <v>5</v>
      </c>
      <c r="F13" s="7">
        <v>6</v>
      </c>
      <c r="G13" s="7">
        <v>7</v>
      </c>
      <c r="H13" s="7">
        <v>8</v>
      </c>
      <c r="I13" s="7">
        <v>9</v>
      </c>
      <c r="J13" s="7">
        <v>10</v>
      </c>
      <c r="K13" s="7">
        <v>11</v>
      </c>
      <c r="L13" s="7">
        <v>12</v>
      </c>
      <c r="M13" s="7">
        <v>13</v>
      </c>
      <c r="N13" s="7">
        <v>14</v>
      </c>
      <c r="O13" s="7">
        <v>15</v>
      </c>
      <c r="P13" s="7">
        <v>16</v>
      </c>
      <c r="Q13" s="7">
        <v>17</v>
      </c>
      <c r="R13" s="7">
        <v>18</v>
      </c>
      <c r="S13" s="7">
        <v>19</v>
      </c>
      <c r="T13" s="7">
        <v>20</v>
      </c>
      <c r="U13" s="7">
        <v>21</v>
      </c>
      <c r="V13" s="7">
        <v>22</v>
      </c>
      <c r="W13" s="7">
        <v>23</v>
      </c>
      <c r="X13" s="7">
        <v>24</v>
      </c>
      <c r="Y13" s="7">
        <v>25</v>
      </c>
      <c r="Z13" s="7">
        <v>26</v>
      </c>
      <c r="AA13" s="7">
        <v>27</v>
      </c>
      <c r="AB13" s="7">
        <v>28</v>
      </c>
      <c r="AC13" s="7">
        <v>29</v>
      </c>
      <c r="AD13" s="7">
        <v>30</v>
      </c>
      <c r="AE13" s="7">
        <v>31</v>
      </c>
      <c r="AF13" s="7">
        <v>32</v>
      </c>
      <c r="AG13" s="7">
        <v>33</v>
      </c>
      <c r="AH13" s="7">
        <v>34</v>
      </c>
      <c r="AI13" s="7">
        <v>35</v>
      </c>
      <c r="AJ13" s="7">
        <v>36</v>
      </c>
      <c r="AK13" s="7">
        <v>37</v>
      </c>
      <c r="AL13" s="7">
        <v>38</v>
      </c>
      <c r="AM13" s="7">
        <v>39</v>
      </c>
      <c r="AN13" s="7">
        <v>40</v>
      </c>
      <c r="AO13" s="7">
        <v>41</v>
      </c>
      <c r="AP13" s="7">
        <v>42</v>
      </c>
      <c r="AQ13" s="7">
        <v>43</v>
      </c>
      <c r="AR13" s="7">
        <v>44</v>
      </c>
      <c r="AS13" s="7">
        <v>45</v>
      </c>
      <c r="AT13" s="7">
        <v>46</v>
      </c>
      <c r="AU13" s="7">
        <v>47</v>
      </c>
      <c r="AV13" s="7">
        <v>48</v>
      </c>
      <c r="AW13" s="7">
        <v>49</v>
      </c>
      <c r="AX13" s="7">
        <v>50</v>
      </c>
      <c r="AY13" s="7">
        <v>51</v>
      </c>
      <c r="AZ13" s="7">
        <v>52</v>
      </c>
      <c r="BA13" s="7">
        <v>53</v>
      </c>
    </row>
    <row r="14" spans="1:53" s="2" customFormat="1" ht="40.5" customHeight="1">
      <c r="A14" s="6">
        <v>1</v>
      </c>
      <c r="B14" s="10" t="s">
        <v>34</v>
      </c>
      <c r="C14" s="6" t="s">
        <v>40</v>
      </c>
      <c r="D14" s="6">
        <v>63</v>
      </c>
      <c r="E14" s="6">
        <v>166</v>
      </c>
      <c r="F14" s="6">
        <v>15.71</v>
      </c>
      <c r="G14" s="6">
        <v>196</v>
      </c>
      <c r="H14" s="6">
        <v>412</v>
      </c>
      <c r="I14" s="6">
        <v>261.58999999999997</v>
      </c>
      <c r="J14" s="6">
        <v>259</v>
      </c>
      <c r="K14" s="6">
        <v>578</v>
      </c>
      <c r="L14" s="6">
        <v>277.3</v>
      </c>
      <c r="M14" s="6"/>
      <c r="N14" s="6"/>
      <c r="O14" s="6"/>
      <c r="P14" s="6"/>
      <c r="Q14" s="6"/>
      <c r="R14" s="6"/>
      <c r="S14" s="6"/>
      <c r="T14" s="6"/>
      <c r="U14" s="6"/>
      <c r="V14" s="6">
        <v>63</v>
      </c>
      <c r="W14" s="6">
        <v>166</v>
      </c>
      <c r="X14" s="6">
        <v>15.71</v>
      </c>
      <c r="Y14" s="6">
        <v>196</v>
      </c>
      <c r="Z14" s="6">
        <v>412</v>
      </c>
      <c r="AA14" s="6">
        <v>261.58999999999997</v>
      </c>
      <c r="AB14" s="6">
        <v>259</v>
      </c>
      <c r="AC14" s="6">
        <v>578</v>
      </c>
      <c r="AD14" s="6">
        <v>277.3</v>
      </c>
      <c r="AE14" s="10" t="s">
        <v>41</v>
      </c>
      <c r="AF14" s="6">
        <v>73</v>
      </c>
      <c r="AG14" s="6">
        <v>166</v>
      </c>
      <c r="AH14" s="6">
        <v>15.71</v>
      </c>
      <c r="AI14" s="6">
        <v>43</v>
      </c>
      <c r="AJ14" s="6">
        <v>106</v>
      </c>
      <c r="AK14" s="6">
        <v>78.12</v>
      </c>
      <c r="AL14" s="6">
        <v>116</v>
      </c>
      <c r="AM14" s="6">
        <v>272</v>
      </c>
      <c r="AN14" s="6">
        <v>93.83</v>
      </c>
      <c r="AO14" s="10" t="s">
        <v>43</v>
      </c>
      <c r="AP14" s="6">
        <v>9951120000</v>
      </c>
      <c r="AQ14" s="6"/>
      <c r="AR14" s="6"/>
      <c r="AS14" s="6"/>
      <c r="AT14" s="6"/>
      <c r="AU14" s="6"/>
      <c r="AV14" s="6"/>
      <c r="AW14" s="10"/>
      <c r="AX14" s="10"/>
      <c r="AY14" s="6"/>
      <c r="AZ14" s="6">
        <v>25</v>
      </c>
      <c r="BA14" s="6">
        <v>3600000</v>
      </c>
    </row>
    <row r="15" spans="1:53" s="2" customFormat="1" ht="31.5" customHeight="1">
      <c r="A15" s="6">
        <v>2</v>
      </c>
      <c r="B15" s="10" t="s">
        <v>35</v>
      </c>
      <c r="C15" s="6" t="s">
        <v>40</v>
      </c>
      <c r="D15" s="6">
        <v>28</v>
      </c>
      <c r="E15" s="6">
        <v>105</v>
      </c>
      <c r="F15" s="6">
        <v>14.7</v>
      </c>
      <c r="G15" s="6">
        <v>32</v>
      </c>
      <c r="H15" s="6">
        <v>142</v>
      </c>
      <c r="I15" s="6">
        <v>17.84</v>
      </c>
      <c r="J15" s="6">
        <v>60</v>
      </c>
      <c r="K15" s="6">
        <v>247</v>
      </c>
      <c r="L15" s="6">
        <v>32.54</v>
      </c>
      <c r="M15" s="6"/>
      <c r="N15" s="6"/>
      <c r="O15" s="6"/>
      <c r="P15" s="6"/>
      <c r="Q15" s="6"/>
      <c r="R15" s="6"/>
      <c r="S15" s="6"/>
      <c r="T15" s="6"/>
      <c r="U15" s="6"/>
      <c r="V15" s="6">
        <v>28</v>
      </c>
      <c r="W15" s="6">
        <v>105</v>
      </c>
      <c r="X15" s="6">
        <v>14.7</v>
      </c>
      <c r="Y15" s="6">
        <v>32</v>
      </c>
      <c r="Z15" s="6">
        <v>142</v>
      </c>
      <c r="AA15" s="6">
        <v>17.84</v>
      </c>
      <c r="AB15" s="6">
        <v>60</v>
      </c>
      <c r="AC15" s="6">
        <v>247</v>
      </c>
      <c r="AD15" s="6">
        <v>32.54</v>
      </c>
      <c r="AE15" s="10" t="s">
        <v>41</v>
      </c>
      <c r="AF15" s="6">
        <v>18</v>
      </c>
      <c r="AG15" s="6">
        <v>79</v>
      </c>
      <c r="AH15" s="6">
        <v>9.5</v>
      </c>
      <c r="AI15" s="6">
        <v>44</v>
      </c>
      <c r="AJ15" s="6">
        <v>132</v>
      </c>
      <c r="AK15" s="6">
        <v>15.18</v>
      </c>
      <c r="AL15" s="6">
        <v>72</v>
      </c>
      <c r="AM15" s="6">
        <v>211</v>
      </c>
      <c r="AN15" s="6">
        <v>24.65</v>
      </c>
      <c r="AO15" s="6"/>
      <c r="AP15" s="6"/>
      <c r="AQ15" s="6"/>
      <c r="AR15" s="6"/>
      <c r="AS15" s="6"/>
      <c r="AT15" s="6"/>
      <c r="AU15" s="10" t="s">
        <v>47</v>
      </c>
      <c r="AV15" s="6">
        <v>9959235665</v>
      </c>
      <c r="AW15" s="6"/>
      <c r="AX15" s="6"/>
      <c r="AY15" s="6"/>
      <c r="AZ15" s="6"/>
      <c r="BA15" s="6"/>
    </row>
    <row r="16" spans="1:53" s="2" customFormat="1" ht="33.75" customHeight="1">
      <c r="A16" s="6">
        <v>3</v>
      </c>
      <c r="B16" s="10" t="s">
        <v>36</v>
      </c>
      <c r="C16" s="6" t="s">
        <v>40</v>
      </c>
      <c r="D16" s="6">
        <v>21</v>
      </c>
      <c r="E16" s="6">
        <v>48</v>
      </c>
      <c r="F16" s="6">
        <v>10.130000000000001</v>
      </c>
      <c r="G16" s="6">
        <v>67</v>
      </c>
      <c r="H16" s="6">
        <v>164</v>
      </c>
      <c r="I16" s="6">
        <v>35.590000000000003</v>
      </c>
      <c r="J16" s="6">
        <v>88</v>
      </c>
      <c r="K16" s="6">
        <v>212</v>
      </c>
      <c r="L16" s="6">
        <v>45.72</v>
      </c>
      <c r="M16" s="6"/>
      <c r="N16" s="6"/>
      <c r="O16" s="6"/>
      <c r="P16" s="6"/>
      <c r="Q16" s="6"/>
      <c r="R16" s="6"/>
      <c r="S16" s="6"/>
      <c r="T16" s="6"/>
      <c r="U16" s="6"/>
      <c r="V16" s="6">
        <v>21</v>
      </c>
      <c r="W16" s="6">
        <v>48</v>
      </c>
      <c r="X16" s="6">
        <v>10.130000000000001</v>
      </c>
      <c r="Y16" s="6">
        <v>67</v>
      </c>
      <c r="Z16" s="6">
        <v>164</v>
      </c>
      <c r="AA16" s="6">
        <v>35.590000000000003</v>
      </c>
      <c r="AB16" s="6">
        <v>88</v>
      </c>
      <c r="AC16" s="6">
        <v>212</v>
      </c>
      <c r="AD16" s="6">
        <v>45.72</v>
      </c>
      <c r="AE16" s="10" t="s">
        <v>41</v>
      </c>
      <c r="AF16" s="6">
        <v>16</v>
      </c>
      <c r="AG16" s="6">
        <v>41</v>
      </c>
      <c r="AH16" s="6">
        <v>6.71</v>
      </c>
      <c r="AI16" s="6">
        <v>51</v>
      </c>
      <c r="AJ16" s="6">
        <v>143</v>
      </c>
      <c r="AK16" s="6">
        <v>25.18</v>
      </c>
      <c r="AL16" s="6">
        <v>67</v>
      </c>
      <c r="AM16" s="6">
        <v>184</v>
      </c>
      <c r="AN16" s="6">
        <v>31.89</v>
      </c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</row>
    <row r="17" spans="1:53" s="2" customFormat="1" ht="33.75" customHeight="1">
      <c r="A17" s="6">
        <v>4</v>
      </c>
      <c r="B17" s="10" t="s">
        <v>37</v>
      </c>
      <c r="C17" s="6" t="s">
        <v>40</v>
      </c>
      <c r="D17" s="6">
        <v>47</v>
      </c>
      <c r="E17" s="6">
        <v>118</v>
      </c>
      <c r="F17" s="6">
        <v>35.5</v>
      </c>
      <c r="G17" s="6">
        <v>106</v>
      </c>
      <c r="H17" s="6">
        <v>219</v>
      </c>
      <c r="I17" s="6">
        <v>60.3</v>
      </c>
      <c r="J17" s="6">
        <v>153</v>
      </c>
      <c r="K17" s="6">
        <v>337</v>
      </c>
      <c r="L17" s="6">
        <v>95.8</v>
      </c>
      <c r="M17" s="6"/>
      <c r="N17" s="6"/>
      <c r="O17" s="6"/>
      <c r="P17" s="6"/>
      <c r="Q17" s="6"/>
      <c r="R17" s="6"/>
      <c r="S17" s="6"/>
      <c r="T17" s="6"/>
      <c r="U17" s="6"/>
      <c r="V17" s="6">
        <v>47</v>
      </c>
      <c r="W17" s="6">
        <v>118</v>
      </c>
      <c r="X17" s="6">
        <v>35.5</v>
      </c>
      <c r="Y17" s="6">
        <v>106</v>
      </c>
      <c r="Z17" s="6">
        <v>219</v>
      </c>
      <c r="AA17" s="6">
        <v>60.3</v>
      </c>
      <c r="AB17" s="6">
        <v>153</v>
      </c>
      <c r="AC17" s="6">
        <v>337</v>
      </c>
      <c r="AD17" s="6">
        <v>95.8</v>
      </c>
      <c r="AE17" s="10" t="s">
        <v>42</v>
      </c>
      <c r="AF17" s="6">
        <v>47</v>
      </c>
      <c r="AG17" s="6">
        <v>118</v>
      </c>
      <c r="AH17" s="6">
        <v>35.1</v>
      </c>
      <c r="AI17" s="6">
        <v>40</v>
      </c>
      <c r="AJ17" s="6">
        <v>107</v>
      </c>
      <c r="AK17" s="6">
        <v>26.12</v>
      </c>
      <c r="AL17" s="6">
        <v>87</v>
      </c>
      <c r="AM17" s="6">
        <v>225</v>
      </c>
      <c r="AN17" s="6">
        <v>61.22</v>
      </c>
      <c r="AO17" s="10"/>
      <c r="AP17" s="10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</row>
    <row r="18" spans="1:53" s="2" customFormat="1" ht="30" customHeight="1">
      <c r="A18" s="6">
        <v>5</v>
      </c>
      <c r="B18" s="10" t="s">
        <v>39</v>
      </c>
      <c r="C18" s="6" t="s">
        <v>40</v>
      </c>
      <c r="D18" s="6">
        <v>62</v>
      </c>
      <c r="E18" s="6">
        <v>158</v>
      </c>
      <c r="F18" s="6">
        <v>40</v>
      </c>
      <c r="G18" s="6">
        <v>147</v>
      </c>
      <c r="H18" s="6">
        <v>341</v>
      </c>
      <c r="I18" s="6">
        <v>86.03</v>
      </c>
      <c r="J18" s="6">
        <v>209</v>
      </c>
      <c r="K18" s="6">
        <v>305</v>
      </c>
      <c r="L18" s="6">
        <v>126.03</v>
      </c>
      <c r="M18" s="6"/>
      <c r="N18" s="6"/>
      <c r="O18" s="6"/>
      <c r="P18" s="6"/>
      <c r="Q18" s="6"/>
      <c r="R18" s="6"/>
      <c r="S18" s="6"/>
      <c r="T18" s="6"/>
      <c r="U18" s="6"/>
      <c r="V18" s="6">
        <v>62</v>
      </c>
      <c r="W18" s="6">
        <v>158</v>
      </c>
      <c r="X18" s="6">
        <v>40</v>
      </c>
      <c r="Y18" s="6">
        <v>147</v>
      </c>
      <c r="Z18" s="6">
        <v>341</v>
      </c>
      <c r="AA18" s="6">
        <v>86.03</v>
      </c>
      <c r="AB18" s="6">
        <v>209</v>
      </c>
      <c r="AC18" s="6">
        <v>305</v>
      </c>
      <c r="AD18" s="6">
        <v>126.03</v>
      </c>
      <c r="AE18" s="10" t="s">
        <v>42</v>
      </c>
      <c r="AF18" s="11">
        <v>62</v>
      </c>
      <c r="AG18" s="11">
        <v>150</v>
      </c>
      <c r="AH18" s="11">
        <v>40</v>
      </c>
      <c r="AI18" s="11">
        <v>49</v>
      </c>
      <c r="AJ18" s="11">
        <v>128</v>
      </c>
      <c r="AK18" s="11">
        <v>39.119999999999997</v>
      </c>
      <c r="AL18" s="11">
        <v>111</v>
      </c>
      <c r="AM18" s="11">
        <v>278</v>
      </c>
      <c r="AN18" s="11">
        <v>79.12</v>
      </c>
      <c r="AO18" s="11" t="s">
        <v>46</v>
      </c>
      <c r="AP18" s="11">
        <v>9553223333</v>
      </c>
      <c r="AQ18" s="11"/>
      <c r="AR18" s="11"/>
      <c r="AS18" s="11"/>
      <c r="AT18" s="11"/>
      <c r="AU18" s="11"/>
      <c r="AV18" s="11"/>
      <c r="AW18" s="11"/>
      <c r="AX18" s="11"/>
      <c r="AY18" s="11"/>
      <c r="AZ18" s="11">
        <v>8</v>
      </c>
      <c r="BA18" s="11">
        <v>640000</v>
      </c>
    </row>
    <row r="19" spans="1:53" s="2" customFormat="1" ht="15.75">
      <c r="A19" s="6" t="s">
        <v>77</v>
      </c>
      <c r="B19" s="6">
        <v>5</v>
      </c>
      <c r="C19" s="6">
        <v>1</v>
      </c>
      <c r="D19" s="6">
        <f t="shared" ref="D19:L19" si="0">SUM(D14:D18)</f>
        <v>221</v>
      </c>
      <c r="E19" s="6">
        <f t="shared" si="0"/>
        <v>595</v>
      </c>
      <c r="F19" s="6">
        <f t="shared" si="0"/>
        <v>116.03999999999999</v>
      </c>
      <c r="G19" s="6">
        <f t="shared" si="0"/>
        <v>548</v>
      </c>
      <c r="H19" s="6">
        <f t="shared" si="0"/>
        <v>1278</v>
      </c>
      <c r="I19" s="6">
        <f t="shared" si="0"/>
        <v>461.35</v>
      </c>
      <c r="J19" s="6">
        <f t="shared" si="0"/>
        <v>769</v>
      </c>
      <c r="K19" s="6">
        <f t="shared" si="0"/>
        <v>1679</v>
      </c>
      <c r="L19" s="6">
        <f t="shared" si="0"/>
        <v>577.3900000000001</v>
      </c>
      <c r="M19" s="6"/>
      <c r="N19" s="6"/>
      <c r="O19" s="6"/>
      <c r="P19" s="6"/>
      <c r="Q19" s="6"/>
      <c r="R19" s="6"/>
      <c r="S19" s="6"/>
      <c r="T19" s="6"/>
      <c r="U19" s="6"/>
      <c r="V19" s="6">
        <f t="shared" ref="V19:AD19" si="1">SUM(V14:V18)</f>
        <v>221</v>
      </c>
      <c r="W19" s="6">
        <f t="shared" si="1"/>
        <v>595</v>
      </c>
      <c r="X19" s="6">
        <f t="shared" si="1"/>
        <v>116.03999999999999</v>
      </c>
      <c r="Y19" s="6">
        <f t="shared" si="1"/>
        <v>548</v>
      </c>
      <c r="Z19" s="6">
        <f t="shared" si="1"/>
        <v>1278</v>
      </c>
      <c r="AA19" s="6">
        <f t="shared" si="1"/>
        <v>461.35</v>
      </c>
      <c r="AB19" s="6">
        <f t="shared" si="1"/>
        <v>769</v>
      </c>
      <c r="AC19" s="6">
        <f t="shared" si="1"/>
        <v>1679</v>
      </c>
      <c r="AD19" s="6">
        <f t="shared" si="1"/>
        <v>577.3900000000001</v>
      </c>
      <c r="AE19" s="6"/>
      <c r="AF19" s="13">
        <f t="shared" ref="AF19:AN19" si="2">SUM(AF13:AF18)</f>
        <v>248</v>
      </c>
      <c r="AG19" s="13">
        <f t="shared" si="2"/>
        <v>587</v>
      </c>
      <c r="AH19" s="13">
        <f t="shared" si="2"/>
        <v>141.02000000000001</v>
      </c>
      <c r="AI19" s="13">
        <f t="shared" si="2"/>
        <v>262</v>
      </c>
      <c r="AJ19" s="13">
        <f t="shared" si="2"/>
        <v>652</v>
      </c>
      <c r="AK19" s="13">
        <f t="shared" si="2"/>
        <v>220.72000000000003</v>
      </c>
      <c r="AL19" s="13">
        <f t="shared" si="2"/>
        <v>491</v>
      </c>
      <c r="AM19" s="13">
        <f t="shared" si="2"/>
        <v>1209</v>
      </c>
      <c r="AN19" s="13">
        <f t="shared" si="2"/>
        <v>330.71000000000004</v>
      </c>
      <c r="AO19" s="12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</row>
    <row r="20" spans="1:53" s="2" customFormat="1" ht="75" customHeight="1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</sheetData>
  <mergeCells count="37">
    <mergeCell ref="AF10:AN10"/>
    <mergeCell ref="AO10:AX10"/>
    <mergeCell ref="AY10:BA11"/>
    <mergeCell ref="AF11:AH11"/>
    <mergeCell ref="AI11:AK11"/>
    <mergeCell ref="AL11:AN11"/>
    <mergeCell ref="AO11:AP11"/>
    <mergeCell ref="AQ11:AR11"/>
    <mergeCell ref="AS11:AT11"/>
    <mergeCell ref="AU11:AV11"/>
    <mergeCell ref="AW11:AX11"/>
    <mergeCell ref="B20:AE20"/>
    <mergeCell ref="A1:AE1"/>
    <mergeCell ref="A2:AE2"/>
    <mergeCell ref="A3:AE3"/>
    <mergeCell ref="A4:AE4"/>
    <mergeCell ref="A8:AE8"/>
    <mergeCell ref="A9:AE9"/>
    <mergeCell ref="A5:AE5"/>
    <mergeCell ref="A6:AE6"/>
    <mergeCell ref="A7:AE7"/>
    <mergeCell ref="V10:AD10"/>
    <mergeCell ref="D10:L10"/>
    <mergeCell ref="AE10:AE12"/>
    <mergeCell ref="D11:F11"/>
    <mergeCell ref="G11:I11"/>
    <mergeCell ref="V11:X11"/>
    <mergeCell ref="Y11:AA11"/>
    <mergeCell ref="AB11:AD11"/>
    <mergeCell ref="A10:A12"/>
    <mergeCell ref="B10:B12"/>
    <mergeCell ref="C10:C12"/>
    <mergeCell ref="J11:L11"/>
    <mergeCell ref="M10:U10"/>
    <mergeCell ref="M11:O11"/>
    <mergeCell ref="P11:R11"/>
    <mergeCell ref="S11:U11"/>
  </mergeCells>
  <pageMargins left="0.28000000000000003" right="0.3" top="0.74803149606299213" bottom="0.74803149606299213" header="0.31496062992125984" footer="0.31496062992125984"/>
  <pageSetup paperSize="9" scale="54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A25"/>
  <sheetViews>
    <sheetView topLeftCell="AK16" zoomScale="85" zoomScaleNormal="85" workbookViewId="0">
      <selection activeCell="A20" sqref="A20:BA20"/>
    </sheetView>
  </sheetViews>
  <sheetFormatPr defaultRowHeight="15"/>
  <cols>
    <col min="1" max="1" width="5.85546875" customWidth="1"/>
    <col min="2" max="2" width="25.7109375" customWidth="1"/>
    <col min="10" max="10" width="22.42578125" customWidth="1"/>
    <col min="11" max="11" width="19" customWidth="1"/>
    <col min="17" max="17" width="12.42578125" bestFit="1" customWidth="1"/>
  </cols>
  <sheetData>
    <row r="1" spans="1:53" ht="22.5">
      <c r="A1" s="22" t="s">
        <v>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 spans="1:53" ht="15.75">
      <c r="A2" s="23" t="s">
        <v>48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</row>
    <row r="3" spans="1:53" ht="15.75">
      <c r="A3" s="23" t="s">
        <v>50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</row>
    <row r="4" spans="1:53" ht="15.75">
      <c r="A4" s="23" t="s">
        <v>49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</row>
    <row r="5" spans="1:53" ht="15.75">
      <c r="A5" s="23" t="s">
        <v>51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</row>
    <row r="6" spans="1:53" ht="15.75">
      <c r="A6" s="23" t="s">
        <v>52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</row>
    <row r="7" spans="1:53" ht="15.75">
      <c r="A7" s="23" t="s">
        <v>53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</row>
    <row r="8" spans="1:53" ht="15.75">
      <c r="A8" s="23" t="s">
        <v>54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</row>
    <row r="9" spans="1:53" ht="15.7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</row>
    <row r="10" spans="1:53" ht="15.75">
      <c r="A10" s="21" t="s">
        <v>0</v>
      </c>
      <c r="B10" s="21" t="s">
        <v>6</v>
      </c>
      <c r="C10" s="21" t="s">
        <v>7</v>
      </c>
      <c r="D10" s="21" t="s">
        <v>20</v>
      </c>
      <c r="E10" s="21"/>
      <c r="F10" s="21"/>
      <c r="G10" s="21"/>
      <c r="H10" s="21"/>
      <c r="I10" s="21"/>
      <c r="J10" s="21"/>
      <c r="K10" s="21"/>
      <c r="L10" s="21"/>
      <c r="M10" s="21" t="s">
        <v>12</v>
      </c>
      <c r="N10" s="21"/>
      <c r="O10" s="21"/>
      <c r="P10" s="21"/>
      <c r="Q10" s="21"/>
      <c r="R10" s="21"/>
      <c r="S10" s="21"/>
      <c r="T10" s="21"/>
      <c r="U10" s="21"/>
      <c r="V10" s="21" t="s">
        <v>26</v>
      </c>
      <c r="W10" s="21"/>
      <c r="X10" s="21"/>
      <c r="Y10" s="21"/>
      <c r="Z10" s="21"/>
      <c r="AA10" s="21"/>
      <c r="AB10" s="21"/>
      <c r="AC10" s="21"/>
      <c r="AD10" s="21"/>
      <c r="AE10" s="21" t="s">
        <v>2</v>
      </c>
      <c r="AF10" s="18" t="s">
        <v>21</v>
      </c>
      <c r="AG10" s="19"/>
      <c r="AH10" s="19"/>
      <c r="AI10" s="19"/>
      <c r="AJ10" s="19"/>
      <c r="AK10" s="19"/>
      <c r="AL10" s="19"/>
      <c r="AM10" s="19"/>
      <c r="AN10" s="20"/>
      <c r="AO10" s="18" t="s">
        <v>13</v>
      </c>
      <c r="AP10" s="19"/>
      <c r="AQ10" s="19"/>
      <c r="AR10" s="19"/>
      <c r="AS10" s="19"/>
      <c r="AT10" s="19"/>
      <c r="AU10" s="19"/>
      <c r="AV10" s="19"/>
      <c r="AW10" s="19"/>
      <c r="AX10" s="20"/>
      <c r="AY10" s="21" t="s">
        <v>22</v>
      </c>
      <c r="AZ10" s="21"/>
      <c r="BA10" s="21"/>
    </row>
    <row r="11" spans="1:53" ht="15.75">
      <c r="A11" s="21"/>
      <c r="B11" s="21"/>
      <c r="C11" s="21"/>
      <c r="D11" s="21" t="s">
        <v>3</v>
      </c>
      <c r="E11" s="21"/>
      <c r="F11" s="21"/>
      <c r="G11" s="21" t="s">
        <v>4</v>
      </c>
      <c r="H11" s="21"/>
      <c r="I11" s="21"/>
      <c r="J11" s="21" t="s">
        <v>5</v>
      </c>
      <c r="K11" s="21"/>
      <c r="L11" s="21"/>
      <c r="M11" s="21" t="s">
        <v>3</v>
      </c>
      <c r="N11" s="21"/>
      <c r="O11" s="21"/>
      <c r="P11" s="21" t="s">
        <v>4</v>
      </c>
      <c r="Q11" s="21"/>
      <c r="R11" s="21"/>
      <c r="S11" s="21" t="s">
        <v>5</v>
      </c>
      <c r="T11" s="21"/>
      <c r="U11" s="21"/>
      <c r="V11" s="21" t="s">
        <v>3</v>
      </c>
      <c r="W11" s="21"/>
      <c r="X11" s="21"/>
      <c r="Y11" s="21" t="s">
        <v>4</v>
      </c>
      <c r="Z11" s="21"/>
      <c r="AA11" s="21"/>
      <c r="AB11" s="21" t="s">
        <v>5</v>
      </c>
      <c r="AC11" s="21"/>
      <c r="AD11" s="21"/>
      <c r="AE11" s="21"/>
      <c r="AF11" s="18" t="s">
        <v>3</v>
      </c>
      <c r="AG11" s="19"/>
      <c r="AH11" s="20"/>
      <c r="AI11" s="18" t="s">
        <v>4</v>
      </c>
      <c r="AJ11" s="19"/>
      <c r="AK11" s="20"/>
      <c r="AL11" s="18" t="s">
        <v>5</v>
      </c>
      <c r="AM11" s="19"/>
      <c r="AN11" s="20"/>
      <c r="AO11" s="18" t="s">
        <v>10</v>
      </c>
      <c r="AP11" s="20"/>
      <c r="AQ11" s="18" t="s">
        <v>11</v>
      </c>
      <c r="AR11" s="20"/>
      <c r="AS11" s="18" t="s">
        <v>14</v>
      </c>
      <c r="AT11" s="20"/>
      <c r="AU11" s="18" t="s">
        <v>15</v>
      </c>
      <c r="AV11" s="20"/>
      <c r="AW11" s="18" t="s">
        <v>16</v>
      </c>
      <c r="AX11" s="20"/>
      <c r="AY11" s="21"/>
      <c r="AZ11" s="21"/>
      <c r="BA11" s="21"/>
    </row>
    <row r="12" spans="1:53" ht="31.5">
      <c r="A12" s="21"/>
      <c r="B12" s="21"/>
      <c r="C12" s="21"/>
      <c r="D12" s="4" t="s">
        <v>17</v>
      </c>
      <c r="E12" s="4" t="s">
        <v>18</v>
      </c>
      <c r="F12" s="4" t="s">
        <v>19</v>
      </c>
      <c r="G12" s="4" t="s">
        <v>17</v>
      </c>
      <c r="H12" s="4" t="s">
        <v>18</v>
      </c>
      <c r="I12" s="4" t="s">
        <v>19</v>
      </c>
      <c r="J12" s="4" t="s">
        <v>17</v>
      </c>
      <c r="K12" s="4" t="s">
        <v>18</v>
      </c>
      <c r="L12" s="4" t="s">
        <v>19</v>
      </c>
      <c r="M12" s="4" t="s">
        <v>17</v>
      </c>
      <c r="N12" s="4" t="s">
        <v>18</v>
      </c>
      <c r="O12" s="4" t="s">
        <v>19</v>
      </c>
      <c r="P12" s="4" t="s">
        <v>17</v>
      </c>
      <c r="Q12" s="4" t="s">
        <v>18</v>
      </c>
      <c r="R12" s="4" t="s">
        <v>19</v>
      </c>
      <c r="S12" s="4" t="s">
        <v>17</v>
      </c>
      <c r="T12" s="4" t="s">
        <v>18</v>
      </c>
      <c r="U12" s="4" t="s">
        <v>19</v>
      </c>
      <c r="V12" s="4" t="s">
        <v>17</v>
      </c>
      <c r="W12" s="4" t="s">
        <v>18</v>
      </c>
      <c r="X12" s="4" t="s">
        <v>19</v>
      </c>
      <c r="Y12" s="4" t="s">
        <v>17</v>
      </c>
      <c r="Z12" s="4" t="s">
        <v>18</v>
      </c>
      <c r="AA12" s="4" t="s">
        <v>19</v>
      </c>
      <c r="AB12" s="4" t="s">
        <v>17</v>
      </c>
      <c r="AC12" s="4" t="s">
        <v>18</v>
      </c>
      <c r="AD12" s="4" t="s">
        <v>19</v>
      </c>
      <c r="AE12" s="21"/>
      <c r="AF12" s="14" t="s">
        <v>17</v>
      </c>
      <c r="AG12" s="14" t="s">
        <v>18</v>
      </c>
      <c r="AH12" s="14" t="s">
        <v>19</v>
      </c>
      <c r="AI12" s="14" t="s">
        <v>17</v>
      </c>
      <c r="AJ12" s="14" t="s">
        <v>18</v>
      </c>
      <c r="AK12" s="14" t="s">
        <v>19</v>
      </c>
      <c r="AL12" s="14" t="s">
        <v>17</v>
      </c>
      <c r="AM12" s="14" t="s">
        <v>18</v>
      </c>
      <c r="AN12" s="14" t="s">
        <v>19</v>
      </c>
      <c r="AO12" s="14" t="s">
        <v>8</v>
      </c>
      <c r="AP12" s="14" t="s">
        <v>1</v>
      </c>
      <c r="AQ12" s="14" t="s">
        <v>8</v>
      </c>
      <c r="AR12" s="14" t="s">
        <v>1</v>
      </c>
      <c r="AS12" s="14" t="s">
        <v>8</v>
      </c>
      <c r="AT12" s="14" t="s">
        <v>1</v>
      </c>
      <c r="AU12" s="14" t="s">
        <v>8</v>
      </c>
      <c r="AV12" s="14" t="s">
        <v>1</v>
      </c>
      <c r="AW12" s="14" t="s">
        <v>8</v>
      </c>
      <c r="AX12" s="14" t="s">
        <v>1</v>
      </c>
      <c r="AY12" s="9" t="s">
        <v>23</v>
      </c>
      <c r="AZ12" s="9" t="s">
        <v>24</v>
      </c>
      <c r="BA12" s="14" t="s">
        <v>25</v>
      </c>
    </row>
    <row r="13" spans="1:53" ht="15.75">
      <c r="A13" s="7">
        <v>1</v>
      </c>
      <c r="B13" s="7">
        <v>2</v>
      </c>
      <c r="C13" s="7">
        <v>3</v>
      </c>
      <c r="D13" s="7">
        <v>4</v>
      </c>
      <c r="E13" s="7">
        <v>5</v>
      </c>
      <c r="F13" s="7">
        <v>6</v>
      </c>
      <c r="G13" s="7">
        <v>7</v>
      </c>
      <c r="H13" s="7">
        <v>8</v>
      </c>
      <c r="I13" s="7">
        <v>9</v>
      </c>
      <c r="J13" s="7">
        <v>10</v>
      </c>
      <c r="K13" s="7">
        <v>11</v>
      </c>
      <c r="L13" s="7">
        <v>12</v>
      </c>
      <c r="M13" s="7">
        <v>13</v>
      </c>
      <c r="N13" s="7">
        <v>14</v>
      </c>
      <c r="O13" s="7">
        <v>15</v>
      </c>
      <c r="P13" s="7">
        <v>16</v>
      </c>
      <c r="Q13" s="7">
        <v>17</v>
      </c>
      <c r="R13" s="7">
        <v>18</v>
      </c>
      <c r="S13" s="7">
        <v>19</v>
      </c>
      <c r="T13" s="7">
        <v>20</v>
      </c>
      <c r="U13" s="7">
        <v>21</v>
      </c>
      <c r="V13" s="7">
        <v>22</v>
      </c>
      <c r="W13" s="7">
        <v>23</v>
      </c>
      <c r="X13" s="7">
        <v>24</v>
      </c>
      <c r="Y13" s="7">
        <v>25</v>
      </c>
      <c r="Z13" s="7">
        <v>26</v>
      </c>
      <c r="AA13" s="7">
        <v>27</v>
      </c>
      <c r="AB13" s="7">
        <v>28</v>
      </c>
      <c r="AC13" s="7">
        <v>29</v>
      </c>
      <c r="AD13" s="7">
        <v>30</v>
      </c>
      <c r="AE13" s="7">
        <v>31</v>
      </c>
      <c r="AF13" s="7">
        <v>32</v>
      </c>
      <c r="AG13" s="7">
        <v>33</v>
      </c>
      <c r="AH13" s="7">
        <v>34</v>
      </c>
      <c r="AI13" s="7">
        <v>35</v>
      </c>
      <c r="AJ13" s="7">
        <v>36</v>
      </c>
      <c r="AK13" s="7">
        <v>37</v>
      </c>
      <c r="AL13" s="7">
        <v>38</v>
      </c>
      <c r="AM13" s="7">
        <v>39</v>
      </c>
      <c r="AN13" s="7">
        <v>40</v>
      </c>
      <c r="AO13" s="7">
        <v>41</v>
      </c>
      <c r="AP13" s="7">
        <v>42</v>
      </c>
      <c r="AQ13" s="7">
        <v>43</v>
      </c>
      <c r="AR13" s="7">
        <v>44</v>
      </c>
      <c r="AS13" s="7">
        <v>45</v>
      </c>
      <c r="AT13" s="7">
        <v>46</v>
      </c>
      <c r="AU13" s="7">
        <v>47</v>
      </c>
      <c r="AV13" s="7">
        <v>48</v>
      </c>
      <c r="AW13" s="7">
        <v>49</v>
      </c>
      <c r="AX13" s="7">
        <v>50</v>
      </c>
      <c r="AY13" s="7">
        <v>51</v>
      </c>
      <c r="AZ13" s="7">
        <v>52</v>
      </c>
      <c r="BA13" s="7">
        <v>53</v>
      </c>
    </row>
    <row r="14" spans="1:53" ht="63">
      <c r="A14" s="6">
        <v>1</v>
      </c>
      <c r="B14" s="10" t="s">
        <v>40</v>
      </c>
      <c r="C14" s="6" t="s">
        <v>40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/>
      <c r="N14" s="6"/>
      <c r="O14" s="6"/>
      <c r="P14" s="6"/>
      <c r="Q14" s="6"/>
      <c r="R14" s="6"/>
      <c r="S14" s="6"/>
      <c r="T14" s="6"/>
      <c r="U14" s="6"/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/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/>
      <c r="AP14" s="6"/>
      <c r="AQ14" s="6"/>
      <c r="AR14" s="6"/>
      <c r="AS14" s="6"/>
      <c r="AT14" s="6"/>
      <c r="AU14" s="10" t="s">
        <v>61</v>
      </c>
      <c r="AV14" s="6">
        <v>9949474299</v>
      </c>
      <c r="AW14" s="6"/>
      <c r="AX14" s="6"/>
      <c r="AY14" s="6"/>
      <c r="AZ14" s="6"/>
      <c r="BA14" s="6"/>
    </row>
    <row r="15" spans="1:53" ht="94.5">
      <c r="A15" s="6">
        <v>2</v>
      </c>
      <c r="B15" s="10" t="s">
        <v>55</v>
      </c>
      <c r="C15" s="6" t="s">
        <v>40</v>
      </c>
      <c r="D15" s="6">
        <v>0</v>
      </c>
      <c r="E15" s="6">
        <v>0</v>
      </c>
      <c r="F15" s="6">
        <v>0</v>
      </c>
      <c r="G15" s="6">
        <v>16</v>
      </c>
      <c r="H15" s="6">
        <v>38</v>
      </c>
      <c r="I15" s="6">
        <v>54.87</v>
      </c>
      <c r="J15" s="6">
        <v>16</v>
      </c>
      <c r="K15" s="6">
        <v>38</v>
      </c>
      <c r="L15" s="6">
        <v>54.87</v>
      </c>
      <c r="M15" s="6"/>
      <c r="N15" s="6"/>
      <c r="O15" s="6"/>
      <c r="P15" s="6"/>
      <c r="Q15" s="6"/>
      <c r="R15" s="6"/>
      <c r="S15" s="6"/>
      <c r="T15" s="6"/>
      <c r="U15" s="6"/>
      <c r="V15" s="6">
        <v>0</v>
      </c>
      <c r="W15" s="6">
        <v>0</v>
      </c>
      <c r="X15" s="6">
        <v>0</v>
      </c>
      <c r="Y15" s="6">
        <v>16</v>
      </c>
      <c r="Z15" s="6">
        <v>38</v>
      </c>
      <c r="AA15" s="6">
        <v>54.87</v>
      </c>
      <c r="AB15" s="6">
        <v>16</v>
      </c>
      <c r="AC15" s="6">
        <v>38</v>
      </c>
      <c r="AD15" s="6">
        <v>54.87</v>
      </c>
      <c r="AE15" s="6"/>
      <c r="AF15" s="6"/>
      <c r="AG15" s="6"/>
      <c r="AH15" s="6"/>
      <c r="AI15" s="6">
        <v>16</v>
      </c>
      <c r="AJ15" s="6">
        <v>38</v>
      </c>
      <c r="AK15" s="6">
        <v>54.87</v>
      </c>
      <c r="AL15" s="6">
        <v>16</v>
      </c>
      <c r="AM15" s="6">
        <v>38</v>
      </c>
      <c r="AN15" s="6">
        <v>54.87</v>
      </c>
      <c r="AO15" s="10" t="s">
        <v>59</v>
      </c>
      <c r="AP15" s="10" t="s">
        <v>60</v>
      </c>
      <c r="AQ15" s="6"/>
      <c r="AR15" s="6"/>
      <c r="AS15" s="6"/>
      <c r="AT15" s="6"/>
      <c r="AU15" s="6"/>
      <c r="AV15" s="6"/>
      <c r="AW15" s="6"/>
      <c r="AX15" s="6"/>
      <c r="AY15" s="6"/>
      <c r="AZ15" s="6">
        <v>14</v>
      </c>
      <c r="BA15" s="6">
        <v>2400000</v>
      </c>
    </row>
    <row r="16" spans="1:53" ht="15.75">
      <c r="A16" s="6">
        <v>3</v>
      </c>
      <c r="B16" s="10" t="s">
        <v>56</v>
      </c>
      <c r="C16" s="6" t="s">
        <v>40</v>
      </c>
      <c r="D16" s="6">
        <v>41</v>
      </c>
      <c r="E16" s="6">
        <v>83</v>
      </c>
      <c r="F16" s="6">
        <v>22</v>
      </c>
      <c r="G16" s="6">
        <v>65</v>
      </c>
      <c r="H16" s="6">
        <v>103</v>
      </c>
      <c r="I16" s="6">
        <v>39.64</v>
      </c>
      <c r="J16" s="6">
        <v>106</v>
      </c>
      <c r="K16" s="6">
        <v>186</v>
      </c>
      <c r="L16" s="6">
        <v>61.64</v>
      </c>
      <c r="M16" s="6"/>
      <c r="N16" s="6"/>
      <c r="O16" s="6"/>
      <c r="P16" s="6"/>
      <c r="Q16" s="6"/>
      <c r="R16" s="6"/>
      <c r="S16" s="6"/>
      <c r="T16" s="6"/>
      <c r="U16" s="6"/>
      <c r="V16" s="6">
        <v>41</v>
      </c>
      <c r="W16" s="6">
        <v>83</v>
      </c>
      <c r="X16" s="6">
        <v>22</v>
      </c>
      <c r="Y16" s="6">
        <v>65</v>
      </c>
      <c r="Z16" s="6">
        <v>103</v>
      </c>
      <c r="AA16" s="6">
        <v>39.64</v>
      </c>
      <c r="AB16" s="6">
        <v>106</v>
      </c>
      <c r="AC16" s="6">
        <v>186</v>
      </c>
      <c r="AD16" s="6">
        <v>61.64</v>
      </c>
      <c r="AE16" s="6"/>
      <c r="AF16" s="6">
        <v>14</v>
      </c>
      <c r="AG16" s="6">
        <v>28</v>
      </c>
      <c r="AH16" s="6">
        <v>7</v>
      </c>
      <c r="AI16" s="6">
        <v>21</v>
      </c>
      <c r="AJ16" s="6">
        <v>32</v>
      </c>
      <c r="AK16" s="6">
        <v>15</v>
      </c>
      <c r="AL16" s="6">
        <v>35</v>
      </c>
      <c r="AM16" s="6">
        <v>60</v>
      </c>
      <c r="AN16" s="6">
        <v>22</v>
      </c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>
        <v>10</v>
      </c>
      <c r="BA16" s="6">
        <v>800000</v>
      </c>
    </row>
    <row r="17" spans="1:53" ht="15.75">
      <c r="A17" s="6">
        <v>4</v>
      </c>
      <c r="B17" s="10" t="s">
        <v>57</v>
      </c>
      <c r="C17" s="6" t="s">
        <v>40</v>
      </c>
      <c r="D17" s="6">
        <v>23</v>
      </c>
      <c r="E17" s="6">
        <v>56</v>
      </c>
      <c r="F17" s="6">
        <v>12</v>
      </c>
      <c r="G17" s="6">
        <v>153</v>
      </c>
      <c r="H17" s="6">
        <v>209</v>
      </c>
      <c r="I17" s="6">
        <v>81.91</v>
      </c>
      <c r="J17" s="6">
        <v>176</v>
      </c>
      <c r="K17" s="6">
        <v>265</v>
      </c>
      <c r="L17" s="6">
        <v>93.91</v>
      </c>
      <c r="M17" s="6"/>
      <c r="N17" s="6"/>
      <c r="O17" s="6"/>
      <c r="P17" s="6"/>
      <c r="Q17" s="6"/>
      <c r="R17" s="6"/>
      <c r="S17" s="6"/>
      <c r="T17" s="6"/>
      <c r="U17" s="6"/>
      <c r="V17" s="6">
        <v>23</v>
      </c>
      <c r="W17" s="6">
        <v>56</v>
      </c>
      <c r="X17" s="6">
        <v>12</v>
      </c>
      <c r="Y17" s="6">
        <v>153</v>
      </c>
      <c r="Z17" s="6">
        <v>209</v>
      </c>
      <c r="AA17" s="6">
        <v>81.91</v>
      </c>
      <c r="AB17" s="6">
        <v>176</v>
      </c>
      <c r="AC17" s="6">
        <v>265</v>
      </c>
      <c r="AD17" s="6">
        <v>93.91</v>
      </c>
      <c r="AE17" s="6"/>
      <c r="AF17" s="6"/>
      <c r="AG17" s="6"/>
      <c r="AH17" s="6"/>
      <c r="AI17" s="6">
        <v>15</v>
      </c>
      <c r="AJ17" s="6">
        <v>32</v>
      </c>
      <c r="AK17" s="6">
        <v>8.08</v>
      </c>
      <c r="AL17" s="6">
        <v>15</v>
      </c>
      <c r="AM17" s="6">
        <v>32</v>
      </c>
      <c r="AN17" s="6">
        <v>8.08</v>
      </c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>
        <v>10</v>
      </c>
      <c r="BA17" s="6">
        <v>800000</v>
      </c>
    </row>
    <row r="18" spans="1:53" ht="15.75">
      <c r="A18" s="6">
        <v>5</v>
      </c>
      <c r="B18" s="10" t="s">
        <v>58</v>
      </c>
      <c r="C18" s="6" t="s">
        <v>40</v>
      </c>
      <c r="D18" s="6">
        <v>42</v>
      </c>
      <c r="E18" s="6">
        <v>103</v>
      </c>
      <c r="F18" s="6">
        <v>25.5</v>
      </c>
      <c r="G18" s="6">
        <v>54</v>
      </c>
      <c r="H18" s="6">
        <v>124</v>
      </c>
      <c r="I18" s="6">
        <v>40.96</v>
      </c>
      <c r="J18" s="6">
        <v>96</v>
      </c>
      <c r="K18" s="6">
        <v>227</v>
      </c>
      <c r="L18" s="6">
        <v>66.459999999999994</v>
      </c>
      <c r="M18" s="6"/>
      <c r="N18" s="6"/>
      <c r="O18" s="6"/>
      <c r="P18" s="6"/>
      <c r="Q18" s="6"/>
      <c r="R18" s="6"/>
      <c r="S18" s="6"/>
      <c r="T18" s="6"/>
      <c r="U18" s="6"/>
      <c r="V18" s="6">
        <v>42</v>
      </c>
      <c r="W18" s="6">
        <v>103</v>
      </c>
      <c r="X18" s="6">
        <v>25.5</v>
      </c>
      <c r="Y18" s="6">
        <v>54</v>
      </c>
      <c r="Z18" s="6">
        <v>124</v>
      </c>
      <c r="AA18" s="6">
        <v>40.96</v>
      </c>
      <c r="AB18" s="6">
        <v>96</v>
      </c>
      <c r="AC18" s="6">
        <v>227</v>
      </c>
      <c r="AD18" s="6">
        <v>66.459999999999994</v>
      </c>
      <c r="AE18" s="6"/>
      <c r="AF18" s="6">
        <v>31</v>
      </c>
      <c r="AG18" s="6">
        <v>43</v>
      </c>
      <c r="AH18" s="6">
        <v>15.2</v>
      </c>
      <c r="AI18" s="6">
        <v>18</v>
      </c>
      <c r="AJ18" s="6">
        <v>25</v>
      </c>
      <c r="AK18" s="6">
        <v>10.4</v>
      </c>
      <c r="AL18" s="6">
        <v>49</v>
      </c>
      <c r="AM18" s="6">
        <v>68</v>
      </c>
      <c r="AN18" s="6">
        <v>25.6</v>
      </c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>
        <v>10</v>
      </c>
      <c r="BA18" s="6">
        <v>800000</v>
      </c>
    </row>
    <row r="19" spans="1:53" ht="330.75">
      <c r="A19" s="6">
        <v>6</v>
      </c>
      <c r="B19" s="10" t="s">
        <v>38</v>
      </c>
      <c r="C19" s="6" t="s">
        <v>40</v>
      </c>
      <c r="D19" s="6">
        <v>0</v>
      </c>
      <c r="E19" s="6">
        <v>0</v>
      </c>
      <c r="F19" s="6">
        <v>0</v>
      </c>
      <c r="G19" s="6"/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/>
      <c r="N19" s="6"/>
      <c r="O19" s="6"/>
      <c r="P19" s="6"/>
      <c r="Q19" s="6"/>
      <c r="R19" s="6"/>
      <c r="S19" s="6"/>
      <c r="T19" s="6"/>
      <c r="U19" s="6"/>
      <c r="V19" s="6">
        <v>0</v>
      </c>
      <c r="W19" s="6">
        <v>0</v>
      </c>
      <c r="X19" s="6">
        <v>0</v>
      </c>
      <c r="Y19" s="6"/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/>
      <c r="AF19" s="11"/>
      <c r="AG19" s="11"/>
      <c r="AH19" s="11"/>
      <c r="AI19" s="11"/>
      <c r="AJ19" s="11"/>
      <c r="AK19" s="11"/>
      <c r="AL19" s="11"/>
      <c r="AM19" s="11"/>
      <c r="AN19" s="11"/>
      <c r="AO19" s="10" t="s">
        <v>44</v>
      </c>
      <c r="AP19" s="10" t="s">
        <v>45</v>
      </c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</row>
    <row r="20" spans="1:53" ht="15.75">
      <c r="A20" s="6" t="s">
        <v>78</v>
      </c>
      <c r="B20" s="6">
        <v>6</v>
      </c>
      <c r="C20" s="6">
        <v>1</v>
      </c>
      <c r="D20" s="6">
        <f t="shared" ref="D20:L20" si="0">SUM(D14:D19)</f>
        <v>106</v>
      </c>
      <c r="E20" s="6">
        <f t="shared" si="0"/>
        <v>242</v>
      </c>
      <c r="F20" s="6">
        <f t="shared" si="0"/>
        <v>59.5</v>
      </c>
      <c r="G20" s="6">
        <f t="shared" si="0"/>
        <v>288</v>
      </c>
      <c r="H20" s="6">
        <f t="shared" si="0"/>
        <v>474</v>
      </c>
      <c r="I20" s="6">
        <f t="shared" si="0"/>
        <v>217.38</v>
      </c>
      <c r="J20" s="6">
        <f t="shared" si="0"/>
        <v>394</v>
      </c>
      <c r="K20" s="6">
        <f t="shared" si="0"/>
        <v>716</v>
      </c>
      <c r="L20" s="6">
        <f t="shared" si="0"/>
        <v>276.88</v>
      </c>
      <c r="M20" s="6"/>
      <c r="N20" s="6"/>
      <c r="O20" s="6"/>
      <c r="P20" s="6"/>
      <c r="Q20" s="6"/>
      <c r="R20" s="6"/>
      <c r="S20" s="6"/>
      <c r="T20" s="6"/>
      <c r="U20" s="6"/>
      <c r="V20" s="6">
        <f t="shared" ref="V20:AD20" si="1">SUM(V14:V19)</f>
        <v>106</v>
      </c>
      <c r="W20" s="6">
        <f t="shared" si="1"/>
        <v>242</v>
      </c>
      <c r="X20" s="6">
        <f t="shared" si="1"/>
        <v>59.5</v>
      </c>
      <c r="Y20" s="6">
        <f t="shared" si="1"/>
        <v>288</v>
      </c>
      <c r="Z20" s="6">
        <f t="shared" si="1"/>
        <v>474</v>
      </c>
      <c r="AA20" s="6">
        <f t="shared" si="1"/>
        <v>217.38</v>
      </c>
      <c r="AB20" s="6">
        <f t="shared" si="1"/>
        <v>394</v>
      </c>
      <c r="AC20" s="6">
        <f t="shared" si="1"/>
        <v>716</v>
      </c>
      <c r="AD20" s="6">
        <f t="shared" si="1"/>
        <v>276.88</v>
      </c>
      <c r="AE20" s="6"/>
      <c r="AF20" s="13">
        <f t="shared" ref="AF20:AN20" si="2">SUM(AF14:AF19)</f>
        <v>45</v>
      </c>
      <c r="AG20" s="13">
        <f t="shared" si="2"/>
        <v>71</v>
      </c>
      <c r="AH20" s="13">
        <f t="shared" si="2"/>
        <v>22.2</v>
      </c>
      <c r="AI20" s="13">
        <f t="shared" si="2"/>
        <v>70</v>
      </c>
      <c r="AJ20" s="13">
        <f t="shared" si="2"/>
        <v>127</v>
      </c>
      <c r="AK20" s="13">
        <f t="shared" si="2"/>
        <v>88.350000000000009</v>
      </c>
      <c r="AL20" s="13">
        <f t="shared" si="2"/>
        <v>115</v>
      </c>
      <c r="AM20" s="13">
        <f t="shared" si="2"/>
        <v>198</v>
      </c>
      <c r="AN20" s="13">
        <f t="shared" si="2"/>
        <v>110.55000000000001</v>
      </c>
      <c r="AO20" s="13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>
        <f>SUM(AZ15:AZ19)</f>
        <v>44</v>
      </c>
      <c r="BA20" s="11">
        <f>SUM(BA15:BA19)</f>
        <v>4800000</v>
      </c>
    </row>
    <row r="21" spans="1:53" ht="15.7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53" ht="15.75">
      <c r="A22" s="2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53" ht="15.7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5"/>
      <c r="V23" s="15"/>
      <c r="W23" s="15"/>
      <c r="X23" s="15"/>
      <c r="Y23" s="1"/>
      <c r="Z23" s="1"/>
      <c r="AA23" s="1"/>
      <c r="AB23" s="1"/>
      <c r="AC23" s="1"/>
      <c r="AD23" s="1"/>
      <c r="AE23" s="1"/>
    </row>
    <row r="24" spans="1:53" ht="15.7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6"/>
      <c r="M24" s="16"/>
      <c r="N24" s="16"/>
      <c r="O24" s="16"/>
      <c r="P24" s="2"/>
      <c r="Q24" s="2"/>
      <c r="R24" s="2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53" ht="15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2"/>
      <c r="M25" s="2"/>
      <c r="N25" s="17"/>
      <c r="O25" s="17"/>
      <c r="P25" s="17"/>
      <c r="Q25" s="17"/>
      <c r="R25" s="17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</sheetData>
  <mergeCells count="40">
    <mergeCell ref="AF10:AN10"/>
    <mergeCell ref="AO10:AX10"/>
    <mergeCell ref="AY10:BA11"/>
    <mergeCell ref="AF11:AH11"/>
    <mergeCell ref="AI11:AK11"/>
    <mergeCell ref="AL11:AN11"/>
    <mergeCell ref="AO11:AP11"/>
    <mergeCell ref="AQ11:AR11"/>
    <mergeCell ref="AS11:AT11"/>
    <mergeCell ref="AU11:AV11"/>
    <mergeCell ref="AW11:AX11"/>
    <mergeCell ref="L24:O24"/>
    <mergeCell ref="N25:R25"/>
    <mergeCell ref="M11:O11"/>
    <mergeCell ref="P11:R11"/>
    <mergeCell ref="S11:U11"/>
    <mergeCell ref="U23:X23"/>
    <mergeCell ref="B22:AE22"/>
    <mergeCell ref="A7:AE7"/>
    <mergeCell ref="A8:AE8"/>
    <mergeCell ref="A9:AE9"/>
    <mergeCell ref="A10:A12"/>
    <mergeCell ref="B10:B12"/>
    <mergeCell ref="C10:C12"/>
    <mergeCell ref="D10:L10"/>
    <mergeCell ref="M10:U10"/>
    <mergeCell ref="V10:AD10"/>
    <mergeCell ref="AE10:AE12"/>
    <mergeCell ref="V11:X11"/>
    <mergeCell ref="Y11:AA11"/>
    <mergeCell ref="AB11:AD11"/>
    <mergeCell ref="D11:F11"/>
    <mergeCell ref="G11:I11"/>
    <mergeCell ref="J11:L11"/>
    <mergeCell ref="A6:AE6"/>
    <mergeCell ref="A1:AE1"/>
    <mergeCell ref="A2:AE2"/>
    <mergeCell ref="A3:AE3"/>
    <mergeCell ref="A4:AE4"/>
    <mergeCell ref="A5:AE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A23"/>
  <sheetViews>
    <sheetView tabSelected="1" topLeftCell="AM4" workbookViewId="0">
      <selection activeCell="A21" sqref="A21:BA21"/>
    </sheetView>
  </sheetViews>
  <sheetFormatPr defaultRowHeight="15"/>
  <cols>
    <col min="2" max="2" width="14.140625" customWidth="1"/>
    <col min="11" max="11" width="11" bestFit="1" customWidth="1"/>
    <col min="42" max="42" width="11" bestFit="1" customWidth="1"/>
  </cols>
  <sheetData>
    <row r="1" spans="1:53" ht="22.5">
      <c r="A1" s="22" t="s">
        <v>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 spans="1:53" ht="15.75">
      <c r="A2" s="23" t="s">
        <v>62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</row>
    <row r="3" spans="1:53" ht="15.75">
      <c r="A3" s="23" t="s">
        <v>63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</row>
    <row r="4" spans="1:53" ht="15.75">
      <c r="A4" s="23" t="s">
        <v>68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</row>
    <row r="5" spans="1:53" ht="15.75">
      <c r="A5" s="23" t="s">
        <v>69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</row>
    <row r="6" spans="1:53" ht="15.75">
      <c r="A6" s="23" t="s">
        <v>70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</row>
    <row r="7" spans="1:53" ht="15.75">
      <c r="A7" s="23" t="s">
        <v>71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</row>
    <row r="8" spans="1:53" ht="15.75">
      <c r="A8" s="23" t="s">
        <v>72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</row>
    <row r="9" spans="1:53" ht="15.7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</row>
    <row r="10" spans="1:53" ht="15.75">
      <c r="A10" s="21" t="s">
        <v>0</v>
      </c>
      <c r="B10" s="21" t="s">
        <v>6</v>
      </c>
      <c r="C10" s="21" t="s">
        <v>7</v>
      </c>
      <c r="D10" s="21" t="s">
        <v>20</v>
      </c>
      <c r="E10" s="21"/>
      <c r="F10" s="21"/>
      <c r="G10" s="21"/>
      <c r="H10" s="21"/>
      <c r="I10" s="21"/>
      <c r="J10" s="21"/>
      <c r="K10" s="21"/>
      <c r="L10" s="21"/>
      <c r="M10" s="21" t="s">
        <v>12</v>
      </c>
      <c r="N10" s="21"/>
      <c r="O10" s="21"/>
      <c r="P10" s="21"/>
      <c r="Q10" s="21"/>
      <c r="R10" s="21"/>
      <c r="S10" s="21"/>
      <c r="T10" s="21"/>
      <c r="U10" s="21"/>
      <c r="V10" s="21" t="s">
        <v>26</v>
      </c>
      <c r="W10" s="21"/>
      <c r="X10" s="21"/>
      <c r="Y10" s="21"/>
      <c r="Z10" s="21"/>
      <c r="AA10" s="21"/>
      <c r="AB10" s="21"/>
      <c r="AC10" s="21"/>
      <c r="AD10" s="21"/>
      <c r="AE10" s="21" t="s">
        <v>2</v>
      </c>
      <c r="AF10" s="24" t="s">
        <v>21</v>
      </c>
      <c r="AG10" s="24"/>
      <c r="AH10" s="24"/>
      <c r="AI10" s="24"/>
      <c r="AJ10" s="24"/>
      <c r="AK10" s="24"/>
      <c r="AL10" s="24"/>
      <c r="AM10" s="24"/>
      <c r="AN10" s="24"/>
      <c r="AO10" s="24" t="s">
        <v>13</v>
      </c>
      <c r="AP10" s="24"/>
      <c r="AQ10" s="24"/>
      <c r="AR10" s="24"/>
      <c r="AS10" s="24"/>
      <c r="AT10" s="24"/>
      <c r="AU10" s="24"/>
      <c r="AV10" s="24"/>
      <c r="AW10" s="24"/>
      <c r="AX10" s="24"/>
      <c r="AY10" s="24" t="s">
        <v>22</v>
      </c>
      <c r="AZ10" s="24"/>
      <c r="BA10" s="24"/>
    </row>
    <row r="11" spans="1:53" ht="15.75">
      <c r="A11" s="21"/>
      <c r="B11" s="21"/>
      <c r="C11" s="21"/>
      <c r="D11" s="21" t="s">
        <v>3</v>
      </c>
      <c r="E11" s="21"/>
      <c r="F11" s="21"/>
      <c r="G11" s="21" t="s">
        <v>4</v>
      </c>
      <c r="H11" s="21"/>
      <c r="I11" s="21"/>
      <c r="J11" s="21" t="s">
        <v>5</v>
      </c>
      <c r="K11" s="21"/>
      <c r="L11" s="21"/>
      <c r="M11" s="21" t="s">
        <v>3</v>
      </c>
      <c r="N11" s="21"/>
      <c r="O11" s="21"/>
      <c r="P11" s="21" t="s">
        <v>4</v>
      </c>
      <c r="Q11" s="21"/>
      <c r="R11" s="21"/>
      <c r="S11" s="21" t="s">
        <v>5</v>
      </c>
      <c r="T11" s="21"/>
      <c r="U11" s="21"/>
      <c r="V11" s="21" t="s">
        <v>3</v>
      </c>
      <c r="W11" s="21"/>
      <c r="X11" s="21"/>
      <c r="Y11" s="21" t="s">
        <v>4</v>
      </c>
      <c r="Z11" s="21"/>
      <c r="AA11" s="21"/>
      <c r="AB11" s="21" t="s">
        <v>5</v>
      </c>
      <c r="AC11" s="21"/>
      <c r="AD11" s="21"/>
      <c r="AE11" s="21"/>
      <c r="AF11" s="24" t="s">
        <v>3</v>
      </c>
      <c r="AG11" s="24"/>
      <c r="AH11" s="24"/>
      <c r="AI11" s="24" t="s">
        <v>4</v>
      </c>
      <c r="AJ11" s="24"/>
      <c r="AK11" s="24"/>
      <c r="AL11" s="24" t="s">
        <v>5</v>
      </c>
      <c r="AM11" s="24"/>
      <c r="AN11" s="24"/>
      <c r="AO11" s="24" t="s">
        <v>10</v>
      </c>
      <c r="AP11" s="24"/>
      <c r="AQ11" s="24" t="s">
        <v>11</v>
      </c>
      <c r="AR11" s="24"/>
      <c r="AS11" s="24" t="s">
        <v>14</v>
      </c>
      <c r="AT11" s="24"/>
      <c r="AU11" s="24" t="s">
        <v>15</v>
      </c>
      <c r="AV11" s="24"/>
      <c r="AW11" s="24" t="s">
        <v>16</v>
      </c>
      <c r="AX11" s="24"/>
      <c r="AY11" s="24"/>
      <c r="AZ11" s="24"/>
      <c r="BA11" s="24"/>
    </row>
    <row r="12" spans="1:53" ht="31.5">
      <c r="A12" s="21"/>
      <c r="B12" s="21"/>
      <c r="C12" s="21"/>
      <c r="D12" s="4" t="s">
        <v>17</v>
      </c>
      <c r="E12" s="4" t="s">
        <v>18</v>
      </c>
      <c r="F12" s="4" t="s">
        <v>19</v>
      </c>
      <c r="G12" s="4" t="s">
        <v>17</v>
      </c>
      <c r="H12" s="4" t="s">
        <v>18</v>
      </c>
      <c r="I12" s="4" t="s">
        <v>19</v>
      </c>
      <c r="J12" s="4" t="s">
        <v>17</v>
      </c>
      <c r="K12" s="4" t="s">
        <v>18</v>
      </c>
      <c r="L12" s="4" t="s">
        <v>19</v>
      </c>
      <c r="M12" s="4" t="s">
        <v>17</v>
      </c>
      <c r="N12" s="4" t="s">
        <v>18</v>
      </c>
      <c r="O12" s="4" t="s">
        <v>19</v>
      </c>
      <c r="P12" s="4" t="s">
        <v>17</v>
      </c>
      <c r="Q12" s="4" t="s">
        <v>18</v>
      </c>
      <c r="R12" s="4" t="s">
        <v>19</v>
      </c>
      <c r="S12" s="4" t="s">
        <v>17</v>
      </c>
      <c r="T12" s="4" t="s">
        <v>18</v>
      </c>
      <c r="U12" s="4" t="s">
        <v>19</v>
      </c>
      <c r="V12" s="4" t="s">
        <v>17</v>
      </c>
      <c r="W12" s="4" t="s">
        <v>18</v>
      </c>
      <c r="X12" s="4" t="s">
        <v>19</v>
      </c>
      <c r="Y12" s="4" t="s">
        <v>17</v>
      </c>
      <c r="Z12" s="4" t="s">
        <v>18</v>
      </c>
      <c r="AA12" s="4" t="s">
        <v>19</v>
      </c>
      <c r="AB12" s="4" t="s">
        <v>17</v>
      </c>
      <c r="AC12" s="4" t="s">
        <v>18</v>
      </c>
      <c r="AD12" s="4" t="s">
        <v>19</v>
      </c>
      <c r="AE12" s="21"/>
      <c r="AF12" s="24" t="s">
        <v>17</v>
      </c>
      <c r="AG12" s="24" t="s">
        <v>18</v>
      </c>
      <c r="AH12" s="24" t="s">
        <v>19</v>
      </c>
      <c r="AI12" s="24" t="s">
        <v>17</v>
      </c>
      <c r="AJ12" s="24" t="s">
        <v>18</v>
      </c>
      <c r="AK12" s="24" t="s">
        <v>19</v>
      </c>
      <c r="AL12" s="24" t="s">
        <v>17</v>
      </c>
      <c r="AM12" s="24" t="s">
        <v>18</v>
      </c>
      <c r="AN12" s="24" t="s">
        <v>19</v>
      </c>
      <c r="AO12" s="24" t="s">
        <v>8</v>
      </c>
      <c r="AP12" s="24" t="s">
        <v>1</v>
      </c>
      <c r="AQ12" s="24" t="s">
        <v>8</v>
      </c>
      <c r="AR12" s="24" t="s">
        <v>1</v>
      </c>
      <c r="AS12" s="24" t="s">
        <v>8</v>
      </c>
      <c r="AT12" s="24" t="s">
        <v>1</v>
      </c>
      <c r="AU12" s="24" t="s">
        <v>8</v>
      </c>
      <c r="AV12" s="24" t="s">
        <v>1</v>
      </c>
      <c r="AW12" s="24" t="s">
        <v>8</v>
      </c>
      <c r="AX12" s="24" t="s">
        <v>1</v>
      </c>
      <c r="AY12" s="24" t="s">
        <v>23</v>
      </c>
      <c r="AZ12" s="24" t="s">
        <v>24</v>
      </c>
      <c r="BA12" s="24" t="s">
        <v>25</v>
      </c>
    </row>
    <row r="13" spans="1:53" ht="15.75">
      <c r="A13" s="7">
        <v>1</v>
      </c>
      <c r="B13" s="7">
        <v>2</v>
      </c>
      <c r="C13" s="7">
        <v>3</v>
      </c>
      <c r="D13" s="7">
        <v>4</v>
      </c>
      <c r="E13" s="7">
        <v>5</v>
      </c>
      <c r="F13" s="7">
        <v>6</v>
      </c>
      <c r="G13" s="7">
        <v>7</v>
      </c>
      <c r="H13" s="7">
        <v>8</v>
      </c>
      <c r="I13" s="7">
        <v>9</v>
      </c>
      <c r="J13" s="7">
        <v>10</v>
      </c>
      <c r="K13" s="7">
        <v>11</v>
      </c>
      <c r="L13" s="7">
        <v>12</v>
      </c>
      <c r="M13" s="7">
        <v>13</v>
      </c>
      <c r="N13" s="7">
        <v>14</v>
      </c>
      <c r="O13" s="7">
        <v>15</v>
      </c>
      <c r="P13" s="7">
        <v>16</v>
      </c>
      <c r="Q13" s="7">
        <v>17</v>
      </c>
      <c r="R13" s="7">
        <v>18</v>
      </c>
      <c r="S13" s="7">
        <v>19</v>
      </c>
      <c r="T13" s="7">
        <v>20</v>
      </c>
      <c r="U13" s="7">
        <v>21</v>
      </c>
      <c r="V13" s="7">
        <v>22</v>
      </c>
      <c r="W13" s="7">
        <v>23</v>
      </c>
      <c r="X13" s="7">
        <v>24</v>
      </c>
      <c r="Y13" s="7">
        <v>25</v>
      </c>
      <c r="Z13" s="7">
        <v>26</v>
      </c>
      <c r="AA13" s="7">
        <v>27</v>
      </c>
      <c r="AB13" s="7">
        <v>28</v>
      </c>
      <c r="AC13" s="7">
        <v>29</v>
      </c>
      <c r="AD13" s="7">
        <v>30</v>
      </c>
      <c r="AE13" s="7">
        <v>31</v>
      </c>
      <c r="AF13" s="25">
        <v>32</v>
      </c>
      <c r="AG13" s="25">
        <v>33</v>
      </c>
      <c r="AH13" s="25">
        <v>34</v>
      </c>
      <c r="AI13" s="25">
        <v>35</v>
      </c>
      <c r="AJ13" s="25">
        <v>36</v>
      </c>
      <c r="AK13" s="25">
        <v>37</v>
      </c>
      <c r="AL13" s="25">
        <v>38</v>
      </c>
      <c r="AM13" s="25">
        <v>39</v>
      </c>
      <c r="AN13" s="25">
        <v>40</v>
      </c>
      <c r="AO13" s="25">
        <v>41</v>
      </c>
      <c r="AP13" s="25">
        <v>42</v>
      </c>
      <c r="AQ13" s="25">
        <v>43</v>
      </c>
      <c r="AR13" s="25">
        <v>44</v>
      </c>
      <c r="AS13" s="25">
        <v>45</v>
      </c>
      <c r="AT13" s="25">
        <v>46</v>
      </c>
      <c r="AU13" s="25">
        <v>47</v>
      </c>
      <c r="AV13" s="25">
        <v>48</v>
      </c>
      <c r="AW13" s="25">
        <v>49</v>
      </c>
      <c r="AX13" s="25">
        <v>50</v>
      </c>
      <c r="AY13" s="25">
        <v>51</v>
      </c>
      <c r="AZ13" s="25">
        <v>52</v>
      </c>
      <c r="BA13" s="25">
        <v>53</v>
      </c>
    </row>
    <row r="14" spans="1:53" ht="15.75">
      <c r="A14" s="6">
        <v>1</v>
      </c>
      <c r="B14" s="10" t="s">
        <v>64</v>
      </c>
      <c r="C14" s="6" t="s">
        <v>40</v>
      </c>
      <c r="D14" s="6">
        <v>15</v>
      </c>
      <c r="E14" s="6">
        <v>28</v>
      </c>
      <c r="F14" s="6">
        <v>10.1</v>
      </c>
      <c r="G14" s="6">
        <v>30</v>
      </c>
      <c r="H14" s="6">
        <v>53</v>
      </c>
      <c r="I14" s="6">
        <v>24.44</v>
      </c>
      <c r="J14" s="6">
        <f t="shared" ref="J14:L19" si="0">D14+G14</f>
        <v>45</v>
      </c>
      <c r="K14" s="6">
        <f t="shared" si="0"/>
        <v>81</v>
      </c>
      <c r="L14" s="6">
        <f t="shared" si="0"/>
        <v>34.54</v>
      </c>
      <c r="M14" s="6"/>
      <c r="N14" s="6"/>
      <c r="O14" s="6"/>
      <c r="P14" s="6"/>
      <c r="Q14" s="6"/>
      <c r="R14" s="6"/>
      <c r="S14" s="6"/>
      <c r="T14" s="6"/>
      <c r="U14" s="6"/>
      <c r="V14" s="6">
        <v>15</v>
      </c>
      <c r="W14" s="6">
        <v>28</v>
      </c>
      <c r="X14" s="6">
        <v>10.1</v>
      </c>
      <c r="Y14" s="6">
        <v>30</v>
      </c>
      <c r="Z14" s="6">
        <v>53</v>
      </c>
      <c r="AA14" s="6">
        <v>24.44</v>
      </c>
      <c r="AB14" s="6">
        <f t="shared" ref="AB14:AD19" si="1">V14+Y14</f>
        <v>45</v>
      </c>
      <c r="AC14" s="6">
        <f t="shared" si="1"/>
        <v>81</v>
      </c>
      <c r="AD14" s="6">
        <f t="shared" si="1"/>
        <v>34.54</v>
      </c>
      <c r="AE14" s="6"/>
      <c r="AF14" s="24">
        <v>6</v>
      </c>
      <c r="AG14" s="24">
        <v>10</v>
      </c>
      <c r="AH14" s="24">
        <v>4</v>
      </c>
      <c r="AI14" s="24">
        <v>24</v>
      </c>
      <c r="AJ14" s="24">
        <v>32</v>
      </c>
      <c r="AK14" s="24">
        <v>18.2</v>
      </c>
      <c r="AL14" s="24">
        <v>30</v>
      </c>
      <c r="AM14" s="24">
        <v>42</v>
      </c>
      <c r="AN14" s="24">
        <v>22.2</v>
      </c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>
        <v>10</v>
      </c>
      <c r="BA14" s="24">
        <v>800000</v>
      </c>
    </row>
    <row r="15" spans="1:53" ht="31.5">
      <c r="A15" s="6">
        <v>2</v>
      </c>
      <c r="B15" s="10" t="s">
        <v>65</v>
      </c>
      <c r="C15" s="6" t="s">
        <v>40</v>
      </c>
      <c r="D15" s="6">
        <v>78</v>
      </c>
      <c r="E15" s="6">
        <v>168</v>
      </c>
      <c r="F15" s="6">
        <v>63.25</v>
      </c>
      <c r="G15" s="6">
        <v>107</v>
      </c>
      <c r="H15" s="6">
        <v>245</v>
      </c>
      <c r="I15" s="6">
        <v>72.44</v>
      </c>
      <c r="J15" s="6">
        <f t="shared" si="0"/>
        <v>185</v>
      </c>
      <c r="K15" s="6">
        <f t="shared" si="0"/>
        <v>413</v>
      </c>
      <c r="L15" s="6">
        <f t="shared" si="0"/>
        <v>135.69</v>
      </c>
      <c r="M15" s="6"/>
      <c r="N15" s="6"/>
      <c r="O15" s="6"/>
      <c r="P15" s="6"/>
      <c r="Q15" s="6"/>
      <c r="R15" s="6"/>
      <c r="S15" s="6"/>
      <c r="T15" s="6"/>
      <c r="U15" s="6"/>
      <c r="V15" s="6">
        <v>78</v>
      </c>
      <c r="W15" s="6">
        <v>168</v>
      </c>
      <c r="X15" s="6">
        <v>63.25</v>
      </c>
      <c r="Y15" s="6">
        <v>107</v>
      </c>
      <c r="Z15" s="6">
        <v>245</v>
      </c>
      <c r="AA15" s="6">
        <v>72.44</v>
      </c>
      <c r="AB15" s="6">
        <f t="shared" si="1"/>
        <v>185</v>
      </c>
      <c r="AC15" s="6">
        <f t="shared" si="1"/>
        <v>413</v>
      </c>
      <c r="AD15" s="6">
        <f t="shared" si="1"/>
        <v>135.69</v>
      </c>
      <c r="AE15" s="6"/>
      <c r="AF15" s="24"/>
      <c r="AG15" s="24"/>
      <c r="AH15" s="24"/>
      <c r="AI15" s="24">
        <v>6</v>
      </c>
      <c r="AJ15" s="24">
        <v>10</v>
      </c>
      <c r="AK15" s="24">
        <v>5.87</v>
      </c>
      <c r="AL15" s="24">
        <v>6.1</v>
      </c>
      <c r="AM15" s="24">
        <v>5.87</v>
      </c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>
        <v>10</v>
      </c>
      <c r="BA15" s="24">
        <v>800000</v>
      </c>
    </row>
    <row r="16" spans="1:53" ht="15.75">
      <c r="A16" s="6">
        <v>3</v>
      </c>
      <c r="B16" s="10" t="s">
        <v>66</v>
      </c>
      <c r="C16" s="6" t="s">
        <v>40</v>
      </c>
      <c r="D16" s="6">
        <v>67</v>
      </c>
      <c r="E16" s="6">
        <v>146</v>
      </c>
      <c r="F16" s="6">
        <v>36.17</v>
      </c>
      <c r="G16" s="6">
        <v>198</v>
      </c>
      <c r="H16" s="6">
        <v>321</v>
      </c>
      <c r="I16" s="6">
        <v>182.28</v>
      </c>
      <c r="J16" s="6">
        <f t="shared" si="0"/>
        <v>265</v>
      </c>
      <c r="K16" s="6">
        <f t="shared" si="0"/>
        <v>467</v>
      </c>
      <c r="L16" s="6">
        <f t="shared" si="0"/>
        <v>218.45</v>
      </c>
      <c r="M16" s="6"/>
      <c r="N16" s="6"/>
      <c r="O16" s="6"/>
      <c r="P16" s="6"/>
      <c r="Q16" s="6"/>
      <c r="R16" s="6"/>
      <c r="S16" s="6"/>
      <c r="T16" s="6"/>
      <c r="U16" s="6"/>
      <c r="V16" s="6">
        <v>67</v>
      </c>
      <c r="W16" s="6">
        <v>146</v>
      </c>
      <c r="X16" s="6">
        <v>36.17</v>
      </c>
      <c r="Y16" s="6">
        <v>198</v>
      </c>
      <c r="Z16" s="6">
        <v>321</v>
      </c>
      <c r="AA16" s="6">
        <v>182.28</v>
      </c>
      <c r="AB16" s="6">
        <f t="shared" si="1"/>
        <v>265</v>
      </c>
      <c r="AC16" s="6">
        <f t="shared" si="1"/>
        <v>467</v>
      </c>
      <c r="AD16" s="6">
        <f t="shared" si="1"/>
        <v>218.45</v>
      </c>
      <c r="AE16" s="6"/>
      <c r="AF16" s="24">
        <v>11</v>
      </c>
      <c r="AG16" s="24">
        <v>19</v>
      </c>
      <c r="AH16" s="24">
        <v>8</v>
      </c>
      <c r="AI16" s="24">
        <v>22</v>
      </c>
      <c r="AJ16" s="24">
        <v>31</v>
      </c>
      <c r="AK16" s="24">
        <v>11.51</v>
      </c>
      <c r="AL16" s="24">
        <v>42</v>
      </c>
      <c r="AM16" s="24">
        <v>50</v>
      </c>
      <c r="AN16" s="24">
        <v>19.510000000000002</v>
      </c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>
        <v>15</v>
      </c>
      <c r="BA16" s="24">
        <v>1200000</v>
      </c>
    </row>
    <row r="17" spans="1:53" ht="15.75">
      <c r="A17" s="6">
        <v>4</v>
      </c>
      <c r="B17" s="10" t="s">
        <v>67</v>
      </c>
      <c r="C17" s="6" t="s">
        <v>40</v>
      </c>
      <c r="D17" s="6">
        <v>20</v>
      </c>
      <c r="E17" s="6">
        <v>41</v>
      </c>
      <c r="F17" s="6">
        <v>26.09</v>
      </c>
      <c r="G17" s="6">
        <v>23</v>
      </c>
      <c r="H17" s="6">
        <v>47</v>
      </c>
      <c r="I17" s="6">
        <v>20.68</v>
      </c>
      <c r="J17" s="6">
        <f t="shared" si="0"/>
        <v>43</v>
      </c>
      <c r="K17" s="6">
        <f t="shared" si="0"/>
        <v>88</v>
      </c>
      <c r="L17" s="6">
        <f t="shared" si="0"/>
        <v>46.769999999999996</v>
      </c>
      <c r="M17" s="6"/>
      <c r="N17" s="6"/>
      <c r="O17" s="6"/>
      <c r="P17" s="6"/>
      <c r="Q17" s="6"/>
      <c r="R17" s="6"/>
      <c r="S17" s="6"/>
      <c r="T17" s="6"/>
      <c r="U17" s="6"/>
      <c r="V17" s="6">
        <v>20</v>
      </c>
      <c r="W17" s="6">
        <v>41</v>
      </c>
      <c r="X17" s="6">
        <v>26.09</v>
      </c>
      <c r="Y17" s="6">
        <v>23</v>
      </c>
      <c r="Z17" s="6">
        <v>47</v>
      </c>
      <c r="AA17" s="6">
        <v>20.68</v>
      </c>
      <c r="AB17" s="6">
        <f t="shared" si="1"/>
        <v>43</v>
      </c>
      <c r="AC17" s="6">
        <f t="shared" si="1"/>
        <v>88</v>
      </c>
      <c r="AD17" s="6">
        <f t="shared" si="1"/>
        <v>46.769999999999996</v>
      </c>
      <c r="AE17" s="6"/>
      <c r="AF17" s="24">
        <v>8</v>
      </c>
      <c r="AG17" s="24">
        <v>14</v>
      </c>
      <c r="AH17" s="24">
        <v>7.5</v>
      </c>
      <c r="AI17" s="24">
        <v>11</v>
      </c>
      <c r="AJ17" s="24">
        <v>21</v>
      </c>
      <c r="AK17" s="24">
        <v>8.57</v>
      </c>
      <c r="AL17" s="24">
        <v>29</v>
      </c>
      <c r="AM17" s="24">
        <v>35</v>
      </c>
      <c r="AN17" s="24">
        <v>16.07</v>
      </c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>
        <v>5</v>
      </c>
      <c r="BA17" s="24">
        <v>400000</v>
      </c>
    </row>
    <row r="18" spans="1:53" ht="15.75">
      <c r="A18" s="6">
        <v>5</v>
      </c>
      <c r="B18" s="10" t="s">
        <v>73</v>
      </c>
      <c r="C18" s="6" t="s">
        <v>40</v>
      </c>
      <c r="D18" s="6">
        <v>133</v>
      </c>
      <c r="E18" s="6">
        <v>186</v>
      </c>
      <c r="F18" s="6">
        <v>40</v>
      </c>
      <c r="G18" s="6">
        <v>167</v>
      </c>
      <c r="H18" s="6">
        <v>278</v>
      </c>
      <c r="I18" s="6">
        <v>89.26</v>
      </c>
      <c r="J18" s="6">
        <f t="shared" si="0"/>
        <v>300</v>
      </c>
      <c r="K18" s="6">
        <f t="shared" si="0"/>
        <v>464</v>
      </c>
      <c r="L18" s="6">
        <f t="shared" si="0"/>
        <v>129.26</v>
      </c>
      <c r="M18" s="6"/>
      <c r="N18" s="6"/>
      <c r="O18" s="6"/>
      <c r="P18" s="6"/>
      <c r="Q18" s="6"/>
      <c r="R18" s="6"/>
      <c r="S18" s="6"/>
      <c r="T18" s="6"/>
      <c r="U18" s="6"/>
      <c r="V18" s="6">
        <v>133</v>
      </c>
      <c r="W18" s="6">
        <v>186</v>
      </c>
      <c r="X18" s="6">
        <v>40</v>
      </c>
      <c r="Y18" s="6">
        <v>167</v>
      </c>
      <c r="Z18" s="6">
        <v>278</v>
      </c>
      <c r="AA18" s="6">
        <v>89.26</v>
      </c>
      <c r="AB18" s="6">
        <f t="shared" si="1"/>
        <v>300</v>
      </c>
      <c r="AC18" s="6">
        <f t="shared" si="1"/>
        <v>464</v>
      </c>
      <c r="AD18" s="6">
        <f t="shared" si="1"/>
        <v>129.26</v>
      </c>
      <c r="AE18" s="6"/>
      <c r="AF18" s="24">
        <v>72</v>
      </c>
      <c r="AG18" s="24">
        <v>119</v>
      </c>
      <c r="AH18" s="24">
        <v>28.1</v>
      </c>
      <c r="AI18" s="24">
        <v>116</v>
      </c>
      <c r="AJ18" s="24">
        <v>189</v>
      </c>
      <c r="AK18" s="24">
        <v>53.53</v>
      </c>
      <c r="AL18" s="24">
        <v>118</v>
      </c>
      <c r="AM18" s="24">
        <v>308</v>
      </c>
      <c r="AN18" s="24">
        <v>81.13</v>
      </c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>
        <v>10</v>
      </c>
      <c r="BA18" s="24">
        <v>800000</v>
      </c>
    </row>
    <row r="19" spans="1:53" ht="15.75">
      <c r="A19" s="6">
        <v>6</v>
      </c>
      <c r="B19" s="10" t="s">
        <v>74</v>
      </c>
      <c r="C19" s="6" t="s">
        <v>40</v>
      </c>
      <c r="D19" s="6">
        <v>90</v>
      </c>
      <c r="E19" s="6">
        <v>173</v>
      </c>
      <c r="F19" s="6">
        <v>57.1</v>
      </c>
      <c r="G19" s="6">
        <v>165</v>
      </c>
      <c r="H19" s="6">
        <v>241</v>
      </c>
      <c r="I19" s="6">
        <v>129.9</v>
      </c>
      <c r="J19" s="6">
        <f t="shared" si="0"/>
        <v>255</v>
      </c>
      <c r="K19" s="6">
        <f t="shared" si="0"/>
        <v>414</v>
      </c>
      <c r="L19" s="6">
        <f t="shared" si="0"/>
        <v>187</v>
      </c>
      <c r="M19" s="6"/>
      <c r="N19" s="6"/>
      <c r="O19" s="6"/>
      <c r="P19" s="6"/>
      <c r="Q19" s="6"/>
      <c r="R19" s="6"/>
      <c r="S19" s="6"/>
      <c r="T19" s="6"/>
      <c r="U19" s="6"/>
      <c r="V19" s="6">
        <v>90</v>
      </c>
      <c r="W19" s="6">
        <v>173</v>
      </c>
      <c r="X19" s="6">
        <v>57.1</v>
      </c>
      <c r="Y19" s="6">
        <v>165</v>
      </c>
      <c r="Z19" s="6">
        <v>241</v>
      </c>
      <c r="AA19" s="6">
        <v>129.9</v>
      </c>
      <c r="AB19" s="6">
        <f t="shared" si="1"/>
        <v>255</v>
      </c>
      <c r="AC19" s="6">
        <f t="shared" si="1"/>
        <v>414</v>
      </c>
      <c r="AD19" s="6">
        <f t="shared" si="1"/>
        <v>187</v>
      </c>
      <c r="AE19" s="6"/>
      <c r="AF19" s="24">
        <v>63</v>
      </c>
      <c r="AG19" s="24">
        <v>118</v>
      </c>
      <c r="AH19" s="24">
        <v>31.12</v>
      </c>
      <c r="AI19" s="24">
        <v>105</v>
      </c>
      <c r="AJ19" s="24">
        <v>164</v>
      </c>
      <c r="AK19" s="24">
        <v>83.5</v>
      </c>
      <c r="AL19" s="24">
        <v>168</v>
      </c>
      <c r="AM19" s="24">
        <v>282</v>
      </c>
      <c r="AN19" s="24">
        <v>114.62</v>
      </c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>
        <v>10</v>
      </c>
      <c r="BA19" s="24">
        <v>800000</v>
      </c>
    </row>
    <row r="20" spans="1:53" ht="15.75">
      <c r="A20" s="6">
        <v>7</v>
      </c>
      <c r="B20" s="10" t="s">
        <v>75</v>
      </c>
      <c r="C20" s="6" t="s">
        <v>40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24"/>
      <c r="AG20" s="24"/>
      <c r="AH20" s="24"/>
      <c r="AI20" s="24"/>
      <c r="AJ20" s="24"/>
      <c r="AK20" s="24"/>
      <c r="AL20" s="24"/>
      <c r="AM20" s="24"/>
      <c r="AN20" s="24"/>
      <c r="AO20" s="24" t="s">
        <v>76</v>
      </c>
      <c r="AP20" s="24">
        <v>8008195588</v>
      </c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</row>
    <row r="21" spans="1:53" ht="15.75">
      <c r="A21" s="6" t="s">
        <v>79</v>
      </c>
      <c r="B21" s="6">
        <v>7</v>
      </c>
      <c r="C21" s="6">
        <v>1</v>
      </c>
      <c r="D21" s="6">
        <f t="shared" ref="D21:L21" si="2">SUM(D14:D20)</f>
        <v>403</v>
      </c>
      <c r="E21" s="6">
        <f t="shared" si="2"/>
        <v>742</v>
      </c>
      <c r="F21" s="6">
        <f t="shared" si="2"/>
        <v>232.70999999999998</v>
      </c>
      <c r="G21" s="6">
        <f t="shared" si="2"/>
        <v>690</v>
      </c>
      <c r="H21" s="6">
        <f t="shared" si="2"/>
        <v>1185</v>
      </c>
      <c r="I21" s="6">
        <f t="shared" si="2"/>
        <v>519</v>
      </c>
      <c r="J21" s="6">
        <f t="shared" si="2"/>
        <v>1093</v>
      </c>
      <c r="K21" s="6">
        <f t="shared" si="2"/>
        <v>1927</v>
      </c>
      <c r="L21" s="6">
        <f t="shared" si="2"/>
        <v>751.70999999999992</v>
      </c>
      <c r="M21" s="6"/>
      <c r="N21" s="6"/>
      <c r="O21" s="6"/>
      <c r="P21" s="6"/>
      <c r="Q21" s="6"/>
      <c r="R21" s="6"/>
      <c r="S21" s="6"/>
      <c r="T21" s="6"/>
      <c r="U21" s="6"/>
      <c r="V21" s="6">
        <f t="shared" ref="V21:AC21" si="3">SUM(V14:V20)</f>
        <v>403</v>
      </c>
      <c r="W21" s="6">
        <f t="shared" si="3"/>
        <v>742</v>
      </c>
      <c r="X21" s="6">
        <f t="shared" si="3"/>
        <v>232.70999999999998</v>
      </c>
      <c r="Y21" s="6">
        <f t="shared" si="3"/>
        <v>690</v>
      </c>
      <c r="Z21" s="6">
        <f t="shared" si="3"/>
        <v>1185</v>
      </c>
      <c r="AA21" s="6">
        <f t="shared" si="3"/>
        <v>519</v>
      </c>
      <c r="AB21" s="6">
        <f t="shared" si="3"/>
        <v>1093</v>
      </c>
      <c r="AC21" s="6">
        <f t="shared" si="3"/>
        <v>1927</v>
      </c>
      <c r="AD21" s="6">
        <f>SUM(AD14:AD20)</f>
        <v>751.70999999999992</v>
      </c>
      <c r="AE21" s="6">
        <f t="shared" ref="AE21:BA21" si="4">SUM(AE14:AE20)</f>
        <v>0</v>
      </c>
      <c r="AF21" s="6">
        <f t="shared" si="4"/>
        <v>160</v>
      </c>
      <c r="AG21" s="6">
        <f t="shared" si="4"/>
        <v>280</v>
      </c>
      <c r="AH21" s="6">
        <f t="shared" si="4"/>
        <v>78.72</v>
      </c>
      <c r="AI21" s="6">
        <f t="shared" si="4"/>
        <v>284</v>
      </c>
      <c r="AJ21" s="6">
        <f t="shared" si="4"/>
        <v>447</v>
      </c>
      <c r="AK21" s="6">
        <f t="shared" si="4"/>
        <v>181.18</v>
      </c>
      <c r="AL21" s="6">
        <f t="shared" si="4"/>
        <v>393.1</v>
      </c>
      <c r="AM21" s="6">
        <f t="shared" si="4"/>
        <v>722.87</v>
      </c>
      <c r="AN21" s="6">
        <f t="shared" si="4"/>
        <v>253.53</v>
      </c>
      <c r="AO21" s="6">
        <f t="shared" si="4"/>
        <v>0</v>
      </c>
      <c r="AP21" s="6"/>
      <c r="AQ21" s="6">
        <f t="shared" si="4"/>
        <v>0</v>
      </c>
      <c r="AR21" s="6">
        <f t="shared" si="4"/>
        <v>0</v>
      </c>
      <c r="AS21" s="6">
        <f t="shared" si="4"/>
        <v>0</v>
      </c>
      <c r="AT21" s="6">
        <f t="shared" si="4"/>
        <v>0</v>
      </c>
      <c r="AU21" s="6">
        <f t="shared" si="4"/>
        <v>0</v>
      </c>
      <c r="AV21" s="6">
        <f t="shared" si="4"/>
        <v>0</v>
      </c>
      <c r="AW21" s="6">
        <f t="shared" si="4"/>
        <v>0</v>
      </c>
      <c r="AX21" s="6">
        <f t="shared" si="4"/>
        <v>0</v>
      </c>
      <c r="AY21" s="6">
        <f t="shared" si="4"/>
        <v>0</v>
      </c>
      <c r="AZ21" s="6">
        <f t="shared" si="4"/>
        <v>60</v>
      </c>
      <c r="BA21" s="6">
        <f t="shared" si="4"/>
        <v>4800000</v>
      </c>
    </row>
    <row r="22" spans="1:53" ht="15.75">
      <c r="A22" s="2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53" ht="15.7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2"/>
      <c r="M23" s="2"/>
      <c r="N23" s="17"/>
      <c r="O23" s="17"/>
      <c r="P23" s="17"/>
      <c r="Q23" s="17"/>
      <c r="R23" s="17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</sheetData>
  <mergeCells count="27">
    <mergeCell ref="N23:R23"/>
    <mergeCell ref="M11:O11"/>
    <mergeCell ref="P11:R11"/>
    <mergeCell ref="S11:U11"/>
    <mergeCell ref="B22:AE22"/>
    <mergeCell ref="A7:AE7"/>
    <mergeCell ref="A8:AE8"/>
    <mergeCell ref="A9:AE9"/>
    <mergeCell ref="A10:A12"/>
    <mergeCell ref="B10:B12"/>
    <mergeCell ref="C10:C12"/>
    <mergeCell ref="D10:L10"/>
    <mergeCell ref="M10:U10"/>
    <mergeCell ref="V10:AD10"/>
    <mergeCell ref="AE10:AE12"/>
    <mergeCell ref="V11:X11"/>
    <mergeCell ref="Y11:AA11"/>
    <mergeCell ref="AB11:AD11"/>
    <mergeCell ref="D11:F11"/>
    <mergeCell ref="G11:I11"/>
    <mergeCell ref="J11:L11"/>
    <mergeCell ref="A6:AE6"/>
    <mergeCell ref="A1:AE1"/>
    <mergeCell ref="A2:AE2"/>
    <mergeCell ref="A3:AE3"/>
    <mergeCell ref="A4:AE4"/>
    <mergeCell ref="A5:AE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Allavaram-I</vt:lpstr>
      <vt:lpstr>Allavaram-II</vt:lpstr>
      <vt:lpstr>Allavaram-III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2018-04-30T13:22:11Z</dcterms:modified>
</cp:coreProperties>
</file>