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K Gangavaram RC Puram 1" sheetId="3" r:id="rId3"/>
  </sheets>
  <calcPr calcId="124519"/>
</workbook>
</file>

<file path=xl/calcChain.xml><?xml version="1.0" encoding="utf-8"?>
<calcChain xmlns="http://schemas.openxmlformats.org/spreadsheetml/2006/main">
  <c r="E34" i="3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D34"/>
  <c r="E31" i="2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D31"/>
  <c r="D14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</calcChain>
</file>

<file path=xl/sharedStrings.xml><?xml version="1.0" encoding="utf-8"?>
<sst xmlns="http://schemas.openxmlformats.org/spreadsheetml/2006/main" count="389" uniqueCount="93">
  <si>
    <t xml:space="preserve">DETAILS OF CLUSTERS IN AQUA CULTURE AREA </t>
  </si>
  <si>
    <t xml:space="preserve">5) Name of the Progressive Farmer:                                                                                             Mobile No.                                                  Email.I.D:                                                </t>
  </si>
  <si>
    <t>Sl.No</t>
  </si>
  <si>
    <t>Names of Villages covered</t>
  </si>
  <si>
    <t>Names of Mandals covered</t>
  </si>
  <si>
    <t>Aqua culture area (Ha) in the brackish water cluster</t>
  </si>
  <si>
    <t>Aqua culture area shown in the Inland Clusters (Ha)</t>
  </si>
  <si>
    <t>Total Aquaculture Area in (Ha) in the Cluster</t>
  </si>
  <si>
    <t>Name of the Water Source/Creek/Drain</t>
  </si>
  <si>
    <t>BW</t>
  </si>
  <si>
    <t>FW</t>
  </si>
  <si>
    <t>Total</t>
  </si>
  <si>
    <t>No.of Farmers</t>
  </si>
  <si>
    <t>No.of Ponds</t>
  </si>
  <si>
    <t>Extent</t>
  </si>
  <si>
    <t>Total Aqua culture area  Registered (Ha)</t>
  </si>
  <si>
    <t>Infrastructure Facilities</t>
  </si>
  <si>
    <t>Budget requirement under the scheme Pond Mechanization</t>
  </si>
  <si>
    <t>No. of Hatcheries in the Cluster</t>
  </si>
  <si>
    <t>No. of NRC`s in the Cluster</t>
  </si>
  <si>
    <t>No. of Processing Plants in the Cluster</t>
  </si>
  <si>
    <t>No. of Ice Plants in the Cluster</t>
  </si>
  <si>
    <t>No. of Feed Plants in the Cluster</t>
  </si>
  <si>
    <t>Name</t>
  </si>
  <si>
    <t>Mobile No.</t>
  </si>
  <si>
    <t>Details</t>
  </si>
  <si>
    <t>No.</t>
  </si>
  <si>
    <t>Value (Rs.)</t>
  </si>
  <si>
    <t>Note: Identify at least 2 Progressive Farmers in each Aquaculture Village</t>
  </si>
  <si>
    <t>Sd/- Rama Sankar Naik</t>
  </si>
  <si>
    <t>E.O Commissioner of Fisheries</t>
  </si>
  <si>
    <t xml:space="preserve">  // True Copy //</t>
  </si>
  <si>
    <t>Asst. Director of Fisheries</t>
  </si>
  <si>
    <t>Alamuru</t>
  </si>
  <si>
    <t>Modukuru</t>
  </si>
  <si>
    <t>Narsipudi</t>
  </si>
  <si>
    <t>Madiki</t>
  </si>
  <si>
    <t>Chintaluru</t>
  </si>
  <si>
    <t>Choppella</t>
  </si>
  <si>
    <t>Drain</t>
  </si>
  <si>
    <r>
      <rPr>
        <b/>
        <sz val="11"/>
        <color theme="1"/>
        <rFont val="Calibri"/>
        <family val="2"/>
        <scheme val="minor"/>
      </rPr>
      <t>3) Name of the Progressive Farmer:</t>
    </r>
    <r>
      <rPr>
        <sz val="11"/>
        <color theme="1"/>
        <rFont val="Calibri"/>
        <family val="2"/>
        <scheme val="minor"/>
      </rPr>
      <t xml:space="preserve">  Vasireddy.Veera venkata satyanarayana                                                                Mobile No. 9866528137     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</si>
  <si>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Name of the District  : </t>
    </r>
    <r>
      <rPr>
        <sz val="11"/>
        <color theme="1"/>
        <rFont val="Calibri"/>
        <family val="2"/>
        <scheme val="minor"/>
      </rPr>
      <t xml:space="preserve">Eastgodavari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Name of the Cluster :</t>
    </r>
    <r>
      <rPr>
        <sz val="11"/>
        <color theme="1"/>
        <rFont val="Calibri"/>
        <family val="2"/>
        <scheme val="minor"/>
      </rPr>
      <t xml:space="preserve"> Alamuru</t>
    </r>
  </si>
  <si>
    <r>
      <rPr>
        <b/>
        <sz val="11"/>
        <color theme="1"/>
        <rFont val="Calibri"/>
        <family val="2"/>
        <scheme val="minor"/>
      </rPr>
      <t>2) Name of the Progressive Farmer:</t>
    </r>
    <r>
      <rPr>
        <sz val="11"/>
        <color theme="1"/>
        <rFont val="Calibri"/>
        <family val="2"/>
        <scheme val="minor"/>
      </rPr>
      <t xml:space="preserve"> Dangeti.Satyanarayana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Mobile No</t>
    </r>
    <r>
      <rPr>
        <sz val="11"/>
        <color theme="1"/>
        <rFont val="Calibri"/>
        <family val="2"/>
        <scheme val="minor"/>
      </rPr>
      <t xml:space="preserve">. 9963787133                                               </t>
    </r>
    <r>
      <rPr>
        <b/>
        <sz val="11"/>
        <color theme="1"/>
        <rFont val="Calibri"/>
        <family val="2"/>
        <scheme val="minor"/>
      </rPr>
      <t xml:space="preserve">  Email.I.D: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</si>
  <si>
    <r>
      <rPr>
        <b/>
        <sz val="11"/>
        <color theme="1"/>
        <rFont val="Calibri"/>
        <family val="2"/>
        <scheme val="minor"/>
      </rPr>
      <t>1) Name of the Progressive Farmer:</t>
    </r>
    <r>
      <rPr>
        <sz val="11"/>
        <color theme="1"/>
        <rFont val="Calibri"/>
        <family val="2"/>
        <scheme val="minor"/>
      </rPr>
      <t xml:space="preserve"> Undamatla.Balakrishna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Mobile No</t>
    </r>
    <r>
      <rPr>
        <sz val="11"/>
        <color theme="1"/>
        <rFont val="Calibri"/>
        <family val="2"/>
        <scheme val="minor"/>
      </rPr>
      <t xml:space="preserve">. 9963332444                                           </t>
    </r>
    <r>
      <rPr>
        <b/>
        <sz val="11"/>
        <color theme="1"/>
        <rFont val="Calibri"/>
        <family val="2"/>
        <scheme val="minor"/>
      </rPr>
      <t xml:space="preserve">      Email.I.D:  </t>
    </r>
    <r>
      <rPr>
        <sz val="11"/>
        <color theme="1"/>
        <rFont val="Calibri"/>
        <family val="2"/>
        <scheme val="minor"/>
      </rPr>
      <t xml:space="preserve">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</si>
  <si>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Name of the District  : </t>
    </r>
    <r>
      <rPr>
        <sz val="11"/>
        <color theme="1"/>
        <rFont val="Calibri"/>
        <family val="2"/>
        <scheme val="minor"/>
      </rPr>
      <t xml:space="preserve">Eastgodavari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Name of the Cluster :</t>
    </r>
    <r>
      <rPr>
        <sz val="11"/>
        <color theme="1"/>
        <rFont val="Calibri"/>
        <family val="2"/>
        <scheme val="minor"/>
      </rPr>
      <t xml:space="preserve"> Kapileswarapuram</t>
    </r>
  </si>
  <si>
    <r>
      <rPr>
        <b/>
        <sz val="11"/>
        <color theme="1"/>
        <rFont val="Calibri"/>
        <family val="2"/>
        <scheme val="minor"/>
      </rPr>
      <t>4) Name of the Progressive Farmer:</t>
    </r>
    <r>
      <rPr>
        <sz val="11"/>
        <color theme="1"/>
        <rFont val="Calibri"/>
        <family val="2"/>
        <scheme val="minor"/>
      </rPr>
      <t xml:space="preserve"> Vasireddy.raju</t>
    </r>
  </si>
  <si>
    <r>
      <t xml:space="preserve">5) Name of the Progressive Farmer: </t>
    </r>
    <r>
      <rPr>
        <sz val="11"/>
        <color theme="1"/>
        <rFont val="Calibri"/>
        <family val="2"/>
        <scheme val="minor"/>
      </rPr>
      <t xml:space="preserve">S.Satyanarayana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Mobile No.          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</si>
  <si>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>Name of the Incharge Officer</t>
    </r>
    <r>
      <rPr>
        <sz val="11"/>
        <color theme="1"/>
        <rFont val="Calibri"/>
        <family val="2"/>
        <scheme val="minor"/>
      </rPr>
      <t xml:space="preserve">: B.Satyanarayana rao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Mobile No :</t>
    </r>
    <r>
      <rPr>
        <sz val="11"/>
        <color theme="1"/>
        <rFont val="Calibri"/>
        <family val="2"/>
        <scheme val="minor"/>
      </rPr>
      <t xml:space="preserve"> 8328652311                                   </t>
    </r>
    <r>
      <rPr>
        <b/>
        <sz val="11"/>
        <color theme="1"/>
        <rFont val="Calibri"/>
        <family val="2"/>
        <scheme val="minor"/>
      </rPr>
      <t xml:space="preserve">            E.mail. I.D  :</t>
    </r>
    <r>
      <rPr>
        <sz val="11"/>
        <color theme="1"/>
        <rFont val="Calibri"/>
        <family val="2"/>
        <scheme val="minor"/>
      </rPr>
      <t xml:space="preserve"> bsnrao60</t>
    </r>
    <r>
      <rPr>
        <b/>
        <sz val="11"/>
        <color theme="1"/>
        <rFont val="Calibri"/>
        <family val="2"/>
        <scheme val="minor"/>
      </rPr>
      <t>@gmail.com</t>
    </r>
    <r>
      <rPr>
        <sz val="11"/>
        <color theme="1"/>
        <rFont val="Calibri"/>
        <family val="2"/>
        <scheme val="minor"/>
      </rPr>
      <t xml:space="preserve">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Designation:</t>
    </r>
    <r>
      <rPr>
        <sz val="11"/>
        <color theme="1"/>
        <rFont val="Calibri"/>
        <family val="2"/>
        <scheme val="minor"/>
      </rPr>
      <t xml:space="preserve">   FDO  </t>
    </r>
  </si>
  <si>
    <t>Kaleru</t>
  </si>
  <si>
    <t>Nalluru</t>
  </si>
  <si>
    <t>Angara</t>
  </si>
  <si>
    <t>Vakathippa</t>
  </si>
  <si>
    <t>Vadlamuru</t>
  </si>
  <si>
    <t>Atchuthapuram</t>
  </si>
  <si>
    <t>Valluru</t>
  </si>
  <si>
    <t>Vedurumudi</t>
  </si>
  <si>
    <t>Kapileswarapuram</t>
  </si>
  <si>
    <t>Nelaturu</t>
  </si>
  <si>
    <t>Machara</t>
  </si>
  <si>
    <r>
      <rPr>
        <b/>
        <sz val="11"/>
        <color theme="1"/>
        <rFont val="Calibri"/>
        <family val="2"/>
        <scheme val="minor"/>
      </rPr>
      <t>1) Name of the Progressive Farmer:</t>
    </r>
    <r>
      <rPr>
        <sz val="11"/>
        <color theme="1"/>
        <rFont val="Calibri"/>
        <family val="2"/>
        <scheme val="minor"/>
      </rPr>
      <t xml:space="preserve">  V.Vijay gopala krishna                                                </t>
    </r>
    <r>
      <rPr>
        <b/>
        <sz val="11"/>
        <color theme="1"/>
        <rFont val="Calibri"/>
        <family val="2"/>
        <scheme val="minor"/>
      </rPr>
      <t xml:space="preserve"> Mobile No</t>
    </r>
    <r>
      <rPr>
        <sz val="11"/>
        <color theme="1"/>
        <rFont val="Calibri"/>
        <family val="2"/>
        <scheme val="minor"/>
      </rPr>
      <t xml:space="preserve">. 9581704444                                          </t>
    </r>
    <r>
      <rPr>
        <b/>
        <sz val="11"/>
        <color theme="1"/>
        <rFont val="Calibri"/>
        <family val="2"/>
        <scheme val="minor"/>
      </rPr>
      <t xml:space="preserve">      Email.I.D:  </t>
    </r>
    <r>
      <rPr>
        <sz val="11"/>
        <color theme="1"/>
        <rFont val="Calibri"/>
        <family val="2"/>
        <scheme val="minor"/>
      </rPr>
      <t xml:space="preserve">                                              </t>
    </r>
  </si>
  <si>
    <r>
      <rPr>
        <b/>
        <sz val="11"/>
        <color theme="1"/>
        <rFont val="Calibri"/>
        <family val="2"/>
        <scheme val="minor"/>
      </rPr>
      <t>2) Name of the Progressive Farmer:</t>
    </r>
    <r>
      <rPr>
        <sz val="11"/>
        <color theme="1"/>
        <rFont val="Calibri"/>
        <family val="2"/>
        <scheme val="minor"/>
      </rPr>
      <t xml:space="preserve">  Boddu.Avinash                                               </t>
    </r>
    <r>
      <rPr>
        <b/>
        <sz val="11"/>
        <color theme="1"/>
        <rFont val="Calibri"/>
        <family val="2"/>
        <scheme val="minor"/>
      </rPr>
      <t xml:space="preserve">     Mobile No</t>
    </r>
    <r>
      <rPr>
        <sz val="11"/>
        <color theme="1"/>
        <rFont val="Calibri"/>
        <family val="2"/>
        <scheme val="minor"/>
      </rPr>
      <t xml:space="preserve">. 7729804444                                            </t>
    </r>
    <r>
      <rPr>
        <b/>
        <sz val="11"/>
        <color theme="1"/>
        <rFont val="Calibri"/>
        <family val="2"/>
        <scheme val="minor"/>
      </rPr>
      <t xml:space="preserve">  Email.I.D: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</si>
  <si>
    <t xml:space="preserve">4) Name of the Progressive Farmer:Kothapalli.Sivannarayana                                                                  Mobile No.7997204444                                          Email.I.D:          </t>
  </si>
  <si>
    <r>
      <t xml:space="preserve">5) Name of the Progressive Farmer:  </t>
    </r>
    <r>
      <rPr>
        <sz val="11"/>
        <color theme="1"/>
        <rFont val="Calibri"/>
        <family val="2"/>
        <scheme val="minor"/>
      </rPr>
      <t xml:space="preserve">Nekkanti.Suresh kumar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Mobile No. </t>
    </r>
    <r>
      <rPr>
        <sz val="11"/>
        <color theme="1"/>
        <rFont val="Calibri"/>
        <family val="2"/>
        <scheme val="minor"/>
      </rPr>
      <t xml:space="preserve"> 7036104444            </t>
    </r>
    <r>
      <rPr>
        <b/>
        <sz val="11"/>
        <color theme="1"/>
        <rFont val="Calibri"/>
        <family val="2"/>
        <scheme val="minor"/>
      </rPr>
      <t xml:space="preserve">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</si>
  <si>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3) Name of the Progressive Farmer: </t>
    </r>
    <r>
      <rPr>
        <sz val="11"/>
        <color theme="1"/>
        <rFont val="Calibri"/>
        <family val="2"/>
        <scheme val="minor"/>
      </rPr>
      <t xml:space="preserve">Krishna                                                                                                                                                                        Mobile No.  9581704444    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</si>
  <si>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Name of the District  : </t>
    </r>
    <r>
      <rPr>
        <sz val="11"/>
        <color theme="1"/>
        <rFont val="Calibri"/>
        <family val="2"/>
        <scheme val="minor"/>
      </rPr>
      <t xml:space="preserve">Eastgodavari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Name of the Cluster :</t>
    </r>
    <r>
      <rPr>
        <sz val="11"/>
        <color theme="1"/>
        <rFont val="Calibri"/>
        <family val="2"/>
        <scheme val="minor"/>
      </rPr>
      <t xml:space="preserve"> K.Gangavaram</t>
    </r>
  </si>
  <si>
    <r>
      <rPr>
        <b/>
        <sz val="11"/>
        <color theme="1"/>
        <rFont val="Calibri"/>
        <family val="2"/>
        <scheme val="minor"/>
      </rPr>
      <t>Name of the Incharge Officer</t>
    </r>
    <r>
      <rPr>
        <sz val="11"/>
        <color theme="1"/>
        <rFont val="Calibri"/>
        <family val="2"/>
        <scheme val="minor"/>
      </rPr>
      <t xml:space="preserve">: B.Satyanarayana rao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Mobile No :</t>
    </r>
    <r>
      <rPr>
        <sz val="11"/>
        <color theme="1"/>
        <rFont val="Calibri"/>
        <family val="2"/>
        <scheme val="minor"/>
      </rPr>
      <t xml:space="preserve"> 8328652311                                   </t>
    </r>
    <r>
      <rPr>
        <b/>
        <sz val="11"/>
        <color theme="1"/>
        <rFont val="Calibri"/>
        <family val="2"/>
        <scheme val="minor"/>
      </rPr>
      <t xml:space="preserve">            E.mail. I.D  :</t>
    </r>
    <r>
      <rPr>
        <sz val="11"/>
        <color theme="1"/>
        <rFont val="Calibri"/>
        <family val="2"/>
        <scheme val="minor"/>
      </rPr>
      <t xml:space="preserve"> bsnrao62@gmail.com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Designation:</t>
    </r>
    <r>
      <rPr>
        <sz val="11"/>
        <color theme="1"/>
        <rFont val="Calibri"/>
        <family val="2"/>
        <scheme val="minor"/>
      </rPr>
      <t xml:space="preserve">   FDO  </t>
    </r>
  </si>
  <si>
    <t>K.Gangavaram</t>
  </si>
  <si>
    <t>Kota</t>
  </si>
  <si>
    <t>Kunduru</t>
  </si>
  <si>
    <t>Dangeru</t>
  </si>
  <si>
    <t>Batlapalika</t>
  </si>
  <si>
    <t>Pekeru</t>
  </si>
  <si>
    <t>Yerrapothavaram</t>
  </si>
  <si>
    <t>Addampalli</t>
  </si>
  <si>
    <r>
      <rPr>
        <b/>
        <sz val="11"/>
        <color theme="1"/>
        <rFont val="Calibri"/>
        <family val="2"/>
        <scheme val="minor"/>
      </rPr>
      <t>1) Name of the Progressive Farmer:</t>
    </r>
    <r>
      <rPr>
        <sz val="11"/>
        <color theme="1"/>
        <rFont val="Calibri"/>
        <family val="2"/>
        <scheme val="minor"/>
      </rPr>
      <t xml:space="preserve">    Sathiraju                                             </t>
    </r>
    <r>
      <rPr>
        <b/>
        <sz val="11"/>
        <color theme="1"/>
        <rFont val="Calibri"/>
        <family val="2"/>
        <scheme val="minor"/>
      </rPr>
      <t xml:space="preserve"> Mobile No</t>
    </r>
    <r>
      <rPr>
        <sz val="11"/>
        <color theme="1"/>
        <rFont val="Calibri"/>
        <family val="2"/>
        <scheme val="minor"/>
      </rPr>
      <t xml:space="preserve">.8919138599                                       </t>
    </r>
    <r>
      <rPr>
        <b/>
        <sz val="11"/>
        <color theme="1"/>
        <rFont val="Calibri"/>
        <family val="2"/>
        <scheme val="minor"/>
      </rPr>
      <t xml:space="preserve">      Email.I.D:  </t>
    </r>
    <r>
      <rPr>
        <sz val="11"/>
        <color theme="1"/>
        <rFont val="Calibri"/>
        <family val="2"/>
        <scheme val="minor"/>
      </rPr>
      <t xml:space="preserve">                                              </t>
    </r>
  </si>
  <si>
    <r>
      <rPr>
        <b/>
        <sz val="11"/>
        <color theme="1"/>
        <rFont val="Calibri"/>
        <family val="2"/>
        <scheme val="minor"/>
      </rPr>
      <t>2) Name of the Progressive Farmer:</t>
    </r>
    <r>
      <rPr>
        <sz val="11"/>
        <color theme="1"/>
        <rFont val="Calibri"/>
        <family val="2"/>
        <scheme val="minor"/>
      </rPr>
      <t xml:space="preserve">     Krishna                                              </t>
    </r>
    <r>
      <rPr>
        <b/>
        <sz val="11"/>
        <color theme="1"/>
        <rFont val="Calibri"/>
        <family val="2"/>
        <scheme val="minor"/>
      </rPr>
      <t xml:space="preserve">     Mobile No</t>
    </r>
    <r>
      <rPr>
        <sz val="11"/>
        <color theme="1"/>
        <rFont val="Calibri"/>
        <family val="2"/>
        <scheme val="minor"/>
      </rPr>
      <t xml:space="preserve">. 8099744666                                          </t>
    </r>
    <r>
      <rPr>
        <b/>
        <sz val="11"/>
        <color theme="1"/>
        <rFont val="Calibri"/>
        <family val="2"/>
        <scheme val="minor"/>
      </rPr>
      <t xml:space="preserve">  Email.I.D: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</si>
  <si>
    <r>
      <rPr>
        <b/>
        <sz val="11"/>
        <color theme="1"/>
        <rFont val="Calibri"/>
        <family val="2"/>
        <scheme val="minor"/>
      </rPr>
      <t>3) Name of the Progressive Farmer:</t>
    </r>
    <r>
      <rPr>
        <sz val="11"/>
        <color theme="1"/>
        <rFont val="Calibri"/>
        <family val="2"/>
        <scheme val="minor"/>
      </rPr>
      <t xml:space="preserve">     Chittibabu                                                             Mobile No.  9849642639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</si>
  <si>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>4) Name of the Progressive Farmer:</t>
    </r>
    <r>
      <rPr>
        <sz val="11"/>
        <color theme="1"/>
        <rFont val="Calibri"/>
        <family val="2"/>
        <scheme val="minor"/>
      </rPr>
      <t xml:space="preserve">  Sekar                                                                         Mobile No.  9492433777                                      Email.I.D:        </t>
    </r>
  </si>
  <si>
    <t>Kapileswaram</t>
  </si>
  <si>
    <t>Narasapurapupeta</t>
  </si>
  <si>
    <t>Ramachandrapuram</t>
  </si>
  <si>
    <t>Oduru</t>
  </si>
  <si>
    <t>Tadipalli</t>
  </si>
  <si>
    <t>Yanamadala</t>
  </si>
  <si>
    <t>Chodavaram</t>
  </si>
  <si>
    <t>Kandulapalem</t>
  </si>
  <si>
    <t>Bhimakrosupalem</t>
  </si>
  <si>
    <t>J.K Palem</t>
  </si>
  <si>
    <t>Drakasharamam</t>
  </si>
  <si>
    <t>Kothuru</t>
  </si>
  <si>
    <t>Vegayammapeta</t>
  </si>
  <si>
    <t>ventayapalem</t>
  </si>
  <si>
    <t>K Gangavaram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</si>
</sst>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0" xfId="0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/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2"/>
  <sheetViews>
    <sheetView topLeftCell="AN1" workbookViewId="0">
      <selection activeCell="A14" sqref="A14:BA19"/>
    </sheetView>
  </sheetViews>
  <sheetFormatPr defaultRowHeight="15"/>
  <cols>
    <col min="1" max="1" width="8.7109375" customWidth="1"/>
    <col min="2" max="2" width="11.28515625" customWidth="1"/>
    <col min="10" max="10" width="10" customWidth="1"/>
    <col min="12" max="12" width="12.7109375" customWidth="1"/>
    <col min="22" max="22" width="18" customWidth="1"/>
    <col min="31" max="31" width="19.42578125" customWidth="1"/>
    <col min="34" max="34" width="12.28515625" customWidth="1"/>
  </cols>
  <sheetData>
    <row r="1" spans="1:5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53">
      <c r="A2" t="s">
        <v>41</v>
      </c>
    </row>
    <row r="3" spans="1:53">
      <c r="A3" s="1" t="s">
        <v>47</v>
      </c>
    </row>
    <row r="4" spans="1:53">
      <c r="A4" t="s">
        <v>43</v>
      </c>
    </row>
    <row r="5" spans="1:53">
      <c r="A5" t="s">
        <v>42</v>
      </c>
    </row>
    <row r="6" spans="1:53">
      <c r="A6" t="s">
        <v>40</v>
      </c>
    </row>
    <row r="7" spans="1:53">
      <c r="A7" t="s">
        <v>45</v>
      </c>
    </row>
    <row r="8" spans="1:53">
      <c r="A8" s="3" t="s">
        <v>46</v>
      </c>
    </row>
    <row r="10" spans="1:53" ht="60">
      <c r="A10" s="4" t="s">
        <v>2</v>
      </c>
      <c r="B10" s="5" t="s">
        <v>3</v>
      </c>
      <c r="C10" s="5" t="s">
        <v>4</v>
      </c>
      <c r="D10" s="29" t="s">
        <v>5</v>
      </c>
      <c r="E10" s="30"/>
      <c r="F10" s="30"/>
      <c r="G10" s="30"/>
      <c r="H10" s="30"/>
      <c r="I10" s="30"/>
      <c r="J10" s="30"/>
      <c r="K10" s="30"/>
      <c r="L10" s="31"/>
      <c r="M10" s="29" t="s">
        <v>6</v>
      </c>
      <c r="N10" s="30"/>
      <c r="O10" s="30"/>
      <c r="P10" s="30"/>
      <c r="Q10" s="30"/>
      <c r="R10" s="30"/>
      <c r="S10" s="30"/>
      <c r="T10" s="30"/>
      <c r="U10" s="31"/>
      <c r="V10" s="29" t="s">
        <v>7</v>
      </c>
      <c r="W10" s="30"/>
      <c r="X10" s="30"/>
      <c r="Y10" s="30"/>
      <c r="Z10" s="30"/>
      <c r="AA10" s="30"/>
      <c r="AB10" s="30"/>
      <c r="AC10" s="30"/>
      <c r="AD10" s="31"/>
      <c r="AE10" s="5" t="s">
        <v>8</v>
      </c>
      <c r="AF10" s="26" t="s">
        <v>15</v>
      </c>
      <c r="AG10" s="26"/>
      <c r="AH10" s="26"/>
      <c r="AI10" s="26"/>
      <c r="AJ10" s="26"/>
      <c r="AK10" s="26"/>
      <c r="AL10" s="26"/>
      <c r="AM10" s="26"/>
      <c r="AN10" s="26"/>
      <c r="AO10" s="26" t="s">
        <v>16</v>
      </c>
      <c r="AP10" s="26"/>
      <c r="AQ10" s="26"/>
      <c r="AR10" s="26"/>
      <c r="AS10" s="26"/>
      <c r="AT10" s="26"/>
      <c r="AU10" s="26"/>
      <c r="AV10" s="26"/>
      <c r="AW10" s="9" t="s">
        <v>17</v>
      </c>
      <c r="AX10" s="9"/>
      <c r="AY10" s="9"/>
      <c r="AZ10" s="9"/>
      <c r="BA10" s="9"/>
    </row>
    <row r="11" spans="1:53">
      <c r="A11" s="4"/>
      <c r="B11" s="4"/>
      <c r="C11" s="4"/>
      <c r="D11" s="29" t="s">
        <v>9</v>
      </c>
      <c r="E11" s="30"/>
      <c r="F11" s="31"/>
      <c r="G11" s="29" t="s">
        <v>10</v>
      </c>
      <c r="H11" s="30"/>
      <c r="I11" s="31"/>
      <c r="J11" s="29" t="s">
        <v>11</v>
      </c>
      <c r="K11" s="30"/>
      <c r="L11" s="31"/>
      <c r="M11" s="29" t="s">
        <v>9</v>
      </c>
      <c r="N11" s="30"/>
      <c r="O11" s="31"/>
      <c r="P11" s="29" t="s">
        <v>10</v>
      </c>
      <c r="Q11" s="30"/>
      <c r="R11" s="31"/>
      <c r="S11" s="29" t="s">
        <v>11</v>
      </c>
      <c r="T11" s="30"/>
      <c r="U11" s="31"/>
      <c r="V11" s="29" t="s">
        <v>9</v>
      </c>
      <c r="W11" s="30"/>
      <c r="X11" s="31"/>
      <c r="Y11" s="29" t="s">
        <v>10</v>
      </c>
      <c r="Z11" s="30"/>
      <c r="AA11" s="31"/>
      <c r="AB11" s="29" t="s">
        <v>11</v>
      </c>
      <c r="AC11" s="30"/>
      <c r="AD11" s="31"/>
      <c r="AE11" s="4"/>
      <c r="AF11" s="26" t="s">
        <v>9</v>
      </c>
      <c r="AG11" s="26"/>
      <c r="AH11" s="26"/>
      <c r="AI11" s="26" t="s">
        <v>10</v>
      </c>
      <c r="AJ11" s="26"/>
      <c r="AK11" s="26"/>
      <c r="AL11" s="26" t="s">
        <v>11</v>
      </c>
      <c r="AM11" s="26"/>
      <c r="AN11" s="26"/>
      <c r="AO11" s="25" t="s">
        <v>18</v>
      </c>
      <c r="AP11" s="25"/>
      <c r="AQ11" s="25" t="s">
        <v>19</v>
      </c>
      <c r="AR11" s="25"/>
      <c r="AS11" s="25" t="s">
        <v>20</v>
      </c>
      <c r="AT11" s="25"/>
      <c r="AU11" s="25" t="s">
        <v>21</v>
      </c>
      <c r="AV11" s="25"/>
      <c r="AW11" s="25" t="s">
        <v>22</v>
      </c>
      <c r="AX11" s="25"/>
      <c r="AY11" s="25"/>
      <c r="AZ11" s="25"/>
      <c r="BA11" s="25"/>
    </row>
    <row r="12" spans="1:53" ht="30">
      <c r="A12" s="4"/>
      <c r="B12" s="4"/>
      <c r="C12" s="4"/>
      <c r="D12" s="5" t="s">
        <v>12</v>
      </c>
      <c r="E12" s="5" t="s">
        <v>13</v>
      </c>
      <c r="F12" s="4" t="s">
        <v>14</v>
      </c>
      <c r="G12" s="5" t="s">
        <v>12</v>
      </c>
      <c r="H12" s="5" t="s">
        <v>13</v>
      </c>
      <c r="I12" s="4" t="s">
        <v>14</v>
      </c>
      <c r="J12" s="5" t="s">
        <v>12</v>
      </c>
      <c r="K12" s="5" t="s">
        <v>13</v>
      </c>
      <c r="L12" s="4" t="s">
        <v>14</v>
      </c>
      <c r="M12" s="5" t="s">
        <v>12</v>
      </c>
      <c r="N12" s="5" t="s">
        <v>13</v>
      </c>
      <c r="O12" s="4" t="s">
        <v>14</v>
      </c>
      <c r="P12" s="5" t="s">
        <v>12</v>
      </c>
      <c r="Q12" s="5" t="s">
        <v>13</v>
      </c>
      <c r="R12" s="4" t="s">
        <v>14</v>
      </c>
      <c r="S12" s="5" t="s">
        <v>12</v>
      </c>
      <c r="T12" s="5" t="s">
        <v>13</v>
      </c>
      <c r="U12" s="4" t="s">
        <v>14</v>
      </c>
      <c r="V12" s="5" t="s">
        <v>12</v>
      </c>
      <c r="W12" s="5" t="s">
        <v>13</v>
      </c>
      <c r="X12" s="4" t="s">
        <v>14</v>
      </c>
      <c r="Y12" s="5" t="s">
        <v>12</v>
      </c>
      <c r="Z12" s="5" t="s">
        <v>13</v>
      </c>
      <c r="AA12" s="4" t="s">
        <v>14</v>
      </c>
      <c r="AB12" s="5" t="s">
        <v>12</v>
      </c>
      <c r="AC12" s="5" t="s">
        <v>13</v>
      </c>
      <c r="AD12" s="4" t="s">
        <v>14</v>
      </c>
      <c r="AE12" s="4"/>
      <c r="AF12" s="5" t="s">
        <v>12</v>
      </c>
      <c r="AG12" s="5" t="s">
        <v>13</v>
      </c>
      <c r="AH12" s="4" t="s">
        <v>14</v>
      </c>
      <c r="AI12" s="5" t="s">
        <v>12</v>
      </c>
      <c r="AJ12" s="5" t="s">
        <v>13</v>
      </c>
      <c r="AK12" s="4" t="s">
        <v>14</v>
      </c>
      <c r="AL12" s="5" t="s">
        <v>12</v>
      </c>
      <c r="AM12" s="5" t="s">
        <v>13</v>
      </c>
      <c r="AN12" s="4" t="s">
        <v>14</v>
      </c>
      <c r="AO12" s="4" t="s">
        <v>23</v>
      </c>
      <c r="AP12" s="11" t="s">
        <v>24</v>
      </c>
      <c r="AQ12" s="4" t="s">
        <v>23</v>
      </c>
      <c r="AR12" s="5" t="s">
        <v>24</v>
      </c>
      <c r="AS12" s="4" t="s">
        <v>23</v>
      </c>
      <c r="AT12" s="5" t="s">
        <v>24</v>
      </c>
      <c r="AU12" s="4" t="s">
        <v>23</v>
      </c>
      <c r="AV12" s="5" t="s">
        <v>24</v>
      </c>
      <c r="AW12" s="4" t="s">
        <v>23</v>
      </c>
      <c r="AX12" s="5" t="s">
        <v>24</v>
      </c>
      <c r="AY12" s="4" t="s">
        <v>25</v>
      </c>
      <c r="AZ12" s="4" t="s">
        <v>26</v>
      </c>
      <c r="BA12" s="4" t="s">
        <v>27</v>
      </c>
    </row>
    <row r="13" spans="1:53">
      <c r="A13" s="4">
        <v>1</v>
      </c>
      <c r="B13" s="4">
        <v>2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4">
        <v>12</v>
      </c>
      <c r="M13" s="4">
        <v>13</v>
      </c>
      <c r="N13" s="4">
        <v>14</v>
      </c>
      <c r="O13" s="4">
        <v>15</v>
      </c>
      <c r="P13" s="4">
        <v>16</v>
      </c>
      <c r="Q13" s="4">
        <v>17</v>
      </c>
      <c r="R13" s="4">
        <v>18</v>
      </c>
      <c r="S13" s="4">
        <v>19</v>
      </c>
      <c r="T13" s="4">
        <v>20</v>
      </c>
      <c r="U13" s="4">
        <v>21</v>
      </c>
      <c r="V13" s="4">
        <v>22</v>
      </c>
      <c r="W13" s="4">
        <v>23</v>
      </c>
      <c r="X13" s="4">
        <v>24</v>
      </c>
      <c r="Y13" s="4">
        <v>25</v>
      </c>
      <c r="Z13" s="4">
        <v>26</v>
      </c>
      <c r="AA13" s="4">
        <v>27</v>
      </c>
      <c r="AB13" s="4">
        <v>28</v>
      </c>
      <c r="AC13" s="4">
        <v>29</v>
      </c>
      <c r="AD13" s="4">
        <v>30</v>
      </c>
      <c r="AE13" s="4">
        <v>31</v>
      </c>
      <c r="AF13" s="4">
        <v>32</v>
      </c>
      <c r="AG13" s="4">
        <v>33</v>
      </c>
      <c r="AH13" s="4">
        <v>34</v>
      </c>
      <c r="AI13" s="4">
        <v>35</v>
      </c>
      <c r="AJ13" s="4">
        <v>36</v>
      </c>
      <c r="AK13" s="4">
        <v>37</v>
      </c>
      <c r="AL13" s="4">
        <v>38</v>
      </c>
      <c r="AM13" s="4">
        <v>39</v>
      </c>
      <c r="AN13" s="4">
        <v>40</v>
      </c>
      <c r="AO13" s="4">
        <v>41</v>
      </c>
      <c r="AP13" s="4">
        <v>42</v>
      </c>
      <c r="AQ13" s="4">
        <v>43</v>
      </c>
      <c r="AR13" s="4">
        <v>44</v>
      </c>
      <c r="AS13" s="4">
        <v>45</v>
      </c>
      <c r="AT13" s="4">
        <v>46</v>
      </c>
      <c r="AU13" s="4">
        <v>47</v>
      </c>
      <c r="AV13" s="4">
        <v>48</v>
      </c>
      <c r="AW13" s="4">
        <v>49</v>
      </c>
      <c r="AX13" s="4">
        <v>50</v>
      </c>
      <c r="AY13" s="4">
        <v>51</v>
      </c>
      <c r="AZ13" s="4">
        <v>52</v>
      </c>
      <c r="BA13" s="4">
        <v>53</v>
      </c>
    </row>
    <row r="14" spans="1:53">
      <c r="A14" s="2">
        <v>1</v>
      </c>
      <c r="B14" s="2" t="s">
        <v>33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2"/>
      <c r="O14" s="2"/>
      <c r="P14" s="6">
        <v>4</v>
      </c>
      <c r="Q14" s="2">
        <v>4</v>
      </c>
      <c r="R14" s="2">
        <v>3.2320000000000002</v>
      </c>
      <c r="S14" s="6">
        <v>4</v>
      </c>
      <c r="T14" s="2">
        <v>4</v>
      </c>
      <c r="U14" s="2">
        <v>3.2320000000000002</v>
      </c>
      <c r="V14" s="2"/>
      <c r="W14" s="2"/>
      <c r="X14" s="2"/>
      <c r="Y14" s="6">
        <v>4</v>
      </c>
      <c r="Z14" s="2">
        <v>4</v>
      </c>
      <c r="AA14" s="2">
        <v>3.2320000000000002</v>
      </c>
      <c r="AB14" s="6">
        <v>4</v>
      </c>
      <c r="AC14" s="2">
        <v>4</v>
      </c>
      <c r="AD14" s="2">
        <v>3.2320000000000002</v>
      </c>
      <c r="AE14" s="6" t="s">
        <v>39</v>
      </c>
      <c r="AF14" s="4"/>
      <c r="AG14" s="4"/>
      <c r="AH14" s="4"/>
      <c r="AI14" s="6">
        <v>4</v>
      </c>
      <c r="AJ14" s="2">
        <v>4</v>
      </c>
      <c r="AK14" s="2">
        <v>3.2320000000000002</v>
      </c>
      <c r="AL14" s="6">
        <v>4</v>
      </c>
      <c r="AM14" s="2">
        <v>4</v>
      </c>
      <c r="AN14" s="2">
        <v>3.2320000000000002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>
      <c r="A15" s="2">
        <v>2</v>
      </c>
      <c r="B15" s="2" t="s">
        <v>34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7"/>
      <c r="N15" s="2"/>
      <c r="O15" s="2"/>
      <c r="P15" s="6">
        <v>3</v>
      </c>
      <c r="Q15" s="2">
        <v>2</v>
      </c>
      <c r="R15" s="2">
        <v>1.1240000000000001</v>
      </c>
      <c r="S15" s="6">
        <v>3</v>
      </c>
      <c r="T15" s="2">
        <v>2</v>
      </c>
      <c r="U15" s="2">
        <v>1.1240000000000001</v>
      </c>
      <c r="V15" s="2"/>
      <c r="W15" s="2"/>
      <c r="X15" s="2"/>
      <c r="Y15" s="6">
        <v>3</v>
      </c>
      <c r="Z15" s="2">
        <v>2</v>
      </c>
      <c r="AA15" s="2">
        <v>1.1240000000000001</v>
      </c>
      <c r="AB15" s="6">
        <v>3</v>
      </c>
      <c r="AC15" s="2">
        <v>2</v>
      </c>
      <c r="AD15" s="2">
        <v>1.1240000000000001</v>
      </c>
      <c r="AE15" s="6" t="s">
        <v>39</v>
      </c>
      <c r="AF15" s="2"/>
      <c r="AG15" s="2"/>
      <c r="AH15" s="2"/>
      <c r="AI15" s="6">
        <v>3</v>
      </c>
      <c r="AJ15" s="2">
        <v>2</v>
      </c>
      <c r="AK15" s="2">
        <v>1.1240000000000001</v>
      </c>
      <c r="AL15" s="6">
        <v>3</v>
      </c>
      <c r="AM15" s="2">
        <v>2</v>
      </c>
      <c r="AN15" s="2">
        <v>1.1240000000000001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>
        <v>3</v>
      </c>
      <c r="B16" s="2" t="s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7"/>
      <c r="N16" s="2"/>
      <c r="O16" s="2"/>
      <c r="P16" s="6">
        <v>6</v>
      </c>
      <c r="Q16" s="2">
        <v>8</v>
      </c>
      <c r="R16" s="4">
        <v>2.4359999999999999</v>
      </c>
      <c r="S16" s="6">
        <v>6</v>
      </c>
      <c r="T16" s="2">
        <v>8</v>
      </c>
      <c r="U16" s="2">
        <v>2.4359999999999999</v>
      </c>
      <c r="V16" s="2"/>
      <c r="W16" s="2"/>
      <c r="X16" s="2"/>
      <c r="Y16" s="6">
        <v>6</v>
      </c>
      <c r="Z16" s="2">
        <v>8</v>
      </c>
      <c r="AA16" s="4">
        <v>2.4359999999999999</v>
      </c>
      <c r="AB16" s="6">
        <v>6</v>
      </c>
      <c r="AC16" s="2">
        <v>8</v>
      </c>
      <c r="AD16" s="2">
        <v>2.4359999999999999</v>
      </c>
      <c r="AE16" s="6" t="s">
        <v>39</v>
      </c>
      <c r="AF16" s="2"/>
      <c r="AG16" s="2"/>
      <c r="AH16" s="2"/>
      <c r="AI16" s="6">
        <v>6</v>
      </c>
      <c r="AJ16" s="2">
        <v>8</v>
      </c>
      <c r="AK16" s="4">
        <v>2.4359999999999999</v>
      </c>
      <c r="AL16" s="6">
        <v>6</v>
      </c>
      <c r="AM16" s="2">
        <v>8</v>
      </c>
      <c r="AN16" s="4">
        <v>2.4359999999999999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>
        <v>4</v>
      </c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7"/>
      <c r="N17" s="2"/>
      <c r="O17" s="2"/>
      <c r="P17" s="6">
        <v>3</v>
      </c>
      <c r="Q17" s="2">
        <v>4</v>
      </c>
      <c r="R17" s="4">
        <v>3.504</v>
      </c>
      <c r="S17" s="6">
        <v>3</v>
      </c>
      <c r="T17" s="2">
        <v>4</v>
      </c>
      <c r="U17" s="2">
        <v>3.504</v>
      </c>
      <c r="V17" s="2"/>
      <c r="W17" s="2"/>
      <c r="X17" s="2"/>
      <c r="Y17" s="6">
        <v>3</v>
      </c>
      <c r="Z17" s="2">
        <v>4</v>
      </c>
      <c r="AA17" s="4">
        <v>3.504</v>
      </c>
      <c r="AB17" s="6">
        <v>3</v>
      </c>
      <c r="AC17" s="2">
        <v>4</v>
      </c>
      <c r="AD17" s="2">
        <v>3.504</v>
      </c>
      <c r="AE17" s="6" t="s">
        <v>39</v>
      </c>
      <c r="AF17" s="2"/>
      <c r="AG17" s="2"/>
      <c r="AH17" s="2"/>
      <c r="AI17" s="6">
        <v>3</v>
      </c>
      <c r="AJ17" s="2">
        <v>4</v>
      </c>
      <c r="AK17" s="4">
        <v>3.504</v>
      </c>
      <c r="AL17" s="6">
        <v>3</v>
      </c>
      <c r="AM17" s="2">
        <v>4</v>
      </c>
      <c r="AN17" s="4">
        <v>3.504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>
        <v>5</v>
      </c>
      <c r="B18" s="2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7"/>
      <c r="N18" s="2"/>
      <c r="O18" s="2"/>
      <c r="P18" s="6">
        <v>4</v>
      </c>
      <c r="Q18" s="2">
        <v>4</v>
      </c>
      <c r="R18" s="4">
        <v>0.93600000000000005</v>
      </c>
      <c r="S18" s="6">
        <v>4</v>
      </c>
      <c r="T18" s="2">
        <v>4</v>
      </c>
      <c r="U18" s="2">
        <v>0.93600000000000005</v>
      </c>
      <c r="V18" s="2"/>
      <c r="W18" s="2"/>
      <c r="X18" s="2"/>
      <c r="Y18" s="6">
        <v>4</v>
      </c>
      <c r="Z18" s="2">
        <v>4</v>
      </c>
      <c r="AA18" s="4">
        <v>0.93600000000000005</v>
      </c>
      <c r="AB18" s="6">
        <v>4</v>
      </c>
      <c r="AC18" s="2">
        <v>4</v>
      </c>
      <c r="AD18" s="2">
        <v>0.93600000000000005</v>
      </c>
      <c r="AE18" s="6" t="s">
        <v>39</v>
      </c>
      <c r="AF18" s="2"/>
      <c r="AG18" s="2"/>
      <c r="AH18" s="2"/>
      <c r="AI18" s="6">
        <v>4</v>
      </c>
      <c r="AJ18" s="2">
        <v>4</v>
      </c>
      <c r="AK18" s="4">
        <v>0.93600000000000005</v>
      </c>
      <c r="AL18" s="6">
        <v>4</v>
      </c>
      <c r="AM18" s="2">
        <v>4</v>
      </c>
      <c r="AN18" s="4">
        <v>0.93600000000000005</v>
      </c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>
        <v>6</v>
      </c>
      <c r="B19" s="2" t="s">
        <v>38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7"/>
      <c r="N19" s="2"/>
      <c r="O19" s="2"/>
      <c r="P19" s="6">
        <v>1</v>
      </c>
      <c r="Q19" s="2">
        <v>1</v>
      </c>
      <c r="R19" s="4">
        <v>1.08</v>
      </c>
      <c r="S19" s="6">
        <v>1</v>
      </c>
      <c r="T19" s="2">
        <v>1</v>
      </c>
      <c r="U19" s="2">
        <v>1.08</v>
      </c>
      <c r="V19" s="2"/>
      <c r="W19" s="2"/>
      <c r="X19" s="2"/>
      <c r="Y19" s="6">
        <v>1</v>
      </c>
      <c r="Z19" s="2">
        <v>1</v>
      </c>
      <c r="AA19" s="4">
        <v>1.08</v>
      </c>
      <c r="AB19" s="6">
        <v>1</v>
      </c>
      <c r="AC19" s="2">
        <v>1</v>
      </c>
      <c r="AD19" s="2">
        <v>1.08</v>
      </c>
      <c r="AE19" s="6" t="s">
        <v>39</v>
      </c>
      <c r="AF19" s="2"/>
      <c r="AG19" s="2"/>
      <c r="AH19" s="2"/>
      <c r="AI19" s="6">
        <v>1</v>
      </c>
      <c r="AJ19" s="2">
        <v>1</v>
      </c>
      <c r="AK19" s="4">
        <v>1.08</v>
      </c>
      <c r="AL19" s="6">
        <v>1</v>
      </c>
      <c r="AM19" s="2">
        <v>1</v>
      </c>
      <c r="AN19" s="4">
        <v>1.08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6" spans="1:53">
      <c r="A26" s="26" t="s">
        <v>15</v>
      </c>
      <c r="B26" s="26"/>
      <c r="C26" s="26"/>
      <c r="D26" s="26"/>
      <c r="E26" s="26"/>
      <c r="F26" s="26"/>
      <c r="G26" s="26"/>
      <c r="H26" s="26"/>
      <c r="I26" s="26"/>
      <c r="J26" s="26" t="s">
        <v>16</v>
      </c>
      <c r="K26" s="26"/>
      <c r="L26" s="26"/>
      <c r="M26" s="26"/>
      <c r="N26" s="26"/>
      <c r="O26" s="26"/>
      <c r="P26" s="26"/>
      <c r="Q26" s="26"/>
      <c r="R26" s="9" t="s">
        <v>17</v>
      </c>
      <c r="S26" s="9"/>
      <c r="T26" s="9"/>
      <c r="U26" s="9"/>
      <c r="V26" s="9"/>
      <c r="W26" s="8"/>
      <c r="X26" s="8"/>
      <c r="Y26" s="8"/>
    </row>
    <row r="27" spans="1:53" ht="60" customHeight="1">
      <c r="A27" s="26" t="s">
        <v>9</v>
      </c>
      <c r="B27" s="26"/>
      <c r="C27" s="26"/>
      <c r="D27" s="26" t="s">
        <v>10</v>
      </c>
      <c r="E27" s="26"/>
      <c r="F27" s="26"/>
      <c r="G27" s="26" t="s">
        <v>11</v>
      </c>
      <c r="H27" s="26"/>
      <c r="I27" s="26"/>
      <c r="J27" s="25" t="s">
        <v>18</v>
      </c>
      <c r="K27" s="25"/>
      <c r="L27" s="25" t="s">
        <v>19</v>
      </c>
      <c r="M27" s="25"/>
      <c r="N27" s="25" t="s">
        <v>20</v>
      </c>
      <c r="O27" s="25"/>
      <c r="P27" s="25" t="s">
        <v>21</v>
      </c>
      <c r="Q27" s="25"/>
      <c r="R27" s="25" t="s">
        <v>22</v>
      </c>
      <c r="S27" s="25"/>
      <c r="T27" s="25"/>
      <c r="U27" s="25"/>
      <c r="V27" s="25"/>
    </row>
    <row r="28" spans="1:53" ht="49.5" customHeight="1">
      <c r="A28" s="5" t="s">
        <v>12</v>
      </c>
      <c r="B28" s="5" t="s">
        <v>13</v>
      </c>
      <c r="C28" s="4" t="s">
        <v>14</v>
      </c>
      <c r="D28" s="5" t="s">
        <v>12</v>
      </c>
      <c r="E28" s="5" t="s">
        <v>13</v>
      </c>
      <c r="F28" s="4" t="s">
        <v>14</v>
      </c>
      <c r="G28" s="5" t="s">
        <v>12</v>
      </c>
      <c r="H28" s="5" t="s">
        <v>13</v>
      </c>
      <c r="I28" s="4" t="s">
        <v>14</v>
      </c>
      <c r="J28" s="4" t="s">
        <v>23</v>
      </c>
      <c r="K28" s="10" t="s">
        <v>24</v>
      </c>
      <c r="L28" s="4" t="s">
        <v>23</v>
      </c>
      <c r="M28" s="5" t="s">
        <v>24</v>
      </c>
      <c r="N28" s="4" t="s">
        <v>23</v>
      </c>
      <c r="O28" s="5" t="s">
        <v>24</v>
      </c>
      <c r="P28" s="4" t="s">
        <v>23</v>
      </c>
      <c r="Q28" s="5" t="s">
        <v>24</v>
      </c>
      <c r="R28" s="4" t="s">
        <v>23</v>
      </c>
      <c r="S28" s="5" t="s">
        <v>24</v>
      </c>
      <c r="T28" s="4" t="s">
        <v>25</v>
      </c>
      <c r="U28" s="4" t="s">
        <v>26</v>
      </c>
      <c r="V28" s="4" t="s">
        <v>27</v>
      </c>
    </row>
    <row r="29" spans="1:53">
      <c r="A29" s="4">
        <v>32</v>
      </c>
      <c r="B29" s="4">
        <v>33</v>
      </c>
      <c r="C29" s="4">
        <v>34</v>
      </c>
      <c r="D29" s="4">
        <v>35</v>
      </c>
      <c r="E29" s="4">
        <v>36</v>
      </c>
      <c r="F29" s="4">
        <v>37</v>
      </c>
      <c r="G29" s="4">
        <v>38</v>
      </c>
      <c r="H29" s="4">
        <v>39</v>
      </c>
      <c r="I29" s="4">
        <v>40</v>
      </c>
      <c r="J29" s="4">
        <v>41</v>
      </c>
      <c r="K29" s="4">
        <v>42</v>
      </c>
      <c r="L29" s="4">
        <v>43</v>
      </c>
      <c r="M29" s="4">
        <v>44</v>
      </c>
      <c r="N29" s="4">
        <v>45</v>
      </c>
      <c r="O29" s="4">
        <v>46</v>
      </c>
      <c r="P29" s="4">
        <v>47</v>
      </c>
      <c r="Q29" s="4">
        <v>48</v>
      </c>
      <c r="R29" s="4">
        <v>49</v>
      </c>
      <c r="S29" s="4">
        <v>50</v>
      </c>
      <c r="T29" s="4">
        <v>51</v>
      </c>
      <c r="U29" s="4">
        <v>52</v>
      </c>
      <c r="V29" s="4">
        <v>53</v>
      </c>
    </row>
    <row r="30" spans="1:53">
      <c r="A30" s="4"/>
      <c r="B30" s="4"/>
      <c r="C30" s="4"/>
      <c r="D30" s="6">
        <v>4</v>
      </c>
      <c r="E30" s="2">
        <v>4</v>
      </c>
      <c r="F30" s="2">
        <v>3.2320000000000002</v>
      </c>
      <c r="G30" s="6">
        <v>4</v>
      </c>
      <c r="H30" s="2">
        <v>4</v>
      </c>
      <c r="I30" s="2">
        <v>3.2320000000000002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53">
      <c r="A31" s="2"/>
      <c r="B31" s="2"/>
      <c r="C31" s="2"/>
      <c r="D31" s="6">
        <v>3</v>
      </c>
      <c r="E31" s="2">
        <v>2</v>
      </c>
      <c r="F31" s="2">
        <v>1.1240000000000001</v>
      </c>
      <c r="G31" s="6">
        <v>3</v>
      </c>
      <c r="H31" s="2">
        <v>2</v>
      </c>
      <c r="I31" s="2">
        <v>1.1240000000000001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53">
      <c r="A32" s="2"/>
      <c r="B32" s="2"/>
      <c r="C32" s="2"/>
      <c r="D32" s="6">
        <v>6</v>
      </c>
      <c r="E32" s="2">
        <v>8</v>
      </c>
      <c r="F32" s="4">
        <v>2.4359999999999999</v>
      </c>
      <c r="G32" s="6">
        <v>6</v>
      </c>
      <c r="H32" s="2">
        <v>8</v>
      </c>
      <c r="I32" s="4">
        <v>2.4359999999999999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6">
        <v>3</v>
      </c>
      <c r="E33" s="2">
        <v>4</v>
      </c>
      <c r="F33" s="4">
        <v>3.504</v>
      </c>
      <c r="G33" s="6">
        <v>3</v>
      </c>
      <c r="H33" s="2">
        <v>4</v>
      </c>
      <c r="I33" s="4">
        <v>3.504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6">
        <v>4</v>
      </c>
      <c r="E34" s="2">
        <v>4</v>
      </c>
      <c r="F34" s="4">
        <v>0.93600000000000005</v>
      </c>
      <c r="G34" s="6">
        <v>4</v>
      </c>
      <c r="H34" s="2">
        <v>4</v>
      </c>
      <c r="I34" s="4">
        <v>0.93600000000000005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6">
        <v>1</v>
      </c>
      <c r="E35" s="2">
        <v>1</v>
      </c>
      <c r="F35" s="4">
        <v>1.08</v>
      </c>
      <c r="G35" s="6">
        <v>1</v>
      </c>
      <c r="H35" s="2">
        <v>1</v>
      </c>
      <c r="I35" s="4">
        <v>1.08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8" spans="1:22">
      <c r="A38" t="s">
        <v>28</v>
      </c>
    </row>
    <row r="39" spans="1:22">
      <c r="U39" t="s">
        <v>29</v>
      </c>
    </row>
    <row r="40" spans="1:22">
      <c r="U40" t="s">
        <v>30</v>
      </c>
    </row>
    <row r="41" spans="1:22">
      <c r="L41" t="s">
        <v>31</v>
      </c>
    </row>
    <row r="42" spans="1:22">
      <c r="N42" t="s">
        <v>32</v>
      </c>
    </row>
  </sheetData>
  <mergeCells count="33">
    <mergeCell ref="A1:AH1"/>
    <mergeCell ref="D11:F11"/>
    <mergeCell ref="G11:I11"/>
    <mergeCell ref="D10:L10"/>
    <mergeCell ref="J11:L11"/>
    <mergeCell ref="M11:O11"/>
    <mergeCell ref="P11:R11"/>
    <mergeCell ref="S11:U11"/>
    <mergeCell ref="M10:U10"/>
    <mergeCell ref="V10:AD10"/>
    <mergeCell ref="V11:X11"/>
    <mergeCell ref="Y11:AA11"/>
    <mergeCell ref="AB11:AD11"/>
    <mergeCell ref="J26:Q26"/>
    <mergeCell ref="A26:I26"/>
    <mergeCell ref="A27:C27"/>
    <mergeCell ref="D27:F27"/>
    <mergeCell ref="G27:I27"/>
    <mergeCell ref="J27:K27"/>
    <mergeCell ref="L27:M27"/>
    <mergeCell ref="N27:O27"/>
    <mergeCell ref="P27:Q27"/>
    <mergeCell ref="AW11:BA11"/>
    <mergeCell ref="R27:V27"/>
    <mergeCell ref="AF10:AN10"/>
    <mergeCell ref="AO10:AV10"/>
    <mergeCell ref="AF11:AH11"/>
    <mergeCell ref="AI11:AK11"/>
    <mergeCell ref="AL11:AN11"/>
    <mergeCell ref="AO11:AP11"/>
    <mergeCell ref="AQ11:AR11"/>
    <mergeCell ref="AS11:AT11"/>
    <mergeCell ref="AU11:AV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48"/>
  <sheetViews>
    <sheetView topLeftCell="A16" workbookViewId="0">
      <selection activeCell="A31" sqref="A31:BA31"/>
    </sheetView>
  </sheetViews>
  <sheetFormatPr defaultRowHeight="15"/>
  <cols>
    <col min="1" max="1" width="7.140625" customWidth="1"/>
    <col min="2" max="2" width="11.140625" customWidth="1"/>
    <col min="3" max="3" width="12.140625" customWidth="1"/>
    <col min="22" max="22" width="11" customWidth="1"/>
  </cols>
  <sheetData>
    <row r="1" spans="1:5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53">
      <c r="A2" t="s">
        <v>44</v>
      </c>
    </row>
    <row r="3" spans="1:53">
      <c r="A3" s="1" t="s">
        <v>47</v>
      </c>
    </row>
    <row r="4" spans="1:53">
      <c r="A4" t="s">
        <v>59</v>
      </c>
    </row>
    <row r="5" spans="1:53">
      <c r="A5" t="s">
        <v>60</v>
      </c>
    </row>
    <row r="6" spans="1:53">
      <c r="A6" t="s">
        <v>63</v>
      </c>
    </row>
    <row r="7" spans="1:53">
      <c r="A7" t="s">
        <v>61</v>
      </c>
    </row>
    <row r="8" spans="1:53">
      <c r="A8" s="3" t="s">
        <v>62</v>
      </c>
    </row>
    <row r="10" spans="1:53" ht="90">
      <c r="A10" s="4" t="s">
        <v>2</v>
      </c>
      <c r="B10" s="5" t="s">
        <v>3</v>
      </c>
      <c r="C10" s="5" t="s">
        <v>4</v>
      </c>
      <c r="D10" s="29" t="s">
        <v>5</v>
      </c>
      <c r="E10" s="30"/>
      <c r="F10" s="30"/>
      <c r="G10" s="30"/>
      <c r="H10" s="30"/>
      <c r="I10" s="30"/>
      <c r="J10" s="30"/>
      <c r="K10" s="30"/>
      <c r="L10" s="31"/>
      <c r="M10" s="29" t="s">
        <v>6</v>
      </c>
      <c r="N10" s="30"/>
      <c r="O10" s="30"/>
      <c r="P10" s="30"/>
      <c r="Q10" s="30"/>
      <c r="R10" s="30"/>
      <c r="S10" s="30"/>
      <c r="T10" s="30"/>
      <c r="U10" s="31"/>
      <c r="V10" s="29" t="s">
        <v>7</v>
      </c>
      <c r="W10" s="30"/>
      <c r="X10" s="30"/>
      <c r="Y10" s="30"/>
      <c r="Z10" s="30"/>
      <c r="AA10" s="30"/>
      <c r="AB10" s="30"/>
      <c r="AC10" s="30"/>
      <c r="AD10" s="31"/>
      <c r="AE10" s="5" t="s">
        <v>8</v>
      </c>
      <c r="AF10" s="32" t="s">
        <v>15</v>
      </c>
      <c r="AG10" s="32"/>
      <c r="AH10" s="32"/>
      <c r="AI10" s="32"/>
      <c r="AJ10" s="32"/>
      <c r="AK10" s="32"/>
      <c r="AL10" s="32"/>
      <c r="AM10" s="32"/>
      <c r="AN10" s="32"/>
      <c r="AO10" s="32" t="s">
        <v>16</v>
      </c>
      <c r="AP10" s="32"/>
      <c r="AQ10" s="32"/>
      <c r="AR10" s="32"/>
      <c r="AS10" s="32"/>
      <c r="AT10" s="32"/>
      <c r="AU10" s="32"/>
      <c r="AV10" s="32"/>
      <c r="AW10" s="12" t="s">
        <v>17</v>
      </c>
      <c r="AX10" s="12"/>
      <c r="AY10" s="12"/>
      <c r="AZ10" s="12"/>
      <c r="BA10" s="12"/>
    </row>
    <row r="11" spans="1:53">
      <c r="A11" s="4"/>
      <c r="B11" s="4"/>
      <c r="C11" s="4"/>
      <c r="D11" s="29" t="s">
        <v>9</v>
      </c>
      <c r="E11" s="30"/>
      <c r="F11" s="31"/>
      <c r="G11" s="29" t="s">
        <v>10</v>
      </c>
      <c r="H11" s="30"/>
      <c r="I11" s="31"/>
      <c r="J11" s="29" t="s">
        <v>11</v>
      </c>
      <c r="K11" s="30"/>
      <c r="L11" s="31"/>
      <c r="M11" s="29" t="s">
        <v>9</v>
      </c>
      <c r="N11" s="30"/>
      <c r="O11" s="31"/>
      <c r="P11" s="29" t="s">
        <v>10</v>
      </c>
      <c r="Q11" s="30"/>
      <c r="R11" s="31"/>
      <c r="S11" s="29" t="s">
        <v>11</v>
      </c>
      <c r="T11" s="30"/>
      <c r="U11" s="31"/>
      <c r="V11" s="29" t="s">
        <v>9</v>
      </c>
      <c r="W11" s="30"/>
      <c r="X11" s="31"/>
      <c r="Y11" s="29" t="s">
        <v>10</v>
      </c>
      <c r="Z11" s="30"/>
      <c r="AA11" s="31"/>
      <c r="AB11" s="29" t="s">
        <v>11</v>
      </c>
      <c r="AC11" s="30"/>
      <c r="AD11" s="31"/>
      <c r="AE11" s="4"/>
      <c r="AF11" s="26" t="s">
        <v>9</v>
      </c>
      <c r="AG11" s="26"/>
      <c r="AH11" s="26"/>
      <c r="AI11" s="26" t="s">
        <v>10</v>
      </c>
      <c r="AJ11" s="26"/>
      <c r="AK11" s="26"/>
      <c r="AL11" s="26" t="s">
        <v>11</v>
      </c>
      <c r="AM11" s="26"/>
      <c r="AN11" s="26"/>
      <c r="AO11" s="25" t="s">
        <v>18</v>
      </c>
      <c r="AP11" s="25"/>
      <c r="AQ11" s="25" t="s">
        <v>19</v>
      </c>
      <c r="AR11" s="25"/>
      <c r="AS11" s="25" t="s">
        <v>20</v>
      </c>
      <c r="AT11" s="25"/>
      <c r="AU11" s="25" t="s">
        <v>21</v>
      </c>
      <c r="AV11" s="25"/>
      <c r="AW11" s="25" t="s">
        <v>22</v>
      </c>
      <c r="AX11" s="25"/>
      <c r="AY11" s="25"/>
      <c r="AZ11" s="25"/>
      <c r="BA11" s="25"/>
    </row>
    <row r="12" spans="1:53" ht="30">
      <c r="A12" s="4"/>
      <c r="B12" s="4"/>
      <c r="C12" s="4"/>
      <c r="D12" s="5" t="s">
        <v>12</v>
      </c>
      <c r="E12" s="5" t="s">
        <v>13</v>
      </c>
      <c r="F12" s="4" t="s">
        <v>14</v>
      </c>
      <c r="G12" s="5" t="s">
        <v>12</v>
      </c>
      <c r="H12" s="5" t="s">
        <v>13</v>
      </c>
      <c r="I12" s="4" t="s">
        <v>14</v>
      </c>
      <c r="J12" s="5" t="s">
        <v>12</v>
      </c>
      <c r="K12" s="5" t="s">
        <v>13</v>
      </c>
      <c r="L12" s="4" t="s">
        <v>14</v>
      </c>
      <c r="M12" s="5" t="s">
        <v>12</v>
      </c>
      <c r="N12" s="5" t="s">
        <v>13</v>
      </c>
      <c r="O12" s="4" t="s">
        <v>14</v>
      </c>
      <c r="P12" s="5" t="s">
        <v>12</v>
      </c>
      <c r="Q12" s="5" t="s">
        <v>13</v>
      </c>
      <c r="R12" s="4" t="s">
        <v>14</v>
      </c>
      <c r="S12" s="5" t="s">
        <v>12</v>
      </c>
      <c r="T12" s="5" t="s">
        <v>13</v>
      </c>
      <c r="U12" s="4" t="s">
        <v>14</v>
      </c>
      <c r="V12" s="5" t="s">
        <v>12</v>
      </c>
      <c r="W12" s="5" t="s">
        <v>13</v>
      </c>
      <c r="X12" s="4" t="s">
        <v>14</v>
      </c>
      <c r="Y12" s="5" t="s">
        <v>12</v>
      </c>
      <c r="Z12" s="5" t="s">
        <v>13</v>
      </c>
      <c r="AA12" s="4" t="s">
        <v>14</v>
      </c>
      <c r="AB12" s="5" t="s">
        <v>12</v>
      </c>
      <c r="AC12" s="5" t="s">
        <v>13</v>
      </c>
      <c r="AD12" s="4" t="s">
        <v>14</v>
      </c>
      <c r="AE12" s="4"/>
      <c r="AF12" s="5" t="s">
        <v>12</v>
      </c>
      <c r="AG12" s="5" t="s">
        <v>13</v>
      </c>
      <c r="AH12" s="4" t="s">
        <v>14</v>
      </c>
      <c r="AI12" s="5" t="s">
        <v>12</v>
      </c>
      <c r="AJ12" s="5" t="s">
        <v>13</v>
      </c>
      <c r="AK12" s="4" t="s">
        <v>14</v>
      </c>
      <c r="AL12" s="5" t="s">
        <v>12</v>
      </c>
      <c r="AM12" s="5" t="s">
        <v>13</v>
      </c>
      <c r="AN12" s="4" t="s">
        <v>14</v>
      </c>
      <c r="AO12" s="4" t="s">
        <v>23</v>
      </c>
      <c r="AP12" s="10" t="s">
        <v>24</v>
      </c>
      <c r="AQ12" s="4" t="s">
        <v>23</v>
      </c>
      <c r="AR12" s="5" t="s">
        <v>24</v>
      </c>
      <c r="AS12" s="4" t="s">
        <v>23</v>
      </c>
      <c r="AT12" s="5" t="s">
        <v>24</v>
      </c>
      <c r="AU12" s="4" t="s">
        <v>23</v>
      </c>
      <c r="AV12" s="5" t="s">
        <v>24</v>
      </c>
      <c r="AW12" s="4" t="s">
        <v>23</v>
      </c>
      <c r="AX12" s="5" t="s">
        <v>24</v>
      </c>
      <c r="AY12" s="4" t="s">
        <v>25</v>
      </c>
      <c r="AZ12" s="4" t="s">
        <v>26</v>
      </c>
      <c r="BA12" s="4" t="s">
        <v>27</v>
      </c>
    </row>
    <row r="13" spans="1:53">
      <c r="A13" s="4">
        <v>1</v>
      </c>
      <c r="B13" s="4">
        <v>2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4">
        <v>12</v>
      </c>
      <c r="M13" s="4">
        <v>13</v>
      </c>
      <c r="N13" s="4">
        <v>14</v>
      </c>
      <c r="O13" s="4">
        <v>15</v>
      </c>
      <c r="P13" s="4">
        <v>16</v>
      </c>
      <c r="Q13" s="4">
        <v>17</v>
      </c>
      <c r="R13" s="4">
        <v>18</v>
      </c>
      <c r="S13" s="4">
        <v>19</v>
      </c>
      <c r="T13" s="4">
        <v>20</v>
      </c>
      <c r="U13" s="4">
        <v>21</v>
      </c>
      <c r="V13" s="4">
        <v>22</v>
      </c>
      <c r="W13" s="4">
        <v>23</v>
      </c>
      <c r="X13" s="4">
        <v>24</v>
      </c>
      <c r="Y13" s="4">
        <v>25</v>
      </c>
      <c r="Z13" s="4">
        <v>26</v>
      </c>
      <c r="AA13" s="4">
        <v>27</v>
      </c>
      <c r="AB13" s="4">
        <v>28</v>
      </c>
      <c r="AC13" s="4">
        <v>29</v>
      </c>
      <c r="AD13" s="4">
        <v>30</v>
      </c>
      <c r="AE13" s="4">
        <v>31</v>
      </c>
      <c r="AF13" s="4">
        <v>32</v>
      </c>
      <c r="AG13" s="4">
        <v>33</v>
      </c>
      <c r="AH13" s="4">
        <v>34</v>
      </c>
      <c r="AI13" s="4">
        <v>35</v>
      </c>
      <c r="AJ13" s="4">
        <v>36</v>
      </c>
      <c r="AK13" s="4">
        <v>37</v>
      </c>
      <c r="AL13" s="4">
        <v>38</v>
      </c>
      <c r="AM13" s="4">
        <v>39</v>
      </c>
      <c r="AN13" s="4">
        <v>40</v>
      </c>
      <c r="AO13" s="4">
        <v>41</v>
      </c>
      <c r="AP13" s="4">
        <v>42</v>
      </c>
      <c r="AQ13" s="4">
        <v>43</v>
      </c>
      <c r="AR13" s="4">
        <v>44</v>
      </c>
      <c r="AS13" s="4">
        <v>45</v>
      </c>
      <c r="AT13" s="4">
        <v>46</v>
      </c>
      <c r="AU13" s="4">
        <v>47</v>
      </c>
      <c r="AV13" s="4">
        <v>48</v>
      </c>
      <c r="AW13" s="4">
        <v>49</v>
      </c>
      <c r="AX13" s="4">
        <v>50</v>
      </c>
      <c r="AY13" s="4">
        <v>51</v>
      </c>
      <c r="AZ13" s="4">
        <v>52</v>
      </c>
      <c r="BA13" s="4">
        <v>53</v>
      </c>
    </row>
    <row r="14" spans="1:53">
      <c r="A14" s="4">
        <v>1</v>
      </c>
      <c r="B14" s="7" t="s">
        <v>56</v>
      </c>
      <c r="C14" s="4"/>
      <c r="D14" s="4">
        <f t="shared" ref="D14:D30" si="0">SUM(D13)</f>
        <v>4</v>
      </c>
      <c r="E14" s="4"/>
      <c r="F14" s="4"/>
      <c r="G14" s="2"/>
      <c r="H14" s="2"/>
      <c r="I14" s="2"/>
      <c r="J14" s="4"/>
      <c r="K14" s="4"/>
      <c r="L14" s="4"/>
      <c r="M14" s="4"/>
      <c r="N14" s="4"/>
      <c r="O14" s="4"/>
      <c r="P14" s="7">
        <v>9</v>
      </c>
      <c r="Q14" s="7">
        <v>8</v>
      </c>
      <c r="R14" s="7">
        <v>5.26</v>
      </c>
      <c r="S14" s="4">
        <v>9</v>
      </c>
      <c r="T14" s="4">
        <v>8</v>
      </c>
      <c r="U14" s="4">
        <v>5.26</v>
      </c>
      <c r="V14" s="4"/>
      <c r="W14" s="4"/>
      <c r="X14" s="4"/>
      <c r="Y14" s="4">
        <v>9</v>
      </c>
      <c r="Z14" s="4">
        <v>8</v>
      </c>
      <c r="AA14" s="4">
        <v>5.26</v>
      </c>
      <c r="AB14" s="4">
        <v>9</v>
      </c>
      <c r="AC14" s="4">
        <v>8</v>
      </c>
      <c r="AD14" s="4">
        <v>5.26</v>
      </c>
      <c r="AE14" s="6" t="s">
        <v>39</v>
      </c>
      <c r="AF14" s="4"/>
      <c r="AG14" s="4"/>
      <c r="AH14" s="4"/>
      <c r="AI14" s="7">
        <v>9</v>
      </c>
      <c r="AJ14" s="7">
        <v>8</v>
      </c>
      <c r="AK14" s="7">
        <v>5.26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>
      <c r="A15" s="2">
        <v>2</v>
      </c>
      <c r="B15" s="2" t="s">
        <v>48</v>
      </c>
      <c r="C15" s="2"/>
      <c r="D15" s="2">
        <f t="shared" si="0"/>
        <v>4</v>
      </c>
      <c r="E15" s="2"/>
      <c r="F15" s="2"/>
      <c r="G15" s="2"/>
      <c r="H15" s="2"/>
      <c r="I15" s="2"/>
      <c r="J15" s="2"/>
      <c r="K15" s="2"/>
      <c r="L15" s="2"/>
      <c r="M15" s="4"/>
      <c r="N15" s="2"/>
      <c r="O15" s="2"/>
      <c r="P15" s="2">
        <v>35</v>
      </c>
      <c r="Q15" s="2">
        <v>47</v>
      </c>
      <c r="R15" s="2">
        <v>66</v>
      </c>
      <c r="S15" s="2">
        <v>35</v>
      </c>
      <c r="T15" s="2">
        <v>47</v>
      </c>
      <c r="U15" s="2">
        <v>66</v>
      </c>
      <c r="V15" s="2"/>
      <c r="W15" s="2"/>
      <c r="X15" s="2"/>
      <c r="Y15" s="2">
        <v>35</v>
      </c>
      <c r="Z15" s="2">
        <v>47</v>
      </c>
      <c r="AA15" s="2">
        <v>66</v>
      </c>
      <c r="AB15" s="2">
        <v>35</v>
      </c>
      <c r="AC15" s="2">
        <v>47</v>
      </c>
      <c r="AD15" s="2">
        <v>66</v>
      </c>
      <c r="AE15" s="6" t="s">
        <v>39</v>
      </c>
      <c r="AF15" s="2"/>
      <c r="AG15" s="2"/>
      <c r="AH15" s="2"/>
      <c r="AI15" s="2">
        <v>35</v>
      </c>
      <c r="AJ15" s="2">
        <v>47</v>
      </c>
      <c r="AK15" s="2">
        <v>66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>
        <v>3</v>
      </c>
      <c r="B16" s="2" t="s">
        <v>49</v>
      </c>
      <c r="C16" s="2"/>
      <c r="D16" s="2">
        <f t="shared" si="0"/>
        <v>4</v>
      </c>
      <c r="E16" s="2"/>
      <c r="F16" s="2"/>
      <c r="G16" s="2"/>
      <c r="H16" s="2"/>
      <c r="I16" s="2"/>
      <c r="J16" s="2"/>
      <c r="K16" s="2"/>
      <c r="L16" s="2"/>
      <c r="M16" s="7"/>
      <c r="N16" s="2"/>
      <c r="O16" s="2"/>
      <c r="P16" s="7">
        <v>6</v>
      </c>
      <c r="Q16" s="7">
        <v>14</v>
      </c>
      <c r="R16" s="2">
        <v>6.69</v>
      </c>
      <c r="S16" s="2">
        <v>6</v>
      </c>
      <c r="T16" s="2">
        <v>14</v>
      </c>
      <c r="U16" s="2">
        <v>6.69</v>
      </c>
      <c r="V16" s="2"/>
      <c r="W16" s="2"/>
      <c r="X16" s="2"/>
      <c r="Y16" s="2">
        <v>6</v>
      </c>
      <c r="Z16" s="2">
        <v>14</v>
      </c>
      <c r="AA16" s="2">
        <v>6.69</v>
      </c>
      <c r="AB16" s="2">
        <v>6</v>
      </c>
      <c r="AC16" s="2">
        <v>14</v>
      </c>
      <c r="AD16" s="2">
        <v>6.69</v>
      </c>
      <c r="AE16" s="6" t="s">
        <v>39</v>
      </c>
      <c r="AF16" s="2"/>
      <c r="AG16" s="2"/>
      <c r="AH16" s="2"/>
      <c r="AI16" s="7">
        <v>6</v>
      </c>
      <c r="AJ16" s="7">
        <v>14</v>
      </c>
      <c r="AK16" s="2">
        <v>6.69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4">
        <v>4</v>
      </c>
      <c r="B17" s="2" t="s">
        <v>50</v>
      </c>
      <c r="C17" s="2"/>
      <c r="D17" s="2">
        <f t="shared" si="0"/>
        <v>4</v>
      </c>
      <c r="E17" s="2"/>
      <c r="F17" s="2"/>
      <c r="G17" s="2"/>
      <c r="H17" s="2"/>
      <c r="I17" s="2"/>
      <c r="J17" s="2"/>
      <c r="K17" s="2"/>
      <c r="L17" s="2"/>
      <c r="M17" s="7"/>
      <c r="N17" s="2"/>
      <c r="O17" s="2"/>
      <c r="P17" s="7">
        <v>4</v>
      </c>
      <c r="Q17" s="7">
        <v>4</v>
      </c>
      <c r="R17" s="2">
        <v>3.55</v>
      </c>
      <c r="S17" s="2">
        <v>4</v>
      </c>
      <c r="T17" s="2">
        <v>4</v>
      </c>
      <c r="U17" s="2">
        <v>3.55</v>
      </c>
      <c r="V17" s="2"/>
      <c r="W17" s="2"/>
      <c r="X17" s="2"/>
      <c r="Y17" s="2">
        <v>4</v>
      </c>
      <c r="Z17" s="2">
        <v>4</v>
      </c>
      <c r="AA17" s="2">
        <v>3.55</v>
      </c>
      <c r="AB17" s="2">
        <v>4</v>
      </c>
      <c r="AC17" s="2">
        <v>4</v>
      </c>
      <c r="AD17" s="2">
        <v>3.55</v>
      </c>
      <c r="AE17" s="6" t="s">
        <v>39</v>
      </c>
      <c r="AF17" s="2"/>
      <c r="AG17" s="2"/>
      <c r="AH17" s="2"/>
      <c r="AI17" s="7">
        <v>4</v>
      </c>
      <c r="AJ17" s="7">
        <v>4</v>
      </c>
      <c r="AK17" s="2">
        <v>3.55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>
        <v>5</v>
      </c>
      <c r="B18" s="2" t="s">
        <v>51</v>
      </c>
      <c r="C18" s="2"/>
      <c r="D18" s="2">
        <f t="shared" si="0"/>
        <v>4</v>
      </c>
      <c r="E18" s="2"/>
      <c r="F18" s="2"/>
      <c r="G18" s="2"/>
      <c r="H18" s="2"/>
      <c r="I18" s="2"/>
      <c r="J18" s="2"/>
      <c r="K18" s="2"/>
      <c r="L18" s="2"/>
      <c r="M18" s="7"/>
      <c r="N18" s="2"/>
      <c r="O18" s="2"/>
      <c r="P18" s="2">
        <v>12</v>
      </c>
      <c r="Q18" s="2">
        <v>28</v>
      </c>
      <c r="R18" s="2">
        <v>8.5879999999999992</v>
      </c>
      <c r="S18" s="2">
        <v>12</v>
      </c>
      <c r="T18" s="2">
        <v>28</v>
      </c>
      <c r="U18" s="2">
        <v>8.5879999999999992</v>
      </c>
      <c r="V18" s="2"/>
      <c r="W18" s="2"/>
      <c r="X18" s="2"/>
      <c r="Y18" s="2">
        <v>12</v>
      </c>
      <c r="Z18" s="2">
        <v>28</v>
      </c>
      <c r="AA18" s="2">
        <v>8.5879999999999992</v>
      </c>
      <c r="AB18" s="2">
        <v>12</v>
      </c>
      <c r="AC18" s="2">
        <v>28</v>
      </c>
      <c r="AD18" s="2">
        <v>8.5879999999999992</v>
      </c>
      <c r="AE18" s="6" t="s">
        <v>39</v>
      </c>
      <c r="AF18" s="2"/>
      <c r="AG18" s="2"/>
      <c r="AH18" s="2"/>
      <c r="AI18" s="2">
        <v>12</v>
      </c>
      <c r="AJ18" s="2">
        <v>28</v>
      </c>
      <c r="AK18" s="2">
        <v>8.5879999999999992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>
        <v>6</v>
      </c>
      <c r="B19" s="2" t="s">
        <v>52</v>
      </c>
      <c r="C19" s="2"/>
      <c r="D19" s="2">
        <f t="shared" si="0"/>
        <v>4</v>
      </c>
      <c r="E19" s="2"/>
      <c r="F19" s="2"/>
      <c r="G19" s="2"/>
      <c r="H19" s="2"/>
      <c r="I19" s="2"/>
      <c r="J19" s="2"/>
      <c r="K19" s="2"/>
      <c r="L19" s="2"/>
      <c r="M19" s="7"/>
      <c r="N19" s="2"/>
      <c r="O19" s="2"/>
      <c r="P19" s="2">
        <v>2</v>
      </c>
      <c r="Q19" s="2">
        <v>2</v>
      </c>
      <c r="R19" s="2">
        <v>3.5059999999999998</v>
      </c>
      <c r="S19" s="2">
        <v>2</v>
      </c>
      <c r="T19" s="2">
        <v>2</v>
      </c>
      <c r="U19" s="2">
        <v>3.5059999999999998</v>
      </c>
      <c r="V19" s="2"/>
      <c r="W19" s="2"/>
      <c r="X19" s="2"/>
      <c r="Y19" s="2">
        <v>2</v>
      </c>
      <c r="Z19" s="2">
        <v>2</v>
      </c>
      <c r="AA19" s="2">
        <v>3.5059999999999998</v>
      </c>
      <c r="AB19" s="2">
        <v>2</v>
      </c>
      <c r="AC19" s="2">
        <v>2</v>
      </c>
      <c r="AD19" s="2">
        <v>3.5059999999999998</v>
      </c>
      <c r="AE19" s="6" t="s">
        <v>39</v>
      </c>
      <c r="AF19" s="2"/>
      <c r="AG19" s="2"/>
      <c r="AH19" s="2"/>
      <c r="AI19" s="2">
        <v>2</v>
      </c>
      <c r="AJ19" s="2">
        <v>2</v>
      </c>
      <c r="AK19" s="2">
        <v>3.5059999999999998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4">
        <v>7</v>
      </c>
      <c r="B20" s="2" t="s">
        <v>53</v>
      </c>
      <c r="C20" s="2"/>
      <c r="D20" s="2">
        <f t="shared" si="0"/>
        <v>4</v>
      </c>
      <c r="E20" s="2"/>
      <c r="F20" s="2"/>
      <c r="G20" s="2"/>
      <c r="H20" s="2"/>
      <c r="I20" s="2"/>
      <c r="J20" s="2"/>
      <c r="K20" s="2"/>
      <c r="L20" s="2"/>
      <c r="M20" s="7"/>
      <c r="N20" s="2"/>
      <c r="O20" s="2"/>
      <c r="P20" s="2">
        <v>6</v>
      </c>
      <c r="Q20" s="2">
        <v>6</v>
      </c>
      <c r="R20" s="2">
        <v>8.8079999999999998</v>
      </c>
      <c r="S20" s="2">
        <v>6</v>
      </c>
      <c r="T20" s="2">
        <v>6</v>
      </c>
      <c r="U20" s="2">
        <v>8.8079999999999998</v>
      </c>
      <c r="V20" s="2"/>
      <c r="W20" s="2"/>
      <c r="X20" s="2"/>
      <c r="Y20" s="2">
        <v>6</v>
      </c>
      <c r="Z20" s="2">
        <v>6</v>
      </c>
      <c r="AA20" s="2">
        <v>8.8079999999999998</v>
      </c>
      <c r="AB20" s="2">
        <v>6</v>
      </c>
      <c r="AC20" s="2">
        <v>6</v>
      </c>
      <c r="AD20" s="2">
        <v>8.8079999999999998</v>
      </c>
      <c r="AE20" s="6" t="s">
        <v>39</v>
      </c>
      <c r="AF20" s="2"/>
      <c r="AG20" s="2"/>
      <c r="AH20" s="2"/>
      <c r="AI20" s="2">
        <v>6</v>
      </c>
      <c r="AJ20" s="2">
        <v>6</v>
      </c>
      <c r="AK20" s="2">
        <v>8.8079999999999998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2">
        <v>8</v>
      </c>
      <c r="B21" s="13" t="s">
        <v>54</v>
      </c>
      <c r="C21" s="2"/>
      <c r="D21" s="2">
        <f t="shared" si="0"/>
        <v>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4</v>
      </c>
      <c r="Q21" s="2">
        <v>3</v>
      </c>
      <c r="R21" s="2">
        <v>7.67</v>
      </c>
      <c r="S21" s="2">
        <v>4</v>
      </c>
      <c r="T21" s="2">
        <v>3</v>
      </c>
      <c r="U21" s="2">
        <v>7.67</v>
      </c>
      <c r="V21" s="2"/>
      <c r="W21" s="2"/>
      <c r="X21" s="2"/>
      <c r="Y21" s="2">
        <v>4</v>
      </c>
      <c r="Z21" s="2">
        <v>3</v>
      </c>
      <c r="AA21" s="2">
        <v>7.67</v>
      </c>
      <c r="AB21" s="2">
        <v>4</v>
      </c>
      <c r="AC21" s="2">
        <v>3</v>
      </c>
      <c r="AD21" s="2">
        <v>7.67</v>
      </c>
      <c r="AE21" s="6" t="s">
        <v>39</v>
      </c>
      <c r="AF21" s="2"/>
      <c r="AG21" s="2"/>
      <c r="AH21" s="2"/>
      <c r="AI21" s="2">
        <v>4</v>
      </c>
      <c r="AJ21" s="2">
        <v>3</v>
      </c>
      <c r="AK21" s="2">
        <v>7.67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>
      <c r="A22" s="2">
        <v>9</v>
      </c>
      <c r="B22" s="13" t="s">
        <v>55</v>
      </c>
      <c r="C22" s="2"/>
      <c r="D22" s="2">
        <f t="shared" si="0"/>
        <v>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4</v>
      </c>
      <c r="Q22" s="2">
        <v>4</v>
      </c>
      <c r="R22" s="2">
        <v>1.76</v>
      </c>
      <c r="S22" s="2">
        <v>4</v>
      </c>
      <c r="T22" s="2">
        <v>4</v>
      </c>
      <c r="U22" s="2">
        <v>1.76</v>
      </c>
      <c r="V22" s="2"/>
      <c r="W22" s="2"/>
      <c r="X22" s="2"/>
      <c r="Y22" s="2">
        <v>4</v>
      </c>
      <c r="Z22" s="2">
        <v>4</v>
      </c>
      <c r="AA22" s="2">
        <v>1.76</v>
      </c>
      <c r="AB22" s="2">
        <v>4</v>
      </c>
      <c r="AC22" s="2">
        <v>4</v>
      </c>
      <c r="AD22" s="2">
        <v>1.76</v>
      </c>
      <c r="AE22" s="6" t="s">
        <v>39</v>
      </c>
      <c r="AF22" s="2"/>
      <c r="AG22" s="2"/>
      <c r="AH22" s="2"/>
      <c r="AI22" s="2">
        <v>4</v>
      </c>
      <c r="AJ22" s="2">
        <v>4</v>
      </c>
      <c r="AK22" s="2">
        <v>1.76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>
      <c r="A23" s="4">
        <v>10</v>
      </c>
      <c r="B23" s="13" t="s">
        <v>57</v>
      </c>
      <c r="C23" s="2"/>
      <c r="D23" s="2">
        <f t="shared" si="0"/>
        <v>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</v>
      </c>
      <c r="Q23" s="2">
        <v>2</v>
      </c>
      <c r="R23" s="2">
        <v>1.93</v>
      </c>
      <c r="S23" s="2">
        <v>1</v>
      </c>
      <c r="T23" s="2">
        <v>2</v>
      </c>
      <c r="U23" s="2">
        <v>1.93</v>
      </c>
      <c r="V23" s="2"/>
      <c r="W23" s="2"/>
      <c r="X23" s="2"/>
      <c r="Y23" s="2">
        <v>1</v>
      </c>
      <c r="Z23" s="2">
        <v>2</v>
      </c>
      <c r="AA23" s="2">
        <v>1.93</v>
      </c>
      <c r="AB23" s="2">
        <v>1</v>
      </c>
      <c r="AC23" s="2">
        <v>2</v>
      </c>
      <c r="AD23" s="2">
        <v>1.93</v>
      </c>
      <c r="AE23" s="6" t="s">
        <v>39</v>
      </c>
      <c r="AF23" s="2"/>
      <c r="AG23" s="2"/>
      <c r="AH23" s="2"/>
      <c r="AI23" s="2">
        <v>1</v>
      </c>
      <c r="AJ23" s="2">
        <v>2</v>
      </c>
      <c r="AK23" s="2">
        <v>1.93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>
      <c r="A24" s="2">
        <v>11</v>
      </c>
      <c r="B24" s="13" t="s">
        <v>58</v>
      </c>
      <c r="C24" s="2"/>
      <c r="D24" s="2">
        <f t="shared" si="0"/>
        <v>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2</v>
      </c>
      <c r="Q24" s="2">
        <v>2</v>
      </c>
      <c r="R24" s="2">
        <v>1.78</v>
      </c>
      <c r="S24" s="2">
        <v>2</v>
      </c>
      <c r="T24" s="2">
        <v>2</v>
      </c>
      <c r="U24" s="2">
        <v>1.78</v>
      </c>
      <c r="V24" s="2"/>
      <c r="W24" s="2"/>
      <c r="X24" s="2"/>
      <c r="Y24" s="2">
        <v>2</v>
      </c>
      <c r="Z24" s="2">
        <v>2</v>
      </c>
      <c r="AA24" s="2">
        <v>1.78</v>
      </c>
      <c r="AB24" s="2">
        <v>2</v>
      </c>
      <c r="AC24" s="2">
        <v>2</v>
      </c>
      <c r="AD24" s="2">
        <v>1.78</v>
      </c>
      <c r="AE24" s="6" t="s">
        <v>39</v>
      </c>
      <c r="AF24" s="2"/>
      <c r="AG24" s="2"/>
      <c r="AH24" s="2"/>
      <c r="AI24" s="2">
        <v>2</v>
      </c>
      <c r="AJ24" s="2">
        <v>2</v>
      </c>
      <c r="AK24" s="2">
        <v>1.78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>
      <c r="A25" s="4">
        <v>12</v>
      </c>
      <c r="B25" s="2" t="s">
        <v>33</v>
      </c>
      <c r="C25" s="2" t="s">
        <v>33</v>
      </c>
      <c r="D25" s="2">
        <f t="shared" si="0"/>
        <v>4</v>
      </c>
      <c r="E25" s="2"/>
      <c r="F25" s="2"/>
      <c r="G25" s="2"/>
      <c r="H25" s="2"/>
      <c r="I25" s="2"/>
      <c r="J25" s="2"/>
      <c r="K25" s="2"/>
      <c r="L25" s="2"/>
      <c r="M25" s="4"/>
      <c r="N25" s="2"/>
      <c r="O25" s="2"/>
      <c r="P25" s="6">
        <v>4</v>
      </c>
      <c r="Q25" s="2">
        <v>4</v>
      </c>
      <c r="R25" s="2">
        <v>3.2320000000000002</v>
      </c>
      <c r="S25" s="6">
        <v>4</v>
      </c>
      <c r="T25" s="2">
        <v>4</v>
      </c>
      <c r="U25" s="2">
        <v>3.2320000000000002</v>
      </c>
      <c r="V25" s="2"/>
      <c r="W25" s="2"/>
      <c r="X25" s="2"/>
      <c r="Y25" s="6">
        <v>4</v>
      </c>
      <c r="Z25" s="2">
        <v>4</v>
      </c>
      <c r="AA25" s="2">
        <v>3.2320000000000002</v>
      </c>
      <c r="AB25" s="6">
        <v>4</v>
      </c>
      <c r="AC25" s="2">
        <v>4</v>
      </c>
      <c r="AD25" s="2">
        <v>3.2320000000000002</v>
      </c>
      <c r="AE25" s="6" t="s">
        <v>39</v>
      </c>
      <c r="AF25" s="4"/>
      <c r="AG25" s="4"/>
      <c r="AH25" s="4"/>
      <c r="AI25" s="6">
        <v>4</v>
      </c>
      <c r="AJ25" s="2">
        <v>4</v>
      </c>
      <c r="AK25" s="2">
        <v>3.2320000000000002</v>
      </c>
      <c r="AL25" s="6">
        <v>4</v>
      </c>
      <c r="AM25" s="2">
        <v>4</v>
      </c>
      <c r="AN25" s="2">
        <v>3.2320000000000002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>
      <c r="A26" s="2">
        <v>13</v>
      </c>
      <c r="B26" s="2" t="s">
        <v>34</v>
      </c>
      <c r="C26" s="2" t="s">
        <v>33</v>
      </c>
      <c r="D26" s="2">
        <f t="shared" si="0"/>
        <v>4</v>
      </c>
      <c r="E26" s="2"/>
      <c r="F26" s="2"/>
      <c r="G26" s="2"/>
      <c r="H26" s="2"/>
      <c r="I26" s="2"/>
      <c r="J26" s="2"/>
      <c r="K26" s="2"/>
      <c r="L26" s="2"/>
      <c r="M26" s="7"/>
      <c r="N26" s="2"/>
      <c r="O26" s="2"/>
      <c r="P26" s="6">
        <v>3</v>
      </c>
      <c r="Q26" s="2">
        <v>2</v>
      </c>
      <c r="R26" s="2">
        <v>1.1240000000000001</v>
      </c>
      <c r="S26" s="6">
        <v>3</v>
      </c>
      <c r="T26" s="2">
        <v>2</v>
      </c>
      <c r="U26" s="2">
        <v>1.1240000000000001</v>
      </c>
      <c r="V26" s="2"/>
      <c r="W26" s="2"/>
      <c r="X26" s="2"/>
      <c r="Y26" s="6">
        <v>3</v>
      </c>
      <c r="Z26" s="2">
        <v>2</v>
      </c>
      <c r="AA26" s="2">
        <v>1.1240000000000001</v>
      </c>
      <c r="AB26" s="6">
        <v>3</v>
      </c>
      <c r="AC26" s="2">
        <v>2</v>
      </c>
      <c r="AD26" s="2">
        <v>1.1240000000000001</v>
      </c>
      <c r="AE26" s="6" t="s">
        <v>39</v>
      </c>
      <c r="AF26" s="2"/>
      <c r="AG26" s="2"/>
      <c r="AH26" s="2"/>
      <c r="AI26" s="6">
        <v>3</v>
      </c>
      <c r="AJ26" s="2">
        <v>2</v>
      </c>
      <c r="AK26" s="2">
        <v>1.1240000000000001</v>
      </c>
      <c r="AL26" s="6">
        <v>3</v>
      </c>
      <c r="AM26" s="2">
        <v>2</v>
      </c>
      <c r="AN26" s="2">
        <v>1.1240000000000001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>
      <c r="A27" s="4">
        <v>14</v>
      </c>
      <c r="B27" s="2" t="s">
        <v>35</v>
      </c>
      <c r="C27" s="2" t="s">
        <v>33</v>
      </c>
      <c r="D27" s="2">
        <f t="shared" si="0"/>
        <v>4</v>
      </c>
      <c r="E27" s="2"/>
      <c r="F27" s="2"/>
      <c r="G27" s="2"/>
      <c r="H27" s="2"/>
      <c r="I27" s="2"/>
      <c r="J27" s="2"/>
      <c r="K27" s="2"/>
      <c r="L27" s="2"/>
      <c r="M27" s="7"/>
      <c r="N27" s="2"/>
      <c r="O27" s="2"/>
      <c r="P27" s="6">
        <v>6</v>
      </c>
      <c r="Q27" s="2">
        <v>8</v>
      </c>
      <c r="R27" s="4">
        <v>2.4359999999999999</v>
      </c>
      <c r="S27" s="6">
        <v>6</v>
      </c>
      <c r="T27" s="2">
        <v>8</v>
      </c>
      <c r="U27" s="2">
        <v>2.4359999999999999</v>
      </c>
      <c r="V27" s="2"/>
      <c r="W27" s="2"/>
      <c r="X27" s="2"/>
      <c r="Y27" s="6">
        <v>6</v>
      </c>
      <c r="Z27" s="2">
        <v>8</v>
      </c>
      <c r="AA27" s="4">
        <v>2.4359999999999999</v>
      </c>
      <c r="AB27" s="6">
        <v>6</v>
      </c>
      <c r="AC27" s="2">
        <v>8</v>
      </c>
      <c r="AD27" s="2">
        <v>2.4359999999999999</v>
      </c>
      <c r="AE27" s="6" t="s">
        <v>39</v>
      </c>
      <c r="AF27" s="2"/>
      <c r="AG27" s="2"/>
      <c r="AH27" s="2"/>
      <c r="AI27" s="6">
        <v>6</v>
      </c>
      <c r="AJ27" s="2">
        <v>8</v>
      </c>
      <c r="AK27" s="4">
        <v>2.4359999999999999</v>
      </c>
      <c r="AL27" s="6">
        <v>6</v>
      </c>
      <c r="AM27" s="2">
        <v>8</v>
      </c>
      <c r="AN27" s="4">
        <v>2.4359999999999999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>
      <c r="A28" s="2">
        <v>15</v>
      </c>
      <c r="B28" s="2" t="s">
        <v>36</v>
      </c>
      <c r="C28" s="2" t="s">
        <v>33</v>
      </c>
      <c r="D28" s="2">
        <f t="shared" si="0"/>
        <v>4</v>
      </c>
      <c r="E28" s="2"/>
      <c r="F28" s="2"/>
      <c r="G28" s="2"/>
      <c r="H28" s="2"/>
      <c r="I28" s="2"/>
      <c r="J28" s="2"/>
      <c r="K28" s="2"/>
      <c r="L28" s="2"/>
      <c r="M28" s="7"/>
      <c r="N28" s="2"/>
      <c r="O28" s="2"/>
      <c r="P28" s="6">
        <v>3</v>
      </c>
      <c r="Q28" s="2">
        <v>4</v>
      </c>
      <c r="R28" s="4">
        <v>3.504</v>
      </c>
      <c r="S28" s="6">
        <v>3</v>
      </c>
      <c r="T28" s="2">
        <v>4</v>
      </c>
      <c r="U28" s="2">
        <v>3.504</v>
      </c>
      <c r="V28" s="2"/>
      <c r="W28" s="2"/>
      <c r="X28" s="2"/>
      <c r="Y28" s="6">
        <v>3</v>
      </c>
      <c r="Z28" s="2">
        <v>4</v>
      </c>
      <c r="AA28" s="4">
        <v>3.504</v>
      </c>
      <c r="AB28" s="6">
        <v>3</v>
      </c>
      <c r="AC28" s="2">
        <v>4</v>
      </c>
      <c r="AD28" s="2">
        <v>3.504</v>
      </c>
      <c r="AE28" s="6" t="s">
        <v>39</v>
      </c>
      <c r="AF28" s="2"/>
      <c r="AG28" s="2"/>
      <c r="AH28" s="2"/>
      <c r="AI28" s="6">
        <v>3</v>
      </c>
      <c r="AJ28" s="2">
        <v>4</v>
      </c>
      <c r="AK28" s="4">
        <v>3.504</v>
      </c>
      <c r="AL28" s="6">
        <v>3</v>
      </c>
      <c r="AM28" s="2">
        <v>4</v>
      </c>
      <c r="AN28" s="4">
        <v>3.504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ht="43.5" customHeight="1">
      <c r="A29" s="4">
        <v>16</v>
      </c>
      <c r="B29" s="2" t="s">
        <v>37</v>
      </c>
      <c r="C29" s="2" t="s">
        <v>33</v>
      </c>
      <c r="D29" s="2">
        <f t="shared" si="0"/>
        <v>4</v>
      </c>
      <c r="E29" s="2"/>
      <c r="F29" s="2"/>
      <c r="G29" s="2"/>
      <c r="H29" s="2"/>
      <c r="I29" s="2"/>
      <c r="J29" s="2"/>
      <c r="K29" s="2"/>
      <c r="L29" s="2"/>
      <c r="M29" s="7"/>
      <c r="N29" s="2"/>
      <c r="O29" s="2"/>
      <c r="P29" s="6">
        <v>4</v>
      </c>
      <c r="Q29" s="2">
        <v>4</v>
      </c>
      <c r="R29" s="4">
        <v>0.93600000000000005</v>
      </c>
      <c r="S29" s="6">
        <v>4</v>
      </c>
      <c r="T29" s="2">
        <v>4</v>
      </c>
      <c r="U29" s="2">
        <v>0.93600000000000005</v>
      </c>
      <c r="V29" s="2"/>
      <c r="W29" s="2"/>
      <c r="X29" s="2"/>
      <c r="Y29" s="6">
        <v>4</v>
      </c>
      <c r="Z29" s="2">
        <v>4</v>
      </c>
      <c r="AA29" s="4">
        <v>0.93600000000000005</v>
      </c>
      <c r="AB29" s="6">
        <v>4</v>
      </c>
      <c r="AC29" s="2">
        <v>4</v>
      </c>
      <c r="AD29" s="2">
        <v>0.93600000000000005</v>
      </c>
      <c r="AE29" s="6" t="s">
        <v>39</v>
      </c>
      <c r="AF29" s="2"/>
      <c r="AG29" s="2"/>
      <c r="AH29" s="2"/>
      <c r="AI29" s="6">
        <v>4</v>
      </c>
      <c r="AJ29" s="2">
        <v>4</v>
      </c>
      <c r="AK29" s="4">
        <v>0.93600000000000005</v>
      </c>
      <c r="AL29" s="6">
        <v>4</v>
      </c>
      <c r="AM29" s="2">
        <v>4</v>
      </c>
      <c r="AN29" s="4">
        <v>0.93600000000000005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>
      <c r="A30" s="2">
        <v>17</v>
      </c>
      <c r="B30" s="2" t="s">
        <v>38</v>
      </c>
      <c r="C30" s="2" t="s">
        <v>33</v>
      </c>
      <c r="D30" s="2">
        <f t="shared" si="0"/>
        <v>4</v>
      </c>
      <c r="E30" s="2"/>
      <c r="F30" s="2"/>
      <c r="G30" s="2"/>
      <c r="H30" s="2"/>
      <c r="I30" s="2"/>
      <c r="J30" s="2"/>
      <c r="K30" s="2"/>
      <c r="L30" s="2"/>
      <c r="M30" s="7"/>
      <c r="N30" s="2"/>
      <c r="O30" s="2"/>
      <c r="P30" s="6">
        <v>1</v>
      </c>
      <c r="Q30" s="2">
        <v>1</v>
      </c>
      <c r="R30" s="4">
        <v>1.08</v>
      </c>
      <c r="S30" s="6">
        <v>1</v>
      </c>
      <c r="T30" s="2">
        <v>1</v>
      </c>
      <c r="U30" s="2">
        <v>1.08</v>
      </c>
      <c r="V30" s="2"/>
      <c r="W30" s="2"/>
      <c r="X30" s="2"/>
      <c r="Y30" s="6">
        <v>1</v>
      </c>
      <c r="Z30" s="2">
        <v>1</v>
      </c>
      <c r="AA30" s="4">
        <v>1.08</v>
      </c>
      <c r="AB30" s="6">
        <v>1</v>
      </c>
      <c r="AC30" s="2">
        <v>1</v>
      </c>
      <c r="AD30" s="2">
        <v>1.08</v>
      </c>
      <c r="AE30" s="6" t="s">
        <v>39</v>
      </c>
      <c r="AF30" s="2"/>
      <c r="AG30" s="2"/>
      <c r="AH30" s="2"/>
      <c r="AI30" s="6">
        <v>1</v>
      </c>
      <c r="AJ30" s="2">
        <v>1</v>
      </c>
      <c r="AK30" s="4">
        <v>1.08</v>
      </c>
      <c r="AL30" s="6">
        <v>1</v>
      </c>
      <c r="AM30" s="2">
        <v>1</v>
      </c>
      <c r="AN30" s="4">
        <v>1.08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>
      <c r="A31" t="s">
        <v>78</v>
      </c>
      <c r="B31">
        <v>17</v>
      </c>
      <c r="C31">
        <v>2</v>
      </c>
      <c r="D31">
        <f>SUM(D14:D30)</f>
        <v>68</v>
      </c>
      <c r="E31">
        <f t="shared" ref="E31:BA31" si="1">SUM(E14:E30)</f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106</v>
      </c>
      <c r="Q31">
        <f t="shared" si="1"/>
        <v>143</v>
      </c>
      <c r="R31">
        <f t="shared" si="1"/>
        <v>127.85400000000001</v>
      </c>
      <c r="S31">
        <f t="shared" si="1"/>
        <v>106</v>
      </c>
      <c r="T31">
        <f t="shared" si="1"/>
        <v>143</v>
      </c>
      <c r="U31">
        <f t="shared" si="1"/>
        <v>127.85400000000001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106</v>
      </c>
      <c r="Z31">
        <f t="shared" si="1"/>
        <v>143</v>
      </c>
      <c r="AA31">
        <f t="shared" si="1"/>
        <v>127.85400000000001</v>
      </c>
      <c r="AB31">
        <f t="shared" si="1"/>
        <v>106</v>
      </c>
      <c r="AC31">
        <f t="shared" si="1"/>
        <v>143</v>
      </c>
      <c r="AD31">
        <f t="shared" si="1"/>
        <v>127.85400000000001</v>
      </c>
      <c r="AE31">
        <f t="shared" si="1"/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106</v>
      </c>
      <c r="AJ31">
        <f t="shared" si="1"/>
        <v>143</v>
      </c>
      <c r="AK31">
        <f t="shared" si="1"/>
        <v>127.85400000000001</v>
      </c>
      <c r="AL31">
        <f t="shared" si="1"/>
        <v>21</v>
      </c>
      <c r="AM31">
        <f t="shared" si="1"/>
        <v>23</v>
      </c>
      <c r="AN31">
        <f t="shared" si="1"/>
        <v>12.311999999999999</v>
      </c>
      <c r="AO31">
        <f t="shared" si="1"/>
        <v>0</v>
      </c>
      <c r="AP31">
        <f t="shared" si="1"/>
        <v>0</v>
      </c>
      <c r="AQ31">
        <f t="shared" si="1"/>
        <v>0</v>
      </c>
      <c r="AR31">
        <f t="shared" si="1"/>
        <v>0</v>
      </c>
      <c r="AS31">
        <f t="shared" si="1"/>
        <v>0</v>
      </c>
      <c r="AT31">
        <f t="shared" si="1"/>
        <v>0</v>
      </c>
      <c r="AU31">
        <f t="shared" si="1"/>
        <v>0</v>
      </c>
      <c r="AV31">
        <f t="shared" si="1"/>
        <v>0</v>
      </c>
      <c r="AW31">
        <f t="shared" si="1"/>
        <v>0</v>
      </c>
      <c r="AX31">
        <f t="shared" si="1"/>
        <v>0</v>
      </c>
      <c r="AY31">
        <f t="shared" si="1"/>
        <v>0</v>
      </c>
      <c r="AZ31">
        <f t="shared" si="1"/>
        <v>0</v>
      </c>
      <c r="BA31">
        <f t="shared" si="1"/>
        <v>0</v>
      </c>
    </row>
    <row r="44" spans="1:21">
      <c r="A44" t="s">
        <v>28</v>
      </c>
    </row>
    <row r="45" spans="1:21">
      <c r="U45" t="s">
        <v>29</v>
      </c>
    </row>
    <row r="46" spans="1:21">
      <c r="U46" t="s">
        <v>30</v>
      </c>
    </row>
    <row r="47" spans="1:21">
      <c r="L47" t="s">
        <v>31</v>
      </c>
    </row>
    <row r="48" spans="1:21">
      <c r="N48" t="s">
        <v>32</v>
      </c>
    </row>
  </sheetData>
  <mergeCells count="23">
    <mergeCell ref="A1:AH1"/>
    <mergeCell ref="D10:L10"/>
    <mergeCell ref="M10:U10"/>
    <mergeCell ref="V10:AD10"/>
    <mergeCell ref="D11:F11"/>
    <mergeCell ref="G11:I11"/>
    <mergeCell ref="J11:L11"/>
    <mergeCell ref="M11:O11"/>
    <mergeCell ref="P11:R11"/>
    <mergeCell ref="S11:U11"/>
    <mergeCell ref="AB11:AD11"/>
    <mergeCell ref="AW11:BA11"/>
    <mergeCell ref="V11:X11"/>
    <mergeCell ref="Y11:AA11"/>
    <mergeCell ref="AF10:AN10"/>
    <mergeCell ref="AO10:AV10"/>
    <mergeCell ref="AF11:AH11"/>
    <mergeCell ref="AI11:AK11"/>
    <mergeCell ref="AL11:AN11"/>
    <mergeCell ref="AO11:AP11"/>
    <mergeCell ref="AQ11:AR11"/>
    <mergeCell ref="AS11:AT11"/>
    <mergeCell ref="AU11:AV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4"/>
  <sheetViews>
    <sheetView tabSelected="1" topLeftCell="A28" workbookViewId="0">
      <selection activeCell="F36" sqref="F36"/>
    </sheetView>
  </sheetViews>
  <sheetFormatPr defaultRowHeight="15"/>
  <cols>
    <col min="2" max="2" width="16.42578125" customWidth="1"/>
  </cols>
  <sheetData>
    <row r="1" spans="1:5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53">
      <c r="A2" t="s">
        <v>64</v>
      </c>
    </row>
    <row r="3" spans="1:53">
      <c r="A3" s="1" t="s">
        <v>65</v>
      </c>
    </row>
    <row r="4" spans="1:53">
      <c r="A4" t="s">
        <v>74</v>
      </c>
    </row>
    <row r="5" spans="1:53">
      <c r="A5" t="s">
        <v>75</v>
      </c>
    </row>
    <row r="6" spans="1:53">
      <c r="A6" t="s">
        <v>76</v>
      </c>
    </row>
    <row r="7" spans="1:53">
      <c r="A7" t="s">
        <v>77</v>
      </c>
    </row>
    <row r="8" spans="1:53">
      <c r="A8" s="3" t="s">
        <v>1</v>
      </c>
    </row>
    <row r="10" spans="1:53" ht="90">
      <c r="A10" s="4" t="s">
        <v>2</v>
      </c>
      <c r="B10" s="5" t="s">
        <v>3</v>
      </c>
      <c r="C10" s="5" t="s">
        <v>4</v>
      </c>
      <c r="D10" s="29" t="s">
        <v>5</v>
      </c>
      <c r="E10" s="30"/>
      <c r="F10" s="30"/>
      <c r="G10" s="30"/>
      <c r="H10" s="30"/>
      <c r="I10" s="30"/>
      <c r="J10" s="30"/>
      <c r="K10" s="30"/>
      <c r="L10" s="31"/>
      <c r="M10" s="29" t="s">
        <v>6</v>
      </c>
      <c r="N10" s="30"/>
      <c r="O10" s="30"/>
      <c r="P10" s="30"/>
      <c r="Q10" s="30"/>
      <c r="R10" s="30"/>
      <c r="S10" s="30"/>
      <c r="T10" s="30"/>
      <c r="U10" s="31"/>
      <c r="V10" s="29" t="s">
        <v>7</v>
      </c>
      <c r="W10" s="30"/>
      <c r="X10" s="30"/>
      <c r="Y10" s="30"/>
      <c r="Z10" s="30"/>
      <c r="AA10" s="30"/>
      <c r="AB10" s="30"/>
      <c r="AC10" s="30"/>
      <c r="AD10" s="31"/>
      <c r="AE10" s="5" t="s">
        <v>8</v>
      </c>
      <c r="AF10" s="26" t="s">
        <v>15</v>
      </c>
      <c r="AG10" s="26"/>
      <c r="AH10" s="26"/>
      <c r="AI10" s="26"/>
      <c r="AJ10" s="26"/>
      <c r="AK10" s="26"/>
      <c r="AL10" s="26"/>
      <c r="AM10" s="26"/>
      <c r="AN10" s="26"/>
      <c r="AO10" s="26" t="s">
        <v>16</v>
      </c>
      <c r="AP10" s="26"/>
      <c r="AQ10" s="26"/>
      <c r="AR10" s="26"/>
      <c r="AS10" s="26"/>
      <c r="AT10" s="26"/>
      <c r="AU10" s="26"/>
      <c r="AV10" s="26"/>
      <c r="AW10" s="9" t="s">
        <v>17</v>
      </c>
      <c r="AX10" s="9"/>
      <c r="AY10" s="9"/>
      <c r="AZ10" s="9"/>
      <c r="BA10" s="9"/>
    </row>
    <row r="11" spans="1:53">
      <c r="A11" s="4"/>
      <c r="B11" s="4"/>
      <c r="C11" s="4"/>
      <c r="D11" s="29" t="s">
        <v>9</v>
      </c>
      <c r="E11" s="30"/>
      <c r="F11" s="31"/>
      <c r="G11" s="29" t="s">
        <v>10</v>
      </c>
      <c r="H11" s="30"/>
      <c r="I11" s="31"/>
      <c r="J11" s="29" t="s">
        <v>11</v>
      </c>
      <c r="K11" s="30"/>
      <c r="L11" s="31"/>
      <c r="M11" s="29" t="s">
        <v>9</v>
      </c>
      <c r="N11" s="30"/>
      <c r="O11" s="31"/>
      <c r="P11" s="29" t="s">
        <v>10</v>
      </c>
      <c r="Q11" s="30"/>
      <c r="R11" s="31"/>
      <c r="S11" s="29" t="s">
        <v>11</v>
      </c>
      <c r="T11" s="30"/>
      <c r="U11" s="31"/>
      <c r="V11" s="29" t="s">
        <v>9</v>
      </c>
      <c r="W11" s="30"/>
      <c r="X11" s="31"/>
      <c r="Y11" s="29" t="s">
        <v>10</v>
      </c>
      <c r="Z11" s="30"/>
      <c r="AA11" s="31"/>
      <c r="AB11" s="29" t="s">
        <v>11</v>
      </c>
      <c r="AC11" s="30"/>
      <c r="AD11" s="31"/>
      <c r="AE11" s="4"/>
      <c r="AF11" s="26" t="s">
        <v>9</v>
      </c>
      <c r="AG11" s="26"/>
      <c r="AH11" s="26"/>
      <c r="AI11" s="26" t="s">
        <v>10</v>
      </c>
      <c r="AJ11" s="26"/>
      <c r="AK11" s="26"/>
      <c r="AL11" s="26" t="s">
        <v>11</v>
      </c>
      <c r="AM11" s="26"/>
      <c r="AN11" s="26"/>
      <c r="AO11" s="25" t="s">
        <v>18</v>
      </c>
      <c r="AP11" s="25"/>
      <c r="AQ11" s="25" t="s">
        <v>19</v>
      </c>
      <c r="AR11" s="25"/>
      <c r="AS11" s="25" t="s">
        <v>20</v>
      </c>
      <c r="AT11" s="25"/>
      <c r="AU11" s="25" t="s">
        <v>21</v>
      </c>
      <c r="AV11" s="25"/>
      <c r="AW11" s="25" t="s">
        <v>22</v>
      </c>
      <c r="AX11" s="25"/>
      <c r="AY11" s="25"/>
      <c r="AZ11" s="25"/>
      <c r="BA11" s="25"/>
    </row>
    <row r="12" spans="1:53" ht="30">
      <c r="A12" s="4"/>
      <c r="B12" s="4"/>
      <c r="C12" s="4"/>
      <c r="D12" s="5" t="s">
        <v>12</v>
      </c>
      <c r="E12" s="5" t="s">
        <v>13</v>
      </c>
      <c r="F12" s="4" t="s">
        <v>14</v>
      </c>
      <c r="G12" s="5" t="s">
        <v>12</v>
      </c>
      <c r="H12" s="5" t="s">
        <v>13</v>
      </c>
      <c r="I12" s="4" t="s">
        <v>14</v>
      </c>
      <c r="J12" s="5" t="s">
        <v>12</v>
      </c>
      <c r="K12" s="5" t="s">
        <v>13</v>
      </c>
      <c r="L12" s="4" t="s">
        <v>14</v>
      </c>
      <c r="M12" s="5" t="s">
        <v>12</v>
      </c>
      <c r="N12" s="5" t="s">
        <v>13</v>
      </c>
      <c r="O12" s="4" t="s">
        <v>14</v>
      </c>
      <c r="P12" s="5" t="s">
        <v>12</v>
      </c>
      <c r="Q12" s="5" t="s">
        <v>13</v>
      </c>
      <c r="R12" s="4" t="s">
        <v>14</v>
      </c>
      <c r="S12" s="5" t="s">
        <v>12</v>
      </c>
      <c r="T12" s="5" t="s">
        <v>13</v>
      </c>
      <c r="U12" s="4" t="s">
        <v>14</v>
      </c>
      <c r="V12" s="5" t="s">
        <v>12</v>
      </c>
      <c r="W12" s="5" t="s">
        <v>13</v>
      </c>
      <c r="X12" s="4" t="s">
        <v>14</v>
      </c>
      <c r="Y12" s="5" t="s">
        <v>12</v>
      </c>
      <c r="Z12" s="5" t="s">
        <v>13</v>
      </c>
      <c r="AA12" s="4" t="s">
        <v>14</v>
      </c>
      <c r="AB12" s="5" t="s">
        <v>12</v>
      </c>
      <c r="AC12" s="5" t="s">
        <v>13</v>
      </c>
      <c r="AD12" s="4" t="s">
        <v>14</v>
      </c>
      <c r="AE12" s="4"/>
      <c r="AF12" s="5" t="s">
        <v>12</v>
      </c>
      <c r="AG12" s="5" t="s">
        <v>13</v>
      </c>
      <c r="AH12" s="4" t="s">
        <v>14</v>
      </c>
      <c r="AI12" s="5" t="s">
        <v>12</v>
      </c>
      <c r="AJ12" s="5" t="s">
        <v>13</v>
      </c>
      <c r="AK12" s="4" t="s">
        <v>14</v>
      </c>
      <c r="AL12" s="5" t="s">
        <v>12</v>
      </c>
      <c r="AM12" s="5" t="s">
        <v>13</v>
      </c>
      <c r="AN12" s="4" t="s">
        <v>14</v>
      </c>
      <c r="AO12" s="4" t="s">
        <v>23</v>
      </c>
      <c r="AP12" s="11" t="s">
        <v>24</v>
      </c>
      <c r="AQ12" s="4" t="s">
        <v>23</v>
      </c>
      <c r="AR12" s="5" t="s">
        <v>24</v>
      </c>
      <c r="AS12" s="4" t="s">
        <v>23</v>
      </c>
      <c r="AT12" s="5" t="s">
        <v>24</v>
      </c>
      <c r="AU12" s="4" t="s">
        <v>23</v>
      </c>
      <c r="AV12" s="5" t="s">
        <v>24</v>
      </c>
      <c r="AW12" s="4" t="s">
        <v>23</v>
      </c>
      <c r="AX12" s="5" t="s">
        <v>24</v>
      </c>
      <c r="AY12" s="4" t="s">
        <v>25</v>
      </c>
      <c r="AZ12" s="4" t="s">
        <v>26</v>
      </c>
      <c r="BA12" s="4" t="s">
        <v>27</v>
      </c>
    </row>
    <row r="13" spans="1:53">
      <c r="A13" s="4">
        <v>1</v>
      </c>
      <c r="B13" s="4">
        <v>2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4">
        <v>12</v>
      </c>
      <c r="M13" s="4">
        <v>13</v>
      </c>
      <c r="N13" s="4">
        <v>14</v>
      </c>
      <c r="O13" s="4">
        <v>15</v>
      </c>
      <c r="P13" s="4">
        <v>16</v>
      </c>
      <c r="Q13" s="4">
        <v>17</v>
      </c>
      <c r="R13" s="4">
        <v>18</v>
      </c>
      <c r="S13" s="4">
        <v>19</v>
      </c>
      <c r="T13" s="4">
        <v>20</v>
      </c>
      <c r="U13" s="4">
        <v>21</v>
      </c>
      <c r="V13" s="4">
        <v>22</v>
      </c>
      <c r="W13" s="4">
        <v>23</v>
      </c>
      <c r="X13" s="4">
        <v>24</v>
      </c>
      <c r="Y13" s="4">
        <v>25</v>
      </c>
      <c r="Z13" s="4">
        <v>26</v>
      </c>
      <c r="AA13" s="4">
        <v>27</v>
      </c>
      <c r="AB13" s="4">
        <v>28</v>
      </c>
      <c r="AC13" s="4">
        <v>29</v>
      </c>
      <c r="AD13" s="4">
        <v>30</v>
      </c>
      <c r="AE13" s="4">
        <v>31</v>
      </c>
      <c r="AF13" s="4">
        <v>32</v>
      </c>
      <c r="AG13" s="4">
        <v>33</v>
      </c>
      <c r="AH13" s="4">
        <v>34</v>
      </c>
      <c r="AI13" s="4">
        <v>35</v>
      </c>
      <c r="AJ13" s="4">
        <v>36</v>
      </c>
      <c r="AK13" s="4">
        <v>37</v>
      </c>
      <c r="AL13" s="4">
        <v>38</v>
      </c>
      <c r="AM13" s="4">
        <v>39</v>
      </c>
      <c r="AN13" s="4">
        <v>40</v>
      </c>
      <c r="AO13" s="4">
        <v>41</v>
      </c>
      <c r="AP13" s="4">
        <v>42</v>
      </c>
      <c r="AQ13" s="4">
        <v>43</v>
      </c>
      <c r="AR13" s="4">
        <v>44</v>
      </c>
      <c r="AS13" s="4">
        <v>45</v>
      </c>
      <c r="AT13" s="4">
        <v>46</v>
      </c>
      <c r="AU13" s="4">
        <v>47</v>
      </c>
      <c r="AV13" s="4">
        <v>48</v>
      </c>
      <c r="AW13" s="4">
        <v>49</v>
      </c>
      <c r="AX13" s="4">
        <v>50</v>
      </c>
      <c r="AY13" s="4">
        <v>51</v>
      </c>
      <c r="AZ13" s="4">
        <v>52</v>
      </c>
      <c r="BA13" s="4">
        <v>53</v>
      </c>
    </row>
    <row r="14" spans="1:53">
      <c r="A14" s="2">
        <v>1</v>
      </c>
      <c r="B14" s="2" t="s">
        <v>66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2"/>
      <c r="O14" s="2"/>
      <c r="P14" s="2">
        <v>29</v>
      </c>
      <c r="Q14" s="2">
        <v>57</v>
      </c>
      <c r="R14" s="2">
        <v>30.93</v>
      </c>
      <c r="S14" s="2">
        <v>29</v>
      </c>
      <c r="T14" s="2">
        <v>57</v>
      </c>
      <c r="U14" s="2">
        <v>30.93</v>
      </c>
      <c r="V14" s="2"/>
      <c r="W14" s="2"/>
      <c r="X14" s="2"/>
      <c r="Y14" s="2">
        <v>29</v>
      </c>
      <c r="Z14" s="2">
        <v>57</v>
      </c>
      <c r="AA14" s="2">
        <v>30.93</v>
      </c>
      <c r="AB14" s="2">
        <v>29</v>
      </c>
      <c r="AC14" s="2">
        <v>57</v>
      </c>
      <c r="AD14" s="2">
        <v>30.93</v>
      </c>
      <c r="AE14" s="6" t="s">
        <v>39</v>
      </c>
      <c r="AF14" s="4"/>
      <c r="AG14" s="4"/>
      <c r="AH14" s="4"/>
      <c r="AI14" s="4">
        <v>29</v>
      </c>
      <c r="AJ14" s="4">
        <v>37</v>
      </c>
      <c r="AK14" s="4">
        <v>30.931999999999999</v>
      </c>
      <c r="AL14" s="4">
        <v>29</v>
      </c>
      <c r="AM14" s="4">
        <v>37</v>
      </c>
      <c r="AN14" s="4">
        <v>30.931999999999999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>
      <c r="A15" s="2">
        <v>2</v>
      </c>
      <c r="B15" s="2" t="s">
        <v>67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7"/>
      <c r="N15" s="2"/>
      <c r="O15" s="2"/>
      <c r="P15" s="2">
        <v>4</v>
      </c>
      <c r="Q15" s="2">
        <v>9</v>
      </c>
      <c r="R15" s="2">
        <v>4.83</v>
      </c>
      <c r="S15" s="2">
        <v>4</v>
      </c>
      <c r="T15" s="2">
        <v>9</v>
      </c>
      <c r="U15" s="2">
        <v>4.83</v>
      </c>
      <c r="V15" s="2"/>
      <c r="W15" s="2"/>
      <c r="X15" s="2"/>
      <c r="Y15" s="2">
        <v>4</v>
      </c>
      <c r="Z15" s="2">
        <v>9</v>
      </c>
      <c r="AA15" s="2">
        <v>4.83</v>
      </c>
      <c r="AB15" s="2">
        <v>4</v>
      </c>
      <c r="AC15" s="2">
        <v>9</v>
      </c>
      <c r="AD15" s="2">
        <v>4.83</v>
      </c>
      <c r="AE15" s="6" t="s">
        <v>39</v>
      </c>
      <c r="AF15" s="2"/>
      <c r="AG15" s="2"/>
      <c r="AH15" s="2"/>
      <c r="AI15" s="2">
        <v>1</v>
      </c>
      <c r="AJ15" s="2">
        <v>3</v>
      </c>
      <c r="AK15" s="2">
        <v>1.224</v>
      </c>
      <c r="AL15" s="2">
        <v>1</v>
      </c>
      <c r="AM15" s="2">
        <v>3</v>
      </c>
      <c r="AN15" s="2">
        <v>1.224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>
        <v>3</v>
      </c>
      <c r="B16" s="2" t="s">
        <v>68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7"/>
      <c r="N16" s="2"/>
      <c r="O16" s="2"/>
      <c r="P16" s="2">
        <v>8</v>
      </c>
      <c r="Q16" s="2">
        <v>11</v>
      </c>
      <c r="R16" s="2">
        <v>10.196</v>
      </c>
      <c r="S16" s="2">
        <v>8</v>
      </c>
      <c r="T16" s="2">
        <v>11</v>
      </c>
      <c r="U16" s="2">
        <v>10.196</v>
      </c>
      <c r="V16" s="2"/>
      <c r="W16" s="2"/>
      <c r="X16" s="2"/>
      <c r="Y16" s="2">
        <v>8</v>
      </c>
      <c r="Z16" s="2">
        <v>11</v>
      </c>
      <c r="AA16" s="2">
        <v>10.196</v>
      </c>
      <c r="AB16" s="2">
        <v>8</v>
      </c>
      <c r="AC16" s="2">
        <v>11</v>
      </c>
      <c r="AD16" s="2">
        <v>10.196</v>
      </c>
      <c r="AE16" s="6" t="s">
        <v>39</v>
      </c>
      <c r="AF16" s="2"/>
      <c r="AG16" s="2"/>
      <c r="AH16" s="2"/>
      <c r="AI16" s="2">
        <v>7</v>
      </c>
      <c r="AJ16" s="2">
        <v>11</v>
      </c>
      <c r="AK16" s="2">
        <v>4.42</v>
      </c>
      <c r="AL16" s="2">
        <v>7</v>
      </c>
      <c r="AM16" s="2">
        <v>11</v>
      </c>
      <c r="AN16" s="2">
        <v>4.42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>
        <v>4</v>
      </c>
      <c r="B17" s="2" t="s">
        <v>69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7"/>
      <c r="N17" s="2"/>
      <c r="O17" s="2"/>
      <c r="P17" s="2">
        <v>28</v>
      </c>
      <c r="Q17" s="2">
        <v>62</v>
      </c>
      <c r="R17" s="2">
        <v>54.79</v>
      </c>
      <c r="S17" s="2">
        <v>28</v>
      </c>
      <c r="T17" s="2">
        <v>62</v>
      </c>
      <c r="U17" s="2">
        <v>54.79</v>
      </c>
      <c r="V17" s="2"/>
      <c r="W17" s="2"/>
      <c r="X17" s="2"/>
      <c r="Y17" s="2">
        <v>28</v>
      </c>
      <c r="Z17" s="2">
        <v>62</v>
      </c>
      <c r="AA17" s="2">
        <v>54.79</v>
      </c>
      <c r="AB17" s="2">
        <v>28</v>
      </c>
      <c r="AC17" s="2">
        <v>62</v>
      </c>
      <c r="AD17" s="2">
        <v>54.79</v>
      </c>
      <c r="AE17" s="6" t="s">
        <v>39</v>
      </c>
      <c r="AF17" s="2"/>
      <c r="AG17" s="2"/>
      <c r="AH17" s="2"/>
      <c r="AI17" s="2">
        <v>25</v>
      </c>
      <c r="AJ17" s="2">
        <v>59</v>
      </c>
      <c r="AK17" s="2">
        <v>50.79</v>
      </c>
      <c r="AL17" s="2">
        <v>25</v>
      </c>
      <c r="AM17" s="2">
        <v>59</v>
      </c>
      <c r="AN17" s="2">
        <v>50.79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>
        <v>5</v>
      </c>
      <c r="B18" s="2" t="s">
        <v>70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7"/>
      <c r="N18" s="2"/>
      <c r="O18" s="2"/>
      <c r="P18" s="2">
        <v>1</v>
      </c>
      <c r="Q18" s="2">
        <v>2</v>
      </c>
      <c r="R18" s="2">
        <v>1.32</v>
      </c>
      <c r="S18" s="2">
        <v>1</v>
      </c>
      <c r="T18" s="2">
        <v>2</v>
      </c>
      <c r="U18" s="2">
        <v>1.32</v>
      </c>
      <c r="V18" s="2"/>
      <c r="W18" s="2"/>
      <c r="X18" s="2"/>
      <c r="Y18" s="2">
        <v>1</v>
      </c>
      <c r="Z18" s="2">
        <v>2</v>
      </c>
      <c r="AA18" s="2">
        <v>1.32</v>
      </c>
      <c r="AB18" s="2">
        <v>1</v>
      </c>
      <c r="AC18" s="2">
        <v>2</v>
      </c>
      <c r="AD18" s="2">
        <v>1.32</v>
      </c>
      <c r="AE18" s="6" t="s">
        <v>39</v>
      </c>
      <c r="AF18" s="2"/>
      <c r="AG18" s="2"/>
      <c r="AH18" s="2"/>
      <c r="AI18" s="2">
        <v>1</v>
      </c>
      <c r="AJ18" s="2">
        <v>2</v>
      </c>
      <c r="AK18" s="2">
        <v>1.32</v>
      </c>
      <c r="AL18" s="2">
        <v>1</v>
      </c>
      <c r="AM18" s="2">
        <v>2</v>
      </c>
      <c r="AN18" s="2">
        <v>1.32</v>
      </c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>
        <v>6</v>
      </c>
      <c r="B19" s="2" t="s">
        <v>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7"/>
      <c r="N19" s="2"/>
      <c r="O19" s="2"/>
      <c r="P19" s="2">
        <v>16</v>
      </c>
      <c r="Q19" s="2">
        <v>41</v>
      </c>
      <c r="R19" s="2">
        <v>25.06</v>
      </c>
      <c r="S19" s="2">
        <v>16</v>
      </c>
      <c r="T19" s="2">
        <v>41</v>
      </c>
      <c r="U19" s="2">
        <v>25.06</v>
      </c>
      <c r="V19" s="2"/>
      <c r="W19" s="2"/>
      <c r="X19" s="2"/>
      <c r="Y19" s="2">
        <v>16</v>
      </c>
      <c r="Z19" s="2">
        <v>41</v>
      </c>
      <c r="AA19" s="2">
        <v>25.06</v>
      </c>
      <c r="AB19" s="2">
        <v>16</v>
      </c>
      <c r="AC19" s="2">
        <v>41</v>
      </c>
      <c r="AD19" s="2">
        <v>25.06</v>
      </c>
      <c r="AE19" s="6" t="s">
        <v>39</v>
      </c>
      <c r="AF19" s="2"/>
      <c r="AG19" s="2"/>
      <c r="AH19" s="2"/>
      <c r="AI19" s="2">
        <v>9</v>
      </c>
      <c r="AJ19" s="2">
        <v>27</v>
      </c>
      <c r="AK19" s="2">
        <v>6.96</v>
      </c>
      <c r="AL19" s="2">
        <v>9</v>
      </c>
      <c r="AM19" s="2">
        <v>27</v>
      </c>
      <c r="AN19" s="2">
        <v>6.96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2">
        <v>7</v>
      </c>
      <c r="B20" s="13" t="s">
        <v>72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5</v>
      </c>
      <c r="Q20" s="2">
        <v>11</v>
      </c>
      <c r="R20" s="2">
        <v>5.5759999999999996</v>
      </c>
      <c r="S20" s="2">
        <v>5</v>
      </c>
      <c r="T20" s="2">
        <v>11</v>
      </c>
      <c r="U20" s="2">
        <v>5.5759999999999996</v>
      </c>
      <c r="V20" s="2"/>
      <c r="W20" s="2"/>
      <c r="X20" s="2"/>
      <c r="Y20" s="2">
        <v>5</v>
      </c>
      <c r="Z20" s="2">
        <v>11</v>
      </c>
      <c r="AA20" s="2">
        <v>5.5759999999999996</v>
      </c>
      <c r="AB20" s="2">
        <v>5</v>
      </c>
      <c r="AC20" s="2">
        <v>11</v>
      </c>
      <c r="AD20" s="2">
        <v>5.5759999999999996</v>
      </c>
      <c r="AE20" s="6" t="s">
        <v>39</v>
      </c>
      <c r="AF20" s="2"/>
      <c r="AG20" s="2"/>
      <c r="AH20" s="2"/>
      <c r="AI20" s="2">
        <v>5</v>
      </c>
      <c r="AJ20" s="2">
        <v>11</v>
      </c>
      <c r="AK20" s="2">
        <v>5.57</v>
      </c>
      <c r="AL20" s="2">
        <v>5</v>
      </c>
      <c r="AM20" s="2">
        <v>11</v>
      </c>
      <c r="AN20" s="2">
        <v>5.57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2">
        <v>8</v>
      </c>
      <c r="B21" s="13" t="s">
        <v>73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1</v>
      </c>
      <c r="Q21" s="2">
        <v>5</v>
      </c>
      <c r="R21" s="2">
        <v>2.02</v>
      </c>
      <c r="S21" s="2">
        <v>1</v>
      </c>
      <c r="T21" s="2">
        <v>5</v>
      </c>
      <c r="U21" s="2">
        <v>2.02</v>
      </c>
      <c r="V21" s="2"/>
      <c r="W21" s="2"/>
      <c r="X21" s="2"/>
      <c r="Y21" s="2">
        <v>1</v>
      </c>
      <c r="Z21" s="2">
        <v>5</v>
      </c>
      <c r="AA21" s="2">
        <v>2.02</v>
      </c>
      <c r="AB21" s="2">
        <v>1</v>
      </c>
      <c r="AC21" s="2">
        <v>5</v>
      </c>
      <c r="AD21" s="2">
        <v>2.02</v>
      </c>
      <c r="AE21" s="6" t="s">
        <v>39</v>
      </c>
    </row>
    <row r="22" spans="1:53" ht="47.25">
      <c r="A22" s="2">
        <v>9</v>
      </c>
      <c r="B22" s="15" t="s">
        <v>79</v>
      </c>
      <c r="C22" s="15" t="s">
        <v>80</v>
      </c>
      <c r="D22" s="14">
        <v>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>
        <v>171</v>
      </c>
      <c r="Q22" s="16">
        <v>810</v>
      </c>
      <c r="R22" s="16">
        <v>270.89999999999998</v>
      </c>
      <c r="S22" s="16">
        <v>171</v>
      </c>
      <c r="T22" s="16">
        <v>810</v>
      </c>
      <c r="U22" s="16">
        <v>270.89999999999998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7">
        <v>133</v>
      </c>
      <c r="AJ22" s="17">
        <v>627</v>
      </c>
      <c r="AK22" s="17">
        <v>209.83600000000001</v>
      </c>
      <c r="AL22" s="17">
        <v>133</v>
      </c>
      <c r="AM22" s="17">
        <v>627</v>
      </c>
      <c r="AN22" s="17">
        <v>209.83600000000001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47.25">
      <c r="A23" s="2">
        <v>10</v>
      </c>
      <c r="B23" s="15" t="s">
        <v>81</v>
      </c>
      <c r="C23" s="15" t="s">
        <v>80</v>
      </c>
      <c r="D23" s="14">
        <v>4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>
        <v>104</v>
      </c>
      <c r="Q23" s="16">
        <v>362</v>
      </c>
      <c r="R23" s="16">
        <v>181.06800000000001</v>
      </c>
      <c r="S23" s="16">
        <v>104</v>
      </c>
      <c r="T23" s="16">
        <v>362</v>
      </c>
      <c r="U23" s="16">
        <v>181.06800000000001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7">
        <v>99</v>
      </c>
      <c r="AJ23" s="17">
        <v>198</v>
      </c>
      <c r="AK23" s="17">
        <v>173.172</v>
      </c>
      <c r="AL23" s="17">
        <v>99</v>
      </c>
      <c r="AM23" s="17">
        <v>198</v>
      </c>
      <c r="AN23" s="17">
        <v>173.172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47.25">
      <c r="A24" s="2">
        <v>11</v>
      </c>
      <c r="B24" s="15" t="s">
        <v>82</v>
      </c>
      <c r="C24" s="15" t="s">
        <v>80</v>
      </c>
      <c r="D24" s="14">
        <v>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>
        <v>11</v>
      </c>
      <c r="Q24" s="16">
        <v>17</v>
      </c>
      <c r="R24" s="16">
        <v>7.8519999999999994</v>
      </c>
      <c r="S24" s="16">
        <v>11</v>
      </c>
      <c r="T24" s="16">
        <v>17</v>
      </c>
      <c r="U24" s="16">
        <v>7.8519999999999994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7">
        <v>7</v>
      </c>
      <c r="AJ24" s="17">
        <v>11</v>
      </c>
      <c r="AK24" s="17">
        <v>4.976</v>
      </c>
      <c r="AL24" s="17">
        <v>7</v>
      </c>
      <c r="AM24" s="17">
        <v>11</v>
      </c>
      <c r="AN24" s="17">
        <v>4.976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t="47.25">
      <c r="A25" s="2">
        <v>12</v>
      </c>
      <c r="B25" s="15" t="s">
        <v>83</v>
      </c>
      <c r="C25" s="15" t="s">
        <v>80</v>
      </c>
      <c r="D25" s="14">
        <v>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>
        <v>4</v>
      </c>
      <c r="Q25" s="16">
        <v>17</v>
      </c>
      <c r="R25" s="16">
        <v>8.0079999999999991</v>
      </c>
      <c r="S25" s="16">
        <v>4</v>
      </c>
      <c r="T25" s="16">
        <v>17</v>
      </c>
      <c r="U25" s="16">
        <v>8.0079999999999991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7">
        <v>2</v>
      </c>
      <c r="AJ25" s="17">
        <v>13</v>
      </c>
      <c r="AK25" s="17">
        <v>5.68</v>
      </c>
      <c r="AL25" s="17">
        <v>2</v>
      </c>
      <c r="AM25" s="17">
        <v>13</v>
      </c>
      <c r="AN25" s="17">
        <v>5.68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</row>
    <row r="26" spans="1:53" ht="47.25">
      <c r="A26" s="2">
        <v>13</v>
      </c>
      <c r="B26" s="15" t="s">
        <v>84</v>
      </c>
      <c r="C26" s="15" t="s">
        <v>80</v>
      </c>
      <c r="D26" s="14">
        <v>4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>
        <v>25</v>
      </c>
      <c r="Q26" s="16">
        <v>102</v>
      </c>
      <c r="R26" s="16">
        <v>39.963999999999999</v>
      </c>
      <c r="S26" s="16">
        <v>25</v>
      </c>
      <c r="T26" s="16">
        <v>102</v>
      </c>
      <c r="U26" s="16">
        <v>39.963999999999999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7">
        <v>16</v>
      </c>
      <c r="AJ26" s="17">
        <v>87</v>
      </c>
      <c r="AK26" s="17">
        <v>29.683999999999997</v>
      </c>
      <c r="AL26" s="17">
        <v>16</v>
      </c>
      <c r="AM26" s="17">
        <v>87</v>
      </c>
      <c r="AN26" s="17">
        <v>29.683999999999997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1:53" ht="47.25">
      <c r="A27" s="2">
        <v>14</v>
      </c>
      <c r="B27" s="15" t="s">
        <v>85</v>
      </c>
      <c r="C27" s="15" t="s">
        <v>80</v>
      </c>
      <c r="D27" s="14">
        <v>4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>
        <v>1</v>
      </c>
      <c r="Q27" s="16">
        <v>1</v>
      </c>
      <c r="R27" s="16">
        <v>0.48</v>
      </c>
      <c r="S27" s="16">
        <v>1</v>
      </c>
      <c r="T27" s="16">
        <v>1</v>
      </c>
      <c r="U27" s="16">
        <v>0.48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/>
      <c r="AG27" s="18"/>
      <c r="AH27" s="18"/>
      <c r="AI27" s="17">
        <v>1</v>
      </c>
      <c r="AJ27" s="17">
        <v>1</v>
      </c>
      <c r="AK27" s="17">
        <v>0.48</v>
      </c>
      <c r="AL27" s="17">
        <v>1</v>
      </c>
      <c r="AM27" s="17">
        <v>1</v>
      </c>
      <c r="AN27" s="17">
        <v>0.48</v>
      </c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1:53" ht="47.25">
      <c r="A28" s="2">
        <v>15</v>
      </c>
      <c r="B28" s="15" t="s">
        <v>86</v>
      </c>
      <c r="C28" s="15" t="s">
        <v>80</v>
      </c>
      <c r="D28" s="14">
        <v>4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>
        <v>17</v>
      </c>
      <c r="Q28" s="16">
        <v>18</v>
      </c>
      <c r="R28" s="16">
        <v>19.544</v>
      </c>
      <c r="S28" s="16">
        <v>17</v>
      </c>
      <c r="T28" s="16">
        <v>18</v>
      </c>
      <c r="U28" s="16">
        <v>19.544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9"/>
      <c r="AG28" s="19"/>
      <c r="AH28" s="19"/>
      <c r="AI28" s="17">
        <v>16</v>
      </c>
      <c r="AJ28" s="17">
        <v>15</v>
      </c>
      <c r="AK28" s="17">
        <v>11.940000000000001</v>
      </c>
      <c r="AL28" s="17">
        <v>16</v>
      </c>
      <c r="AM28" s="17">
        <v>15</v>
      </c>
      <c r="AN28" s="17">
        <v>11.940000000000001</v>
      </c>
      <c r="AO28" s="19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1:53" ht="47.25">
      <c r="A29" s="2">
        <v>16</v>
      </c>
      <c r="B29" s="15" t="s">
        <v>87</v>
      </c>
      <c r="C29" s="15" t="s">
        <v>80</v>
      </c>
      <c r="D29" s="14">
        <v>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>
        <v>4</v>
      </c>
      <c r="Q29" s="16">
        <v>3</v>
      </c>
      <c r="R29" s="16">
        <v>8.8000000000000007</v>
      </c>
      <c r="S29" s="16">
        <v>4</v>
      </c>
      <c r="T29" s="16">
        <v>3</v>
      </c>
      <c r="U29" s="16">
        <v>8.8000000000000007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7">
        <v>4</v>
      </c>
      <c r="AJ29" s="17">
        <v>3</v>
      </c>
      <c r="AK29" s="17">
        <v>8.8000000000000007</v>
      </c>
      <c r="AL29" s="17">
        <v>4</v>
      </c>
      <c r="AM29" s="17">
        <v>3</v>
      </c>
      <c r="AN29" s="17">
        <v>8.8000000000000007</v>
      </c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1:53" ht="47.25">
      <c r="A30" s="2">
        <v>17</v>
      </c>
      <c r="B30" s="15" t="s">
        <v>88</v>
      </c>
      <c r="C30" s="15" t="s">
        <v>80</v>
      </c>
      <c r="D30" s="14">
        <v>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6">
        <v>1</v>
      </c>
      <c r="Q30" s="16">
        <v>8</v>
      </c>
      <c r="R30" s="16">
        <v>5.8119999999999994</v>
      </c>
      <c r="S30" s="16">
        <v>1</v>
      </c>
      <c r="T30" s="16">
        <v>8</v>
      </c>
      <c r="U30" s="16">
        <v>5.8119999999999994</v>
      </c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8"/>
      <c r="AG30" s="18"/>
      <c r="AH30" s="18"/>
      <c r="AI30" s="17">
        <v>1</v>
      </c>
      <c r="AJ30" s="17">
        <v>8</v>
      </c>
      <c r="AK30" s="17">
        <v>5.8119999999999994</v>
      </c>
      <c r="AL30" s="17">
        <v>1</v>
      </c>
      <c r="AM30" s="17">
        <v>8</v>
      </c>
      <c r="AN30" s="17">
        <v>5.8119999999999994</v>
      </c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1:53" ht="47.25">
      <c r="A31" s="2">
        <v>18</v>
      </c>
      <c r="B31" s="15" t="s">
        <v>89</v>
      </c>
      <c r="C31" s="15" t="s">
        <v>80</v>
      </c>
      <c r="D31" s="14">
        <v>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6">
        <v>1</v>
      </c>
      <c r="Q31" s="16">
        <v>1</v>
      </c>
      <c r="R31" s="16">
        <v>1.5920000000000001</v>
      </c>
      <c r="S31" s="16">
        <v>1</v>
      </c>
      <c r="T31" s="16">
        <v>1</v>
      </c>
      <c r="U31" s="16">
        <v>1.5920000000000001</v>
      </c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8"/>
      <c r="AG31" s="18"/>
      <c r="AH31" s="18"/>
      <c r="AI31" s="17">
        <v>1</v>
      </c>
      <c r="AJ31" s="17">
        <v>1</v>
      </c>
      <c r="AK31" s="17">
        <v>1.5920000000000001</v>
      </c>
      <c r="AL31" s="17">
        <v>1</v>
      </c>
      <c r="AM31" s="17">
        <v>1</v>
      </c>
      <c r="AN31" s="17">
        <v>1.5920000000000001</v>
      </c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1:53" ht="47.25">
      <c r="A32" s="2">
        <v>19</v>
      </c>
      <c r="B32" s="15" t="s">
        <v>90</v>
      </c>
      <c r="C32" s="15" t="s">
        <v>80</v>
      </c>
      <c r="D32" s="14">
        <v>4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6">
        <v>30</v>
      </c>
      <c r="Q32" s="16">
        <v>45</v>
      </c>
      <c r="R32" s="16">
        <v>29.04</v>
      </c>
      <c r="S32" s="16">
        <v>30</v>
      </c>
      <c r="T32" s="16">
        <v>45</v>
      </c>
      <c r="U32" s="16">
        <v>29.04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8"/>
      <c r="AG32" s="18"/>
      <c r="AH32" s="18"/>
      <c r="AI32" s="17">
        <v>28</v>
      </c>
      <c r="AJ32" s="17">
        <v>43</v>
      </c>
      <c r="AK32" s="17">
        <v>29.04</v>
      </c>
      <c r="AL32" s="17">
        <v>28</v>
      </c>
      <c r="AM32" s="17">
        <v>43</v>
      </c>
      <c r="AN32" s="17">
        <v>29.04</v>
      </c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1:53" ht="47.25">
      <c r="A33" s="2">
        <v>20</v>
      </c>
      <c r="B33" s="23" t="s">
        <v>91</v>
      </c>
      <c r="C33" s="23" t="s">
        <v>80</v>
      </c>
      <c r="D33" s="20">
        <v>4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1">
        <v>4</v>
      </c>
      <c r="Q33" s="21">
        <v>8</v>
      </c>
      <c r="R33" s="21">
        <v>3.04</v>
      </c>
      <c r="S33" s="21">
        <v>4</v>
      </c>
      <c r="T33" s="21">
        <v>8</v>
      </c>
      <c r="U33" s="21">
        <v>3.04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</row>
    <row r="34" spans="1:53" ht="15.75">
      <c r="A34" s="2" t="s">
        <v>92</v>
      </c>
      <c r="B34" s="2">
        <v>20</v>
      </c>
      <c r="C34" s="2">
        <v>2</v>
      </c>
      <c r="D34" s="24">
        <f>SUM(D14:D33)</f>
        <v>48</v>
      </c>
      <c r="E34" s="24">
        <f t="shared" ref="E34:BA34" si="0">SUM(E14:E33)</f>
        <v>0</v>
      </c>
      <c r="F34" s="24">
        <f t="shared" si="0"/>
        <v>0</v>
      </c>
      <c r="G34" s="24">
        <f t="shared" si="0"/>
        <v>0</v>
      </c>
      <c r="H34" s="24">
        <f t="shared" si="0"/>
        <v>0</v>
      </c>
      <c r="I34" s="24">
        <f t="shared" si="0"/>
        <v>0</v>
      </c>
      <c r="J34" s="24">
        <f t="shared" si="0"/>
        <v>0</v>
      </c>
      <c r="K34" s="24">
        <f t="shared" si="0"/>
        <v>0</v>
      </c>
      <c r="L34" s="24">
        <f t="shared" si="0"/>
        <v>0</v>
      </c>
      <c r="M34" s="24">
        <f t="shared" si="0"/>
        <v>0</v>
      </c>
      <c r="N34" s="24">
        <f t="shared" si="0"/>
        <v>0</v>
      </c>
      <c r="O34" s="24">
        <f t="shared" si="0"/>
        <v>0</v>
      </c>
      <c r="P34" s="24">
        <f t="shared" si="0"/>
        <v>465</v>
      </c>
      <c r="Q34" s="24">
        <f t="shared" si="0"/>
        <v>1590</v>
      </c>
      <c r="R34" s="24">
        <f t="shared" si="0"/>
        <v>710.82199999999978</v>
      </c>
      <c r="S34" s="24">
        <f t="shared" si="0"/>
        <v>465</v>
      </c>
      <c r="T34" s="24">
        <f t="shared" si="0"/>
        <v>1590</v>
      </c>
      <c r="U34" s="24">
        <f t="shared" si="0"/>
        <v>710.82199999999978</v>
      </c>
      <c r="V34" s="24">
        <f t="shared" si="0"/>
        <v>0</v>
      </c>
      <c r="W34" s="24">
        <f t="shared" si="0"/>
        <v>0</v>
      </c>
      <c r="X34" s="24">
        <f t="shared" si="0"/>
        <v>0</v>
      </c>
      <c r="Y34" s="24">
        <f t="shared" si="0"/>
        <v>92</v>
      </c>
      <c r="Z34" s="24">
        <f t="shared" si="0"/>
        <v>198</v>
      </c>
      <c r="AA34" s="24">
        <f t="shared" si="0"/>
        <v>134.72200000000001</v>
      </c>
      <c r="AB34" s="24">
        <f t="shared" si="0"/>
        <v>92</v>
      </c>
      <c r="AC34" s="24">
        <f t="shared" si="0"/>
        <v>198</v>
      </c>
      <c r="AD34" s="24">
        <f t="shared" si="0"/>
        <v>134.72200000000001</v>
      </c>
      <c r="AE34" s="24">
        <f t="shared" si="0"/>
        <v>0</v>
      </c>
      <c r="AF34" s="24">
        <f t="shared" si="0"/>
        <v>0</v>
      </c>
      <c r="AG34" s="24">
        <f t="shared" si="0"/>
        <v>0</v>
      </c>
      <c r="AH34" s="24">
        <f t="shared" si="0"/>
        <v>0</v>
      </c>
      <c r="AI34" s="24">
        <f t="shared" si="0"/>
        <v>385</v>
      </c>
      <c r="AJ34" s="24">
        <f t="shared" si="0"/>
        <v>1157</v>
      </c>
      <c r="AK34" s="24">
        <f t="shared" si="0"/>
        <v>582.22800000000007</v>
      </c>
      <c r="AL34" s="24">
        <f t="shared" si="0"/>
        <v>385</v>
      </c>
      <c r="AM34" s="24">
        <f t="shared" si="0"/>
        <v>1157</v>
      </c>
      <c r="AN34" s="24">
        <f t="shared" si="0"/>
        <v>582.22800000000007</v>
      </c>
      <c r="AO34" s="24">
        <f t="shared" si="0"/>
        <v>0</v>
      </c>
      <c r="AP34" s="24">
        <f t="shared" si="0"/>
        <v>0</v>
      </c>
      <c r="AQ34" s="24">
        <f t="shared" si="0"/>
        <v>0</v>
      </c>
      <c r="AR34" s="24">
        <f t="shared" si="0"/>
        <v>0</v>
      </c>
      <c r="AS34" s="24">
        <f t="shared" si="0"/>
        <v>0</v>
      </c>
      <c r="AT34" s="24">
        <f t="shared" si="0"/>
        <v>0</v>
      </c>
      <c r="AU34" s="24">
        <f t="shared" si="0"/>
        <v>0</v>
      </c>
      <c r="AV34" s="24">
        <f t="shared" si="0"/>
        <v>0</v>
      </c>
      <c r="AW34" s="24">
        <f t="shared" si="0"/>
        <v>0</v>
      </c>
      <c r="AX34" s="24">
        <f t="shared" si="0"/>
        <v>0</v>
      </c>
      <c r="AY34" s="24">
        <f t="shared" si="0"/>
        <v>0</v>
      </c>
      <c r="AZ34" s="24">
        <f t="shared" si="0"/>
        <v>0</v>
      </c>
      <c r="BA34" s="24">
        <f t="shared" si="0"/>
        <v>0</v>
      </c>
    </row>
  </sheetData>
  <mergeCells count="23">
    <mergeCell ref="A1:AH1"/>
    <mergeCell ref="D10:L10"/>
    <mergeCell ref="M10:U10"/>
    <mergeCell ref="V10:AD10"/>
    <mergeCell ref="D11:F11"/>
    <mergeCell ref="G11:I11"/>
    <mergeCell ref="J11:L11"/>
    <mergeCell ref="M11:O11"/>
    <mergeCell ref="P11:R11"/>
    <mergeCell ref="S11:U11"/>
    <mergeCell ref="AB11:AD11"/>
    <mergeCell ref="AW11:BA11"/>
    <mergeCell ref="V11:X11"/>
    <mergeCell ref="Y11:AA11"/>
    <mergeCell ref="AF10:AN10"/>
    <mergeCell ref="AO10:AV10"/>
    <mergeCell ref="AF11:AH11"/>
    <mergeCell ref="AI11:AK11"/>
    <mergeCell ref="AL11:AN11"/>
    <mergeCell ref="AO11:AP11"/>
    <mergeCell ref="AQ11:AR11"/>
    <mergeCell ref="AS11:AT11"/>
    <mergeCell ref="AU11:AV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 Gangavaram RC Puram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2018-04-30T15:02:10Z</dcterms:modified>
</cp:coreProperties>
</file>