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Katrenikona-1" sheetId="2" r:id="rId1"/>
    <sheet name="Katrenikona-2" sheetId="3" r:id="rId2"/>
    <sheet name="Katrenikona-3" sheetId="4" r:id="rId3"/>
  </sheets>
  <calcPr calcId="124519"/>
</workbook>
</file>

<file path=xl/calcChain.xml><?xml version="1.0" encoding="utf-8"?>
<calcChain xmlns="http://schemas.openxmlformats.org/spreadsheetml/2006/main">
  <c r="E19" i="2"/>
  <c r="F19"/>
  <c r="G19"/>
  <c r="H19"/>
  <c r="I19"/>
  <c r="J19"/>
  <c r="K19"/>
  <c r="L19"/>
  <c r="M19"/>
  <c r="N19"/>
  <c r="O19"/>
  <c r="P19"/>
  <c r="Q19"/>
  <c r="R19"/>
  <c r="S19"/>
  <c r="T19"/>
  <c r="U19"/>
  <c r="AO19"/>
  <c r="AP19"/>
  <c r="AQ19"/>
  <c r="AR19"/>
  <c r="AS19"/>
  <c r="AT19"/>
  <c r="AU19"/>
  <c r="AV19"/>
  <c r="AW19"/>
  <c r="AX19"/>
  <c r="AY19"/>
  <c r="AZ19"/>
  <c r="BA19"/>
  <c r="AN19"/>
  <c r="AM19"/>
  <c r="AL19"/>
  <c r="AK19"/>
  <c r="AJ19"/>
  <c r="AI19"/>
  <c r="AH19"/>
  <c r="AG19"/>
  <c r="AF19"/>
  <c r="V16" i="4"/>
  <c r="W16"/>
  <c r="X16"/>
  <c r="Y16"/>
  <c r="Z16"/>
  <c r="AA16"/>
  <c r="AB16"/>
  <c r="AC16"/>
  <c r="AD16"/>
  <c r="D16"/>
  <c r="E16"/>
  <c r="F16"/>
  <c r="G16"/>
  <c r="H16"/>
  <c r="I16"/>
  <c r="J16"/>
  <c r="K16"/>
  <c r="L16"/>
  <c r="V19" i="3"/>
  <c r="W19"/>
  <c r="X19"/>
  <c r="Y19"/>
  <c r="Z19"/>
  <c r="AA19"/>
  <c r="D19"/>
  <c r="E19"/>
  <c r="F19"/>
  <c r="G19"/>
  <c r="H19"/>
  <c r="I19"/>
  <c r="J19"/>
  <c r="K19"/>
  <c r="L19"/>
  <c r="V19" i="2"/>
  <c r="W19"/>
  <c r="X19"/>
  <c r="Y19"/>
  <c r="Z19"/>
  <c r="AA19"/>
  <c r="D19"/>
  <c r="AB19" i="3"/>
  <c r="AC19"/>
  <c r="AD19"/>
  <c r="AB19" i="2"/>
  <c r="AC19"/>
  <c r="AD19"/>
</calcChain>
</file>

<file path=xl/sharedStrings.xml><?xml version="1.0" encoding="utf-8"?>
<sst xmlns="http://schemas.openxmlformats.org/spreadsheetml/2006/main" count="292" uniqueCount="66">
  <si>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</si>
  <si>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</si>
  <si>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</si>
  <si>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</si>
  <si>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</si>
  <si>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</si>
  <si>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</si>
  <si>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</si>
  <si>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</si>
  <si>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</si>
  <si>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</si>
  <si>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</si>
  <si>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</si>
  <si>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</si>
  <si>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</si>
  <si>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</si>
  <si>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</si>
  <si>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</si>
  <si>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</si>
  <si>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</si>
  <si>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</si>
  <si>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</si>
  <si>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</si>
  <si>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</si>
  <si>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</si>
  <si>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</si>
  <si>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>Total Aquaculture Area in (Ha) in the Cluster</t>
  </si>
  <si>
    <t>Name of the District  : East Godavari                                                                                       Name of the Cluster : Katrenikona-1</t>
  </si>
  <si>
    <t xml:space="preserve">Name of the Incharge Officer:  Ch.Rambabu                                                                        Mobile No.  9866418909                                                E.mail. I.D :rambabuchodi@gmail.com                                                             Designation: FDO    </t>
  </si>
  <si>
    <t xml:space="preserve">1) Name of the Progressive Farmer: Tsavatapalli Nagabhushanam            Mobile No.9949544888                                                  Email.I.D:                                                </t>
  </si>
  <si>
    <t xml:space="preserve">2) Name of the Progressive Farmer: Nandyala Srinivasarao                        Mobile No. 9959294673                                                 Email.I.D:                                                </t>
  </si>
  <si>
    <t xml:space="preserve">3) Name of the Progressive Farmer: Mantena Srinivasavarma                    Mobile No. 9849654377                                                 Email.I.D:                                                </t>
  </si>
  <si>
    <t xml:space="preserve">5) Name of the Progressive Farmer: Mommuri Subbaraju                          Mobile No. 9866171710                                                 Email.I.D:                                                </t>
  </si>
  <si>
    <t>4) Name of the Progressive Farmer: Bokka Srinivasarao                              Mobile No.9959540189                                                  Email.I.D:</t>
  </si>
  <si>
    <t>Cheyyeru</t>
  </si>
  <si>
    <t>Penumalla</t>
  </si>
  <si>
    <t>Lakshmiwada</t>
  </si>
  <si>
    <t>Uppudi</t>
  </si>
  <si>
    <t>Bantumilli</t>
  </si>
  <si>
    <t>Katrenikona</t>
  </si>
  <si>
    <t>Drain</t>
  </si>
  <si>
    <t>Creek</t>
  </si>
  <si>
    <t>Name of the District  : East Godavari                                                                                       Name of the Cluster : Katrenikona-2</t>
  </si>
  <si>
    <t xml:space="preserve">3) Name of the Progressive Farmer: R.S.N.Raju                                                               Mobile No. 9866159128                                                 Email.I.D:                                                </t>
  </si>
  <si>
    <t>4) Name of the Progressive Farmer: Dantuluri Ramakrishnaraju                                Mobile No. 9966898799                                                 Email.I.D:</t>
  </si>
  <si>
    <t xml:space="preserve">2) Name of the Progressive Farmer: Pulugu Yesuratnam                                              Mobile No.9989106502                                                   Email.I.D:                                                </t>
  </si>
  <si>
    <t xml:space="preserve">1) Name of the Progressive Farmer: Mudunuri Ramakrishna Raju                            Mobile No. 8985323444                                                 Email.I.D:                                                </t>
  </si>
  <si>
    <t xml:space="preserve">5) Name of the Progressive Farmer:  Pakalapati Satya Ambica Varma                         Mobile No. 9866602235                                                Email.I.D:                                                </t>
  </si>
  <si>
    <t xml:space="preserve">Name of the Incharge Officer:  Ch.Rambabu                                                                      Mobile No.  9866418909                                                E.mail. I.D :rambabuchodi@gmail.com                                                             Designation: FDO    </t>
  </si>
  <si>
    <t>Katrenikona,Vetlapalem,Gatchakayalapora</t>
  </si>
  <si>
    <t>Nadavapalli</t>
  </si>
  <si>
    <t>Kundaleswaram</t>
  </si>
  <si>
    <t>Geddanapalli</t>
  </si>
  <si>
    <t>Donthikurru</t>
  </si>
  <si>
    <t>Drain,Creek</t>
  </si>
  <si>
    <t>Name of the District  : East Godavari                                                                                       Name of the Cluster : Katrenikona-3</t>
  </si>
  <si>
    <t xml:space="preserve">1) Name of the Progressive Farmer:  Maddala Subbarao                              Mobile No. 9948776012                                               Email.I.D:                                                </t>
  </si>
  <si>
    <t xml:space="preserve">2) Name of the Progressive Farmer:  Nukala Chakravarthi                         Mobile No.  7661877777                                               Email.I.D:                                                </t>
  </si>
  <si>
    <t xml:space="preserve">3) Name of the Progressive Farmer:  Mantena Satyanarayanaraju            Mobile No.  9849137008                                              Email.I.D:                                                </t>
  </si>
  <si>
    <t>4) Name of the Progressive Farmer:  G.Veerabhadrarao                               Mobile No. 9866027577                                                 Email.I.D:</t>
  </si>
  <si>
    <t xml:space="preserve">5) Name of the Progressive Farmer: Yedida Subbarao                                   Mobile No.9849655888                                                Email.I.D:                                                </t>
  </si>
  <si>
    <t>Pallamkurru</t>
  </si>
  <si>
    <t>Kandikuppa</t>
  </si>
  <si>
    <t>125.99</t>
  </si>
  <si>
    <t>Katrenikona-2</t>
  </si>
  <si>
    <t>Katrenikona-3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</si>
</sst>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0" borderId="0" xfId="0" applyFont="1" applyBorder="1"/>
    <xf numFmtId="0" fontId="6" fillId="0" borderId="1" xfId="0" applyFont="1" applyBorder="1" applyAlignment="1">
      <alignment horizontal="center" vertical="top" wrapText="1"/>
    </xf>
    <xf numFmtId="0" fontId="7" fillId="0" borderId="0" xfId="0" applyFont="1" applyAlignment="1">
      <alignment vertical="top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/>
    <xf numFmtId="0" fontId="2" fillId="0" borderId="1" xfId="0" applyFont="1" applyBorder="1"/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/>
    <xf numFmtId="0" fontId="7" fillId="0" borderId="1" xfId="0" applyFont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25"/>
  <sheetViews>
    <sheetView topLeftCell="A4" zoomScale="75" zoomScaleNormal="75" workbookViewId="0">
      <selection activeCell="B19" sqref="B19:BA19"/>
    </sheetView>
  </sheetViews>
  <sheetFormatPr defaultRowHeight="15"/>
  <cols>
    <col min="1" max="1" width="7.7109375" style="1" customWidth="1"/>
    <col min="2" max="2" width="15.28515625" style="1" customWidth="1"/>
    <col min="3" max="3" width="9.5703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33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53" s="2" customFormat="1" ht="25.5" customHeight="1">
      <c r="A2" s="34" t="s">
        <v>27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53" s="2" customFormat="1" ht="25.5" customHeight="1">
      <c r="A3" s="34" t="s">
        <v>28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53" s="2" customFormat="1" ht="25.5" customHeight="1">
      <c r="A4" s="34" t="s">
        <v>29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53" s="2" customFormat="1" ht="25.5" customHeight="1">
      <c r="A5" s="34" t="s">
        <v>30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53" s="2" customFormat="1" ht="25.5" customHeight="1">
      <c r="A6" s="34" t="s">
        <v>31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53" s="2" customFormat="1" ht="25.5" customHeight="1">
      <c r="A7" s="34" t="s">
        <v>33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53" s="2" customFormat="1" ht="25.5" customHeight="1">
      <c r="A8" s="34" t="s">
        <v>32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53" s="3" customFormat="1" ht="25.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</row>
    <row r="10" spans="1:53" s="2" customFormat="1" ht="22.5" customHeight="1">
      <c r="A10" s="32" t="s">
        <v>0</v>
      </c>
      <c r="B10" s="32" t="s">
        <v>6</v>
      </c>
      <c r="C10" s="32" t="s">
        <v>7</v>
      </c>
      <c r="D10" s="32" t="s">
        <v>20</v>
      </c>
      <c r="E10" s="32"/>
      <c r="F10" s="32"/>
      <c r="G10" s="32"/>
      <c r="H10" s="32"/>
      <c r="I10" s="32"/>
      <c r="J10" s="32"/>
      <c r="K10" s="32"/>
      <c r="L10" s="32"/>
      <c r="M10" s="32" t="s">
        <v>12</v>
      </c>
      <c r="N10" s="32"/>
      <c r="O10" s="32"/>
      <c r="P10" s="32"/>
      <c r="Q10" s="32"/>
      <c r="R10" s="32"/>
      <c r="S10" s="32"/>
      <c r="T10" s="32"/>
      <c r="U10" s="32"/>
      <c r="V10" s="32" t="s">
        <v>26</v>
      </c>
      <c r="W10" s="32"/>
      <c r="X10" s="32"/>
      <c r="Y10" s="32"/>
      <c r="Z10" s="32"/>
      <c r="AA10" s="32"/>
      <c r="AB10" s="32"/>
      <c r="AC10" s="32"/>
      <c r="AD10" s="32"/>
      <c r="AE10" s="32" t="s">
        <v>2</v>
      </c>
      <c r="AF10" s="29" t="s">
        <v>21</v>
      </c>
      <c r="AG10" s="30"/>
      <c r="AH10" s="30"/>
      <c r="AI10" s="30"/>
      <c r="AJ10" s="30"/>
      <c r="AK10" s="30"/>
      <c r="AL10" s="30"/>
      <c r="AM10" s="30"/>
      <c r="AN10" s="31"/>
      <c r="AO10" s="29" t="s">
        <v>13</v>
      </c>
      <c r="AP10" s="30"/>
      <c r="AQ10" s="30"/>
      <c r="AR10" s="30"/>
      <c r="AS10" s="30"/>
      <c r="AT10" s="30"/>
      <c r="AU10" s="30"/>
      <c r="AV10" s="30"/>
      <c r="AW10" s="30"/>
      <c r="AX10" s="31"/>
      <c r="AY10" s="32" t="s">
        <v>22</v>
      </c>
      <c r="AZ10" s="32"/>
      <c r="BA10" s="32"/>
    </row>
    <row r="11" spans="1:53" s="2" customFormat="1" ht="19.5" customHeight="1">
      <c r="A11" s="32"/>
      <c r="B11" s="32"/>
      <c r="C11" s="32"/>
      <c r="D11" s="32" t="s">
        <v>3</v>
      </c>
      <c r="E11" s="32"/>
      <c r="F11" s="32"/>
      <c r="G11" s="32" t="s">
        <v>4</v>
      </c>
      <c r="H11" s="32"/>
      <c r="I11" s="32"/>
      <c r="J11" s="32" t="s">
        <v>5</v>
      </c>
      <c r="K11" s="32"/>
      <c r="L11" s="32"/>
      <c r="M11" s="32" t="s">
        <v>3</v>
      </c>
      <c r="N11" s="32"/>
      <c r="O11" s="32"/>
      <c r="P11" s="32" t="s">
        <v>4</v>
      </c>
      <c r="Q11" s="32"/>
      <c r="R11" s="32"/>
      <c r="S11" s="32" t="s">
        <v>5</v>
      </c>
      <c r="T11" s="32"/>
      <c r="U11" s="32"/>
      <c r="V11" s="32" t="s">
        <v>3</v>
      </c>
      <c r="W11" s="32"/>
      <c r="X11" s="32"/>
      <c r="Y11" s="32" t="s">
        <v>4</v>
      </c>
      <c r="Z11" s="32"/>
      <c r="AA11" s="32"/>
      <c r="AB11" s="32" t="s">
        <v>5</v>
      </c>
      <c r="AC11" s="32"/>
      <c r="AD11" s="32"/>
      <c r="AE11" s="32"/>
      <c r="AF11" s="29" t="s">
        <v>3</v>
      </c>
      <c r="AG11" s="30"/>
      <c r="AH11" s="31"/>
      <c r="AI11" s="29" t="s">
        <v>4</v>
      </c>
      <c r="AJ11" s="30"/>
      <c r="AK11" s="31"/>
      <c r="AL11" s="29" t="s">
        <v>5</v>
      </c>
      <c r="AM11" s="30"/>
      <c r="AN11" s="31"/>
      <c r="AO11" s="29" t="s">
        <v>10</v>
      </c>
      <c r="AP11" s="31"/>
      <c r="AQ11" s="29" t="s">
        <v>11</v>
      </c>
      <c r="AR11" s="31"/>
      <c r="AS11" s="29" t="s">
        <v>14</v>
      </c>
      <c r="AT11" s="31"/>
      <c r="AU11" s="29" t="s">
        <v>15</v>
      </c>
      <c r="AV11" s="31"/>
      <c r="AW11" s="29" t="s">
        <v>16</v>
      </c>
      <c r="AX11" s="31"/>
      <c r="AY11" s="32"/>
      <c r="AZ11" s="32"/>
      <c r="BA11" s="32"/>
    </row>
    <row r="12" spans="1:53" s="5" customFormat="1" ht="46.5" customHeight="1">
      <c r="A12" s="32"/>
      <c r="B12" s="32"/>
      <c r="C12" s="32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32"/>
      <c r="AF12" s="19" t="s">
        <v>17</v>
      </c>
      <c r="AG12" s="19" t="s">
        <v>18</v>
      </c>
      <c r="AH12" s="19" t="s">
        <v>19</v>
      </c>
      <c r="AI12" s="19" t="s">
        <v>17</v>
      </c>
      <c r="AJ12" s="19" t="s">
        <v>18</v>
      </c>
      <c r="AK12" s="19" t="s">
        <v>19</v>
      </c>
      <c r="AL12" s="19" t="s">
        <v>17</v>
      </c>
      <c r="AM12" s="19" t="s">
        <v>18</v>
      </c>
      <c r="AN12" s="19" t="s">
        <v>19</v>
      </c>
      <c r="AO12" s="19" t="s">
        <v>8</v>
      </c>
      <c r="AP12" s="19" t="s">
        <v>1</v>
      </c>
      <c r="AQ12" s="19" t="s">
        <v>8</v>
      </c>
      <c r="AR12" s="19" t="s">
        <v>1</v>
      </c>
      <c r="AS12" s="19" t="s">
        <v>8</v>
      </c>
      <c r="AT12" s="19" t="s">
        <v>1</v>
      </c>
      <c r="AU12" s="19" t="s">
        <v>8</v>
      </c>
      <c r="AV12" s="19" t="s">
        <v>1</v>
      </c>
      <c r="AW12" s="19" t="s">
        <v>8</v>
      </c>
      <c r="AX12" s="19" t="s">
        <v>1</v>
      </c>
      <c r="AY12" s="9" t="s">
        <v>23</v>
      </c>
      <c r="AZ12" s="9" t="s">
        <v>24</v>
      </c>
      <c r="BA12" s="19" t="s">
        <v>25</v>
      </c>
    </row>
    <row r="13" spans="1:53" s="8" customFormat="1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 s="2" customFormat="1" ht="24.75" customHeight="1">
      <c r="A14" s="6">
        <v>1</v>
      </c>
      <c r="B14" s="6" t="s">
        <v>34</v>
      </c>
      <c r="C14" s="20" t="s">
        <v>39</v>
      </c>
      <c r="D14" s="6">
        <v>158</v>
      </c>
      <c r="E14" s="6">
        <v>220</v>
      </c>
      <c r="F14" s="6">
        <v>212.75</v>
      </c>
      <c r="G14" s="6">
        <v>140</v>
      </c>
      <c r="H14" s="6">
        <v>178</v>
      </c>
      <c r="I14" s="6">
        <v>159.22999999999999</v>
      </c>
      <c r="J14" s="6">
        <v>298</v>
      </c>
      <c r="K14" s="6">
        <v>398</v>
      </c>
      <c r="L14" s="6">
        <v>371.98</v>
      </c>
      <c r="M14" s="6"/>
      <c r="N14" s="6"/>
      <c r="O14" s="6"/>
      <c r="P14" s="6"/>
      <c r="Q14" s="6"/>
      <c r="R14" s="6"/>
      <c r="S14" s="6"/>
      <c r="T14" s="6"/>
      <c r="U14" s="6"/>
      <c r="V14" s="6">
        <v>158</v>
      </c>
      <c r="W14" s="6">
        <v>220</v>
      </c>
      <c r="X14" s="6">
        <v>212.75</v>
      </c>
      <c r="Y14" s="6">
        <v>140</v>
      </c>
      <c r="Z14" s="6">
        <v>178</v>
      </c>
      <c r="AA14" s="6">
        <v>159.22999999999999</v>
      </c>
      <c r="AB14" s="6">
        <v>298</v>
      </c>
      <c r="AC14" s="6">
        <v>398</v>
      </c>
      <c r="AD14" s="6">
        <v>371.98</v>
      </c>
      <c r="AE14" s="6" t="s">
        <v>40</v>
      </c>
      <c r="AF14" s="6">
        <v>120</v>
      </c>
      <c r="AG14" s="6">
        <v>195</v>
      </c>
      <c r="AH14" s="6">
        <v>200</v>
      </c>
      <c r="AI14" s="6">
        <v>105</v>
      </c>
      <c r="AJ14" s="6">
        <v>123</v>
      </c>
      <c r="AK14" s="6">
        <v>141.76</v>
      </c>
      <c r="AL14" s="6">
        <v>225</v>
      </c>
      <c r="AM14" s="6">
        <v>318</v>
      </c>
      <c r="AN14" s="6">
        <v>341.76</v>
      </c>
      <c r="AO14" s="21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s="2" customFormat="1" ht="24.75" customHeight="1">
      <c r="A15" s="6"/>
      <c r="B15" s="6" t="s">
        <v>35</v>
      </c>
      <c r="C15" s="20" t="s">
        <v>39</v>
      </c>
      <c r="D15" s="6"/>
      <c r="E15" s="6"/>
      <c r="F15" s="6"/>
      <c r="G15" s="6">
        <v>6</v>
      </c>
      <c r="H15" s="6">
        <v>15</v>
      </c>
      <c r="I15" s="6">
        <v>6.83</v>
      </c>
      <c r="J15" s="6">
        <v>6</v>
      </c>
      <c r="K15" s="6">
        <v>15</v>
      </c>
      <c r="L15" s="6">
        <v>6.83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>
        <v>6</v>
      </c>
      <c r="Z15" s="6">
        <v>15</v>
      </c>
      <c r="AA15" s="6">
        <v>6.83</v>
      </c>
      <c r="AB15" s="6">
        <v>6</v>
      </c>
      <c r="AC15" s="6">
        <v>15</v>
      </c>
      <c r="AD15" s="6">
        <v>6.83</v>
      </c>
      <c r="AE15" s="6" t="s">
        <v>41</v>
      </c>
      <c r="AF15" s="6"/>
      <c r="AG15" s="6"/>
      <c r="AH15" s="6"/>
      <c r="AI15" s="6">
        <v>3</v>
      </c>
      <c r="AJ15" s="6">
        <v>7</v>
      </c>
      <c r="AK15" s="6">
        <v>2.27</v>
      </c>
      <c r="AL15" s="6">
        <v>3</v>
      </c>
      <c r="AM15" s="6">
        <v>7</v>
      </c>
      <c r="AN15" s="6">
        <v>2.27</v>
      </c>
      <c r="AO15" s="21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s="2" customFormat="1" ht="24.75" customHeight="1">
      <c r="A16" s="6"/>
      <c r="B16" s="6" t="s">
        <v>36</v>
      </c>
      <c r="C16" s="20" t="s">
        <v>39</v>
      </c>
      <c r="D16" s="6"/>
      <c r="E16" s="6"/>
      <c r="F16" s="6"/>
      <c r="G16" s="6">
        <v>7</v>
      </c>
      <c r="H16" s="6">
        <v>13</v>
      </c>
      <c r="I16" s="6">
        <v>6.03</v>
      </c>
      <c r="J16" s="6">
        <v>7</v>
      </c>
      <c r="K16" s="6">
        <v>13</v>
      </c>
      <c r="L16" s="6">
        <v>6.03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7</v>
      </c>
      <c r="Z16" s="6">
        <v>13</v>
      </c>
      <c r="AA16" s="6">
        <v>6.03</v>
      </c>
      <c r="AB16" s="6">
        <v>7</v>
      </c>
      <c r="AC16" s="6">
        <v>13</v>
      </c>
      <c r="AD16" s="6">
        <v>6.03</v>
      </c>
      <c r="AE16" s="6" t="s">
        <v>41</v>
      </c>
      <c r="AF16" s="6"/>
      <c r="AG16" s="6"/>
      <c r="AH16" s="6"/>
      <c r="AI16" s="6">
        <v>4</v>
      </c>
      <c r="AJ16" s="6">
        <v>9</v>
      </c>
      <c r="AK16" s="6">
        <v>4.57</v>
      </c>
      <c r="AL16" s="6">
        <v>4</v>
      </c>
      <c r="AM16" s="6">
        <v>9</v>
      </c>
      <c r="AN16" s="6">
        <v>4.57</v>
      </c>
      <c r="AO16" s="21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s="2" customFormat="1" ht="24.75" customHeight="1">
      <c r="A17" s="6"/>
      <c r="B17" s="6" t="s">
        <v>37</v>
      </c>
      <c r="C17" s="20" t="s">
        <v>39</v>
      </c>
      <c r="D17" s="6"/>
      <c r="E17" s="6"/>
      <c r="F17" s="6"/>
      <c r="G17" s="6">
        <v>5</v>
      </c>
      <c r="H17" s="6">
        <v>12</v>
      </c>
      <c r="I17" s="6">
        <v>11.29</v>
      </c>
      <c r="J17" s="6">
        <v>5</v>
      </c>
      <c r="K17" s="6">
        <v>12</v>
      </c>
      <c r="L17" s="6">
        <v>11.29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>
        <v>5</v>
      </c>
      <c r="Z17" s="6">
        <v>12</v>
      </c>
      <c r="AA17" s="6">
        <v>11.29</v>
      </c>
      <c r="AB17" s="6">
        <v>5</v>
      </c>
      <c r="AC17" s="6">
        <v>12</v>
      </c>
      <c r="AD17" s="6">
        <v>11.29</v>
      </c>
      <c r="AE17" s="6" t="s">
        <v>41</v>
      </c>
      <c r="AF17" s="6"/>
      <c r="AG17" s="6"/>
      <c r="AH17" s="6"/>
      <c r="AI17" s="6">
        <v>3</v>
      </c>
      <c r="AJ17" s="6">
        <v>7</v>
      </c>
      <c r="AK17" s="6">
        <v>4.9000000000000004</v>
      </c>
      <c r="AL17" s="6">
        <v>3</v>
      </c>
      <c r="AM17" s="6">
        <v>7</v>
      </c>
      <c r="AN17" s="6">
        <v>4.9000000000000004</v>
      </c>
      <c r="AO17" s="21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24.75" customHeight="1">
      <c r="A18" s="6"/>
      <c r="B18" s="6" t="s">
        <v>38</v>
      </c>
      <c r="C18" s="20" t="s">
        <v>39</v>
      </c>
      <c r="D18" s="6"/>
      <c r="E18" s="6"/>
      <c r="F18" s="6"/>
      <c r="G18" s="6">
        <v>1</v>
      </c>
      <c r="H18" s="6">
        <v>2</v>
      </c>
      <c r="I18" s="6">
        <v>1.4</v>
      </c>
      <c r="J18" s="6">
        <v>1</v>
      </c>
      <c r="K18" s="6">
        <v>2</v>
      </c>
      <c r="L18" s="6">
        <v>1.4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1</v>
      </c>
      <c r="Z18" s="6">
        <v>2</v>
      </c>
      <c r="AA18" s="6">
        <v>1.4</v>
      </c>
      <c r="AB18" s="6">
        <v>1</v>
      </c>
      <c r="AC18" s="6">
        <v>2</v>
      </c>
      <c r="AD18" s="6">
        <v>1.4</v>
      </c>
      <c r="AE18" s="6" t="s">
        <v>41</v>
      </c>
      <c r="AF18" s="6"/>
      <c r="AG18" s="6"/>
      <c r="AH18" s="6"/>
      <c r="AI18" s="6"/>
      <c r="AJ18" s="6"/>
      <c r="AK18" s="6"/>
      <c r="AL18" s="6"/>
      <c r="AM18" s="6"/>
      <c r="AN18" s="6"/>
      <c r="AO18" s="21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s="2" customFormat="1" ht="28.5" customHeight="1">
      <c r="A19" s="6"/>
      <c r="B19" s="6">
        <v>5</v>
      </c>
      <c r="C19" s="6">
        <v>1</v>
      </c>
      <c r="D19" s="6">
        <f t="shared" ref="D19:L19" si="0">SUM(D14:D18)</f>
        <v>158</v>
      </c>
      <c r="E19" s="6">
        <f t="shared" ref="E19" si="1">SUM(E14:E18)</f>
        <v>220</v>
      </c>
      <c r="F19" s="6">
        <f t="shared" ref="F19" si="2">SUM(F14:F18)</f>
        <v>212.75</v>
      </c>
      <c r="G19" s="6">
        <f t="shared" ref="G19" si="3">SUM(G14:G18)</f>
        <v>159</v>
      </c>
      <c r="H19" s="6">
        <f t="shared" ref="H19" si="4">SUM(H14:H18)</f>
        <v>220</v>
      </c>
      <c r="I19" s="6">
        <f t="shared" ref="I19" si="5">SUM(I14:I18)</f>
        <v>184.78</v>
      </c>
      <c r="J19" s="6">
        <f t="shared" ref="J19" si="6">SUM(J14:J18)</f>
        <v>317</v>
      </c>
      <c r="K19" s="6">
        <f t="shared" ref="K19" si="7">SUM(K14:K18)</f>
        <v>440</v>
      </c>
      <c r="L19" s="6">
        <f t="shared" ref="L19" si="8">SUM(L14:L18)</f>
        <v>397.53</v>
      </c>
      <c r="M19" s="6">
        <f t="shared" ref="M19" si="9">SUM(M14:M18)</f>
        <v>0</v>
      </c>
      <c r="N19" s="6">
        <f t="shared" ref="N19" si="10">SUM(N14:N18)</f>
        <v>0</v>
      </c>
      <c r="O19" s="6">
        <f t="shared" ref="O19" si="11">SUM(O14:O18)</f>
        <v>0</v>
      </c>
      <c r="P19" s="6">
        <f t="shared" ref="P19" si="12">SUM(P14:P18)</f>
        <v>0</v>
      </c>
      <c r="Q19" s="6">
        <f t="shared" ref="Q19" si="13">SUM(Q14:Q18)</f>
        <v>0</v>
      </c>
      <c r="R19" s="6">
        <f t="shared" ref="R19" si="14">SUM(R14:R18)</f>
        <v>0</v>
      </c>
      <c r="S19" s="6">
        <f t="shared" ref="S19" si="15">SUM(S14:S18)</f>
        <v>0</v>
      </c>
      <c r="T19" s="6">
        <f t="shared" ref="T19" si="16">SUM(T14:T18)</f>
        <v>0</v>
      </c>
      <c r="U19" s="6">
        <f t="shared" ref="U19" si="17">SUM(U14:U18)</f>
        <v>0</v>
      </c>
      <c r="V19" s="6">
        <f t="shared" ref="V19:AD19" si="18">SUM(V14:V18)</f>
        <v>158</v>
      </c>
      <c r="W19" s="6">
        <f t="shared" si="18"/>
        <v>220</v>
      </c>
      <c r="X19" s="6">
        <f t="shared" si="18"/>
        <v>212.75</v>
      </c>
      <c r="Y19" s="6">
        <f t="shared" si="18"/>
        <v>159</v>
      </c>
      <c r="Z19" s="6">
        <f t="shared" si="18"/>
        <v>220</v>
      </c>
      <c r="AA19" s="6">
        <f t="shared" si="18"/>
        <v>184.78</v>
      </c>
      <c r="AB19" s="6">
        <f t="shared" si="18"/>
        <v>317</v>
      </c>
      <c r="AC19" s="6">
        <f t="shared" si="18"/>
        <v>440</v>
      </c>
      <c r="AD19" s="6">
        <f t="shared" si="18"/>
        <v>397.53</v>
      </c>
      <c r="AE19" s="6"/>
      <c r="AF19" s="22">
        <f t="shared" ref="AF19" si="19">SUM(AF14:AF18)</f>
        <v>120</v>
      </c>
      <c r="AG19" s="22">
        <f t="shared" ref="AG19" si="20">SUM(AG14:AG18)</f>
        <v>195</v>
      </c>
      <c r="AH19" s="22">
        <f t="shared" ref="AH19" si="21">SUM(AH14:AH18)</f>
        <v>200</v>
      </c>
      <c r="AI19" s="22">
        <f t="shared" ref="AI19" si="22">SUM(AI14:AI18)</f>
        <v>115</v>
      </c>
      <c r="AJ19" s="22">
        <f t="shared" ref="AJ19" si="23">SUM(AJ14:AJ18)</f>
        <v>146</v>
      </c>
      <c r="AK19" s="22">
        <f t="shared" ref="AK19" si="24">SUM(AK14:AK18)</f>
        <v>153.5</v>
      </c>
      <c r="AL19" s="23">
        <f t="shared" ref="AL19" si="25">SUM(AL14:AL18)</f>
        <v>235</v>
      </c>
      <c r="AM19" s="23">
        <f t="shared" ref="AM19" si="26">SUM(AM14:AM18)</f>
        <v>341</v>
      </c>
      <c r="AN19" s="23">
        <f>SUM(AN14:AN18)</f>
        <v>353.49999999999994</v>
      </c>
      <c r="AO19" s="23">
        <f t="shared" ref="AO19:BA19" si="27">SUM(AO14:AO18)</f>
        <v>0</v>
      </c>
      <c r="AP19" s="23">
        <f t="shared" si="27"/>
        <v>0</v>
      </c>
      <c r="AQ19" s="23">
        <f t="shared" si="27"/>
        <v>0</v>
      </c>
      <c r="AR19" s="23">
        <f t="shared" si="27"/>
        <v>0</v>
      </c>
      <c r="AS19" s="23">
        <f t="shared" si="27"/>
        <v>0</v>
      </c>
      <c r="AT19" s="23">
        <f t="shared" si="27"/>
        <v>0</v>
      </c>
      <c r="AU19" s="23">
        <f t="shared" si="27"/>
        <v>0</v>
      </c>
      <c r="AV19" s="23">
        <f t="shared" si="27"/>
        <v>0</v>
      </c>
      <c r="AW19" s="23">
        <f t="shared" si="27"/>
        <v>0</v>
      </c>
      <c r="AX19" s="23">
        <f t="shared" si="27"/>
        <v>0</v>
      </c>
      <c r="AY19" s="23">
        <f t="shared" si="27"/>
        <v>0</v>
      </c>
      <c r="AZ19" s="23">
        <f t="shared" si="27"/>
        <v>0</v>
      </c>
      <c r="BA19" s="23">
        <f t="shared" si="27"/>
        <v>0</v>
      </c>
    </row>
    <row r="20" spans="1:53" s="2" customFormat="1" ht="63.75" customHeight="1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53" ht="15.75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53" ht="15.75">
      <c r="U22" s="26"/>
      <c r="V22" s="26"/>
      <c r="W22" s="26"/>
      <c r="X22" s="26"/>
    </row>
    <row r="23" spans="1:53" ht="15.75">
      <c r="U23" s="26"/>
      <c r="V23" s="26"/>
      <c r="W23" s="26"/>
      <c r="X23" s="26"/>
    </row>
    <row r="24" spans="1:53" ht="15.75">
      <c r="L24" s="27"/>
      <c r="M24" s="27"/>
      <c r="N24" s="27"/>
      <c r="O24" s="27"/>
      <c r="P24" s="2"/>
      <c r="Q24" s="2"/>
      <c r="R24" s="2"/>
    </row>
    <row r="25" spans="1:53" ht="15.75">
      <c r="L25" s="2"/>
      <c r="M25" s="2"/>
      <c r="N25" s="28"/>
      <c r="O25" s="28"/>
      <c r="P25" s="28"/>
      <c r="Q25" s="28"/>
      <c r="R25" s="28"/>
    </row>
  </sheetData>
  <mergeCells count="42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B20:AE20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  <mergeCell ref="V11:X11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  <mergeCell ref="A21:J21"/>
    <mergeCell ref="U23:X23"/>
    <mergeCell ref="U22:X22"/>
    <mergeCell ref="L24:O24"/>
    <mergeCell ref="N25:R25"/>
  </mergeCells>
  <pageMargins left="0.28000000000000003" right="0.3" top="0.74803149606299213" bottom="0.74803149606299213" header="0.31496062992125984" footer="0.31496062992125984"/>
  <pageSetup paperSize="9"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21"/>
  <sheetViews>
    <sheetView topLeftCell="A16" zoomScale="84" zoomScaleNormal="84" workbookViewId="0">
      <selection activeCell="A19" sqref="A19:BA19"/>
    </sheetView>
  </sheetViews>
  <sheetFormatPr defaultRowHeight="12.75"/>
  <cols>
    <col min="1" max="1" width="6.140625" style="11" customWidth="1"/>
    <col min="2" max="2" width="13.5703125" style="11" customWidth="1"/>
    <col min="3" max="3" width="11.42578125" style="11" customWidth="1"/>
    <col min="4" max="4" width="7" style="11" customWidth="1"/>
    <col min="5" max="5" width="6.85546875" style="11" customWidth="1"/>
    <col min="6" max="6" width="6.7109375" style="11" customWidth="1"/>
    <col min="7" max="7" width="6.85546875" style="11" customWidth="1"/>
    <col min="8" max="8" width="7.28515625" style="11" customWidth="1"/>
    <col min="9" max="9" width="6.5703125" style="11" customWidth="1"/>
    <col min="10" max="10" width="7.42578125" style="11" customWidth="1"/>
    <col min="11" max="11" width="7" style="11" customWidth="1"/>
    <col min="12" max="12" width="6.85546875" style="11" customWidth="1"/>
    <col min="13" max="13" width="6.140625" style="11" customWidth="1"/>
    <col min="14" max="14" width="7.140625" style="11" customWidth="1"/>
    <col min="15" max="15" width="6.7109375" style="11" customWidth="1"/>
    <col min="16" max="16" width="5.7109375" style="11" customWidth="1"/>
    <col min="17" max="17" width="8.140625" style="11" customWidth="1"/>
    <col min="18" max="18" width="6.85546875" style="11" customWidth="1"/>
    <col min="19" max="19" width="6.42578125" style="11" customWidth="1"/>
    <col min="20" max="20" width="7" style="11" customWidth="1"/>
    <col min="21" max="21" width="6.5703125" style="11" customWidth="1"/>
    <col min="22" max="22" width="7.42578125" style="11" customWidth="1"/>
    <col min="23" max="23" width="7" style="11" customWidth="1"/>
    <col min="24" max="24" width="6.5703125" style="11" customWidth="1"/>
    <col min="25" max="26" width="7" style="11" customWidth="1"/>
    <col min="27" max="27" width="7.140625" style="11" customWidth="1"/>
    <col min="28" max="28" width="8" style="11" customWidth="1"/>
    <col min="29" max="29" width="7" style="11" customWidth="1"/>
    <col min="30" max="30" width="6.85546875" style="11" customWidth="1"/>
    <col min="31" max="31" width="11.85546875" style="11" customWidth="1"/>
    <col min="32" max="16384" width="9.140625" style="11"/>
  </cols>
  <sheetData>
    <row r="1" spans="1:53" ht="22.5" customHeight="1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</row>
    <row r="2" spans="1:53" ht="20.100000000000001" customHeight="1">
      <c r="A2" s="35" t="s">
        <v>42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53" ht="20.100000000000001" customHeight="1">
      <c r="A3" s="35" t="s">
        <v>48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53" ht="20.100000000000001" customHeight="1">
      <c r="A4" s="35" t="s">
        <v>46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</row>
    <row r="5" spans="1:53" ht="20.100000000000001" customHeight="1">
      <c r="A5" s="35" t="s">
        <v>45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</row>
    <row r="6" spans="1:53" ht="20.100000000000001" customHeight="1">
      <c r="A6" s="35" t="s">
        <v>43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</row>
    <row r="7" spans="1:53" ht="20.100000000000001" customHeight="1">
      <c r="A7" s="35" t="s">
        <v>44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</row>
    <row r="8" spans="1:53" ht="20.100000000000001" customHeight="1">
      <c r="A8" s="35" t="s">
        <v>47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</row>
    <row r="9" spans="1:53" s="12" customFormat="1" ht="25.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</row>
    <row r="10" spans="1:53" ht="22.5" customHeight="1">
      <c r="A10" s="36" t="s">
        <v>0</v>
      </c>
      <c r="B10" s="36" t="s">
        <v>6</v>
      </c>
      <c r="C10" s="36" t="s">
        <v>7</v>
      </c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 t="s">
        <v>12</v>
      </c>
      <c r="N10" s="36"/>
      <c r="O10" s="36"/>
      <c r="P10" s="36"/>
      <c r="Q10" s="36"/>
      <c r="R10" s="36"/>
      <c r="S10" s="36"/>
      <c r="T10" s="36"/>
      <c r="U10" s="36"/>
      <c r="V10" s="36" t="s">
        <v>26</v>
      </c>
      <c r="W10" s="36"/>
      <c r="X10" s="36"/>
      <c r="Y10" s="36"/>
      <c r="Z10" s="36"/>
      <c r="AA10" s="36"/>
      <c r="AB10" s="36"/>
      <c r="AC10" s="36"/>
      <c r="AD10" s="36"/>
      <c r="AE10" s="36" t="s">
        <v>2</v>
      </c>
      <c r="AF10" s="17" t="s">
        <v>21</v>
      </c>
      <c r="AG10" s="17"/>
      <c r="AH10" s="17"/>
      <c r="AI10" s="17"/>
      <c r="AJ10" s="17"/>
      <c r="AK10" s="17"/>
      <c r="AL10" s="17"/>
      <c r="AM10" s="17"/>
      <c r="AN10" s="17"/>
      <c r="AO10" s="17" t="s">
        <v>13</v>
      </c>
      <c r="AP10" s="17"/>
      <c r="AQ10" s="17"/>
      <c r="AR10" s="17"/>
      <c r="AS10" s="17"/>
      <c r="AT10" s="17"/>
      <c r="AU10" s="17"/>
      <c r="AV10" s="17"/>
      <c r="AW10" s="17"/>
      <c r="AX10" s="17"/>
      <c r="AY10" s="17" t="s">
        <v>22</v>
      </c>
      <c r="AZ10" s="17"/>
      <c r="BA10" s="17"/>
    </row>
    <row r="11" spans="1:53" ht="19.5" customHeight="1">
      <c r="A11" s="36"/>
      <c r="B11" s="36"/>
      <c r="C11" s="36"/>
      <c r="D11" s="36" t="s">
        <v>3</v>
      </c>
      <c r="E11" s="36"/>
      <c r="F11" s="36"/>
      <c r="G11" s="36" t="s">
        <v>4</v>
      </c>
      <c r="H11" s="36"/>
      <c r="I11" s="36"/>
      <c r="J11" s="36" t="s">
        <v>5</v>
      </c>
      <c r="K11" s="36"/>
      <c r="L11" s="36"/>
      <c r="M11" s="36" t="s">
        <v>3</v>
      </c>
      <c r="N11" s="36"/>
      <c r="O11" s="36"/>
      <c r="P11" s="36" t="s">
        <v>4</v>
      </c>
      <c r="Q11" s="36"/>
      <c r="R11" s="36"/>
      <c r="S11" s="36" t="s">
        <v>5</v>
      </c>
      <c r="T11" s="36"/>
      <c r="U11" s="36"/>
      <c r="V11" s="36" t="s">
        <v>3</v>
      </c>
      <c r="W11" s="36"/>
      <c r="X11" s="36"/>
      <c r="Y11" s="36" t="s">
        <v>4</v>
      </c>
      <c r="Z11" s="36"/>
      <c r="AA11" s="36"/>
      <c r="AB11" s="36" t="s">
        <v>5</v>
      </c>
      <c r="AC11" s="36"/>
      <c r="AD11" s="36"/>
      <c r="AE11" s="36"/>
      <c r="AF11" s="17" t="s">
        <v>3</v>
      </c>
      <c r="AG11" s="17"/>
      <c r="AH11" s="17"/>
      <c r="AI11" s="17" t="s">
        <v>4</v>
      </c>
      <c r="AJ11" s="17"/>
      <c r="AK11" s="17"/>
      <c r="AL11" s="17" t="s">
        <v>5</v>
      </c>
      <c r="AM11" s="17"/>
      <c r="AN11" s="17"/>
      <c r="AO11" s="17" t="s">
        <v>10</v>
      </c>
      <c r="AP11" s="17"/>
      <c r="AQ11" s="17" t="s">
        <v>11</v>
      </c>
      <c r="AR11" s="17"/>
      <c r="AS11" s="17" t="s">
        <v>14</v>
      </c>
      <c r="AT11" s="17"/>
      <c r="AU11" s="17" t="s">
        <v>15</v>
      </c>
      <c r="AV11" s="17"/>
      <c r="AW11" s="17" t="s">
        <v>16</v>
      </c>
      <c r="AX11" s="17"/>
      <c r="AY11" s="17"/>
      <c r="AZ11" s="17"/>
      <c r="BA11" s="17"/>
    </row>
    <row r="12" spans="1:53" s="14" customFormat="1" ht="46.5" customHeight="1">
      <c r="A12" s="36"/>
      <c r="B12" s="36"/>
      <c r="C12" s="36"/>
      <c r="D12" s="13" t="s">
        <v>17</v>
      </c>
      <c r="E12" s="13" t="s">
        <v>18</v>
      </c>
      <c r="F12" s="13" t="s">
        <v>19</v>
      </c>
      <c r="G12" s="13" t="s">
        <v>17</v>
      </c>
      <c r="H12" s="13" t="s">
        <v>18</v>
      </c>
      <c r="I12" s="13" t="s">
        <v>19</v>
      </c>
      <c r="J12" s="13" t="s">
        <v>17</v>
      </c>
      <c r="K12" s="13" t="s">
        <v>18</v>
      </c>
      <c r="L12" s="13" t="s">
        <v>19</v>
      </c>
      <c r="M12" s="13" t="s">
        <v>17</v>
      </c>
      <c r="N12" s="13" t="s">
        <v>18</v>
      </c>
      <c r="O12" s="13" t="s">
        <v>19</v>
      </c>
      <c r="P12" s="13" t="s">
        <v>17</v>
      </c>
      <c r="Q12" s="13" t="s">
        <v>18</v>
      </c>
      <c r="R12" s="13" t="s">
        <v>19</v>
      </c>
      <c r="S12" s="13" t="s">
        <v>17</v>
      </c>
      <c r="T12" s="13" t="s">
        <v>18</v>
      </c>
      <c r="U12" s="13" t="s">
        <v>19</v>
      </c>
      <c r="V12" s="13" t="s">
        <v>17</v>
      </c>
      <c r="W12" s="13" t="s">
        <v>18</v>
      </c>
      <c r="X12" s="13" t="s">
        <v>19</v>
      </c>
      <c r="Y12" s="13" t="s">
        <v>17</v>
      </c>
      <c r="Z12" s="13" t="s">
        <v>18</v>
      </c>
      <c r="AA12" s="13" t="s">
        <v>19</v>
      </c>
      <c r="AB12" s="13" t="s">
        <v>17</v>
      </c>
      <c r="AC12" s="13" t="s">
        <v>18</v>
      </c>
      <c r="AD12" s="13" t="s">
        <v>19</v>
      </c>
      <c r="AE12" s="36"/>
      <c r="AF12" s="39" t="s">
        <v>17</v>
      </c>
      <c r="AG12" s="39" t="s">
        <v>18</v>
      </c>
      <c r="AH12" s="39" t="s">
        <v>19</v>
      </c>
      <c r="AI12" s="39" t="s">
        <v>17</v>
      </c>
      <c r="AJ12" s="39" t="s">
        <v>18</v>
      </c>
      <c r="AK12" s="39" t="s">
        <v>19</v>
      </c>
      <c r="AL12" s="39" t="s">
        <v>17</v>
      </c>
      <c r="AM12" s="39" t="s">
        <v>18</v>
      </c>
      <c r="AN12" s="39" t="s">
        <v>19</v>
      </c>
      <c r="AO12" s="39" t="s">
        <v>8</v>
      </c>
      <c r="AP12" s="39" t="s">
        <v>1</v>
      </c>
      <c r="AQ12" s="39" t="s">
        <v>8</v>
      </c>
      <c r="AR12" s="39" t="s">
        <v>1</v>
      </c>
      <c r="AS12" s="39" t="s">
        <v>8</v>
      </c>
      <c r="AT12" s="39" t="s">
        <v>1</v>
      </c>
      <c r="AU12" s="39" t="s">
        <v>8</v>
      </c>
      <c r="AV12" s="39" t="s">
        <v>1</v>
      </c>
      <c r="AW12" s="39" t="s">
        <v>8</v>
      </c>
      <c r="AX12" s="39" t="s">
        <v>1</v>
      </c>
      <c r="AY12" s="39" t="s">
        <v>23</v>
      </c>
      <c r="AZ12" s="39" t="s">
        <v>24</v>
      </c>
      <c r="BA12" s="39" t="s">
        <v>25</v>
      </c>
    </row>
    <row r="13" spans="1:53" s="16" customFormat="1">
      <c r="A13" s="15">
        <v>1</v>
      </c>
      <c r="B13" s="15">
        <v>2</v>
      </c>
      <c r="C13" s="15">
        <v>3</v>
      </c>
      <c r="D13" s="15">
        <v>4</v>
      </c>
      <c r="E13" s="15">
        <v>5</v>
      </c>
      <c r="F13" s="15">
        <v>6</v>
      </c>
      <c r="G13" s="15">
        <v>7</v>
      </c>
      <c r="H13" s="15">
        <v>8</v>
      </c>
      <c r="I13" s="15">
        <v>9</v>
      </c>
      <c r="J13" s="15">
        <v>10</v>
      </c>
      <c r="K13" s="15">
        <v>11</v>
      </c>
      <c r="L13" s="15">
        <v>12</v>
      </c>
      <c r="M13" s="15">
        <v>13</v>
      </c>
      <c r="N13" s="15">
        <v>14</v>
      </c>
      <c r="O13" s="15">
        <v>15</v>
      </c>
      <c r="P13" s="15">
        <v>16</v>
      </c>
      <c r="Q13" s="15">
        <v>17</v>
      </c>
      <c r="R13" s="15">
        <v>18</v>
      </c>
      <c r="S13" s="15">
        <v>19</v>
      </c>
      <c r="T13" s="15">
        <v>20</v>
      </c>
      <c r="U13" s="15">
        <v>21</v>
      </c>
      <c r="V13" s="15">
        <v>22</v>
      </c>
      <c r="W13" s="15">
        <v>23</v>
      </c>
      <c r="X13" s="15">
        <v>24</v>
      </c>
      <c r="Y13" s="15">
        <v>25</v>
      </c>
      <c r="Z13" s="15">
        <v>26</v>
      </c>
      <c r="AA13" s="15">
        <v>27</v>
      </c>
      <c r="AB13" s="15">
        <v>28</v>
      </c>
      <c r="AC13" s="15">
        <v>29</v>
      </c>
      <c r="AD13" s="15">
        <v>30</v>
      </c>
      <c r="AE13" s="15">
        <v>31</v>
      </c>
      <c r="AF13" s="15">
        <v>32</v>
      </c>
      <c r="AG13" s="15">
        <v>33</v>
      </c>
      <c r="AH13" s="15">
        <v>34</v>
      </c>
      <c r="AI13" s="15">
        <v>35</v>
      </c>
      <c r="AJ13" s="15">
        <v>36</v>
      </c>
      <c r="AK13" s="15">
        <v>37</v>
      </c>
      <c r="AL13" s="15">
        <v>38</v>
      </c>
      <c r="AM13" s="15">
        <v>39</v>
      </c>
      <c r="AN13" s="15">
        <v>40</v>
      </c>
      <c r="AO13" s="15">
        <v>41</v>
      </c>
      <c r="AP13" s="15">
        <v>42</v>
      </c>
      <c r="AQ13" s="15">
        <v>43</v>
      </c>
      <c r="AR13" s="15">
        <v>44</v>
      </c>
      <c r="AS13" s="15">
        <v>45</v>
      </c>
      <c r="AT13" s="15">
        <v>46</v>
      </c>
      <c r="AU13" s="15">
        <v>47</v>
      </c>
      <c r="AV13" s="15">
        <v>48</v>
      </c>
      <c r="AW13" s="15">
        <v>49</v>
      </c>
      <c r="AX13" s="15">
        <v>50</v>
      </c>
      <c r="AY13" s="15">
        <v>51</v>
      </c>
      <c r="AZ13" s="15">
        <v>52</v>
      </c>
      <c r="BA13" s="15">
        <v>53</v>
      </c>
    </row>
    <row r="14" spans="1:53" ht="39.75" customHeight="1">
      <c r="A14" s="17">
        <v>1</v>
      </c>
      <c r="B14" s="18" t="s">
        <v>49</v>
      </c>
      <c r="C14" s="17" t="s">
        <v>39</v>
      </c>
      <c r="D14" s="17">
        <v>73</v>
      </c>
      <c r="E14" s="17">
        <v>180</v>
      </c>
      <c r="F14" s="17">
        <v>155.12</v>
      </c>
      <c r="G14" s="17">
        <v>88</v>
      </c>
      <c r="H14" s="17">
        <v>116</v>
      </c>
      <c r="I14" s="17">
        <v>195.54</v>
      </c>
      <c r="J14" s="17">
        <v>163</v>
      </c>
      <c r="K14" s="17">
        <v>296</v>
      </c>
      <c r="L14" s="17">
        <v>350.66</v>
      </c>
      <c r="M14" s="17"/>
      <c r="N14" s="17"/>
      <c r="O14" s="17"/>
      <c r="P14" s="17"/>
      <c r="Q14" s="17"/>
      <c r="R14" s="17"/>
      <c r="S14" s="17"/>
      <c r="T14" s="17"/>
      <c r="U14" s="17"/>
      <c r="V14" s="17">
        <v>73</v>
      </c>
      <c r="W14" s="17">
        <v>180</v>
      </c>
      <c r="X14" s="17">
        <v>155.12</v>
      </c>
      <c r="Y14" s="17">
        <v>88</v>
      </c>
      <c r="Z14" s="17">
        <v>116</v>
      </c>
      <c r="AA14" s="17">
        <v>195.54</v>
      </c>
      <c r="AB14" s="17">
        <v>163</v>
      </c>
      <c r="AC14" s="17">
        <v>296</v>
      </c>
      <c r="AD14" s="17">
        <v>350.66</v>
      </c>
      <c r="AE14" s="17" t="s">
        <v>54</v>
      </c>
      <c r="AF14" s="17">
        <v>46</v>
      </c>
      <c r="AG14" s="17">
        <v>82</v>
      </c>
      <c r="AH14" s="17">
        <v>134</v>
      </c>
      <c r="AI14" s="17">
        <v>35</v>
      </c>
      <c r="AJ14" s="17">
        <v>78</v>
      </c>
      <c r="AK14" s="17">
        <v>91.05</v>
      </c>
      <c r="AL14" s="17">
        <v>81</v>
      </c>
      <c r="AM14" s="17">
        <v>160</v>
      </c>
      <c r="AN14" s="17">
        <v>225.05</v>
      </c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</row>
    <row r="15" spans="1:53" ht="20.100000000000001" customHeight="1">
      <c r="A15" s="17">
        <v>2</v>
      </c>
      <c r="B15" s="17" t="s">
        <v>50</v>
      </c>
      <c r="C15" s="17" t="s">
        <v>39</v>
      </c>
      <c r="D15" s="17"/>
      <c r="E15" s="17"/>
      <c r="F15" s="17"/>
      <c r="G15" s="17">
        <v>8</v>
      </c>
      <c r="H15" s="17">
        <v>23</v>
      </c>
      <c r="I15" s="17">
        <v>13.02</v>
      </c>
      <c r="J15" s="17">
        <v>8</v>
      </c>
      <c r="K15" s="17">
        <v>23</v>
      </c>
      <c r="L15" s="17">
        <v>13.02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>
        <v>8</v>
      </c>
      <c r="Z15" s="17">
        <v>23</v>
      </c>
      <c r="AA15" s="17">
        <v>13.02</v>
      </c>
      <c r="AB15" s="17">
        <v>8</v>
      </c>
      <c r="AC15" s="17">
        <v>23</v>
      </c>
      <c r="AD15" s="17">
        <v>13.02</v>
      </c>
      <c r="AE15" s="17" t="s">
        <v>41</v>
      </c>
      <c r="AF15" s="17"/>
      <c r="AG15" s="17"/>
      <c r="AH15" s="17"/>
      <c r="AI15" s="17">
        <v>6</v>
      </c>
      <c r="AJ15" s="17">
        <v>18</v>
      </c>
      <c r="AK15" s="17">
        <v>11.58</v>
      </c>
      <c r="AL15" s="17">
        <v>6</v>
      </c>
      <c r="AM15" s="17">
        <v>18</v>
      </c>
      <c r="AN15" s="17">
        <v>11.58</v>
      </c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</row>
    <row r="16" spans="1:53" ht="20.100000000000001" customHeight="1">
      <c r="A16" s="17">
        <v>3</v>
      </c>
      <c r="B16" s="17" t="s">
        <v>51</v>
      </c>
      <c r="C16" s="17" t="s">
        <v>39</v>
      </c>
      <c r="D16" s="17"/>
      <c r="E16" s="17"/>
      <c r="F16" s="17"/>
      <c r="G16" s="17">
        <v>6</v>
      </c>
      <c r="H16" s="17">
        <v>18</v>
      </c>
      <c r="I16" s="17">
        <v>6.04</v>
      </c>
      <c r="J16" s="17">
        <v>6</v>
      </c>
      <c r="K16" s="17">
        <v>18</v>
      </c>
      <c r="L16" s="17">
        <v>6.04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>
        <v>6</v>
      </c>
      <c r="Z16" s="17">
        <v>18</v>
      </c>
      <c r="AA16" s="17">
        <v>6.04</v>
      </c>
      <c r="AB16" s="17">
        <v>6</v>
      </c>
      <c r="AC16" s="17">
        <v>18</v>
      </c>
      <c r="AD16" s="17">
        <v>6.04</v>
      </c>
      <c r="AE16" s="17" t="s">
        <v>41</v>
      </c>
      <c r="AF16" s="17"/>
      <c r="AG16" s="17"/>
      <c r="AH16" s="17"/>
      <c r="AI16" s="17">
        <v>2</v>
      </c>
      <c r="AJ16" s="17">
        <v>2</v>
      </c>
      <c r="AK16" s="17">
        <v>0.84</v>
      </c>
      <c r="AL16" s="17">
        <v>2</v>
      </c>
      <c r="AM16" s="17">
        <v>2</v>
      </c>
      <c r="AN16" s="17">
        <v>0.84</v>
      </c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</row>
    <row r="17" spans="1:53" ht="20.100000000000001" customHeight="1">
      <c r="A17" s="17">
        <v>4</v>
      </c>
      <c r="B17" s="17" t="s">
        <v>52</v>
      </c>
      <c r="C17" s="17" t="s">
        <v>39</v>
      </c>
      <c r="D17" s="17">
        <v>18</v>
      </c>
      <c r="E17" s="17">
        <v>30</v>
      </c>
      <c r="F17" s="17">
        <v>35.78</v>
      </c>
      <c r="G17" s="17">
        <v>15</v>
      </c>
      <c r="H17" s="17">
        <v>36</v>
      </c>
      <c r="I17" s="17">
        <v>38.229999999999997</v>
      </c>
      <c r="J17" s="17">
        <v>33</v>
      </c>
      <c r="K17" s="17">
        <v>66</v>
      </c>
      <c r="L17" s="17">
        <v>74.010000000000005</v>
      </c>
      <c r="M17" s="17"/>
      <c r="N17" s="17"/>
      <c r="O17" s="17"/>
      <c r="P17" s="17"/>
      <c r="Q17" s="17"/>
      <c r="R17" s="17"/>
      <c r="S17" s="17"/>
      <c r="T17" s="17"/>
      <c r="U17" s="17"/>
      <c r="V17" s="17">
        <v>18</v>
      </c>
      <c r="W17" s="17">
        <v>30</v>
      </c>
      <c r="X17" s="17">
        <v>35.78</v>
      </c>
      <c r="Y17" s="17">
        <v>15</v>
      </c>
      <c r="Z17" s="17">
        <v>36</v>
      </c>
      <c r="AA17" s="17">
        <v>38.229999999999997</v>
      </c>
      <c r="AB17" s="17">
        <v>33</v>
      </c>
      <c r="AC17" s="17">
        <v>66</v>
      </c>
      <c r="AD17" s="17">
        <v>74.010000000000005</v>
      </c>
      <c r="AE17" s="17" t="s">
        <v>41</v>
      </c>
      <c r="AF17" s="17"/>
      <c r="AG17" s="17"/>
      <c r="AH17" s="17"/>
      <c r="AI17" s="17">
        <v>2</v>
      </c>
      <c r="AJ17" s="17">
        <v>2</v>
      </c>
      <c r="AK17" s="17">
        <v>3.68</v>
      </c>
      <c r="AL17" s="17">
        <v>2</v>
      </c>
      <c r="AM17" s="17">
        <v>2</v>
      </c>
      <c r="AN17" s="17">
        <v>3.68</v>
      </c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</row>
    <row r="18" spans="1:53" ht="20.100000000000001" customHeight="1">
      <c r="A18" s="17">
        <v>5</v>
      </c>
      <c r="B18" s="17" t="s">
        <v>53</v>
      </c>
      <c r="C18" s="17" t="s">
        <v>39</v>
      </c>
      <c r="D18" s="17">
        <v>4</v>
      </c>
      <c r="E18" s="17">
        <v>7</v>
      </c>
      <c r="F18" s="17">
        <v>3.18</v>
      </c>
      <c r="G18" s="17">
        <v>12</v>
      </c>
      <c r="H18" s="17">
        <v>17</v>
      </c>
      <c r="I18" s="17">
        <v>18.690000000000001</v>
      </c>
      <c r="J18" s="17">
        <v>16</v>
      </c>
      <c r="K18" s="17">
        <v>24</v>
      </c>
      <c r="L18" s="17">
        <v>21.87</v>
      </c>
      <c r="M18" s="17"/>
      <c r="N18" s="17"/>
      <c r="O18" s="17"/>
      <c r="P18" s="17"/>
      <c r="Q18" s="17"/>
      <c r="R18" s="17"/>
      <c r="S18" s="17"/>
      <c r="T18" s="17"/>
      <c r="U18" s="17"/>
      <c r="V18" s="17">
        <v>4</v>
      </c>
      <c r="W18" s="17">
        <v>7</v>
      </c>
      <c r="X18" s="17">
        <v>3.18</v>
      </c>
      <c r="Y18" s="17">
        <v>12</v>
      </c>
      <c r="Z18" s="17">
        <v>17</v>
      </c>
      <c r="AA18" s="17">
        <v>18.690000000000001</v>
      </c>
      <c r="AB18" s="17">
        <v>16</v>
      </c>
      <c r="AC18" s="17">
        <v>24</v>
      </c>
      <c r="AD18" s="17">
        <v>21.87</v>
      </c>
      <c r="AE18" s="17" t="s">
        <v>54</v>
      </c>
      <c r="AF18" s="17">
        <v>2</v>
      </c>
      <c r="AG18" s="17">
        <v>3</v>
      </c>
      <c r="AH18" s="17">
        <v>4.58</v>
      </c>
      <c r="AI18" s="17">
        <v>5</v>
      </c>
      <c r="AJ18" s="17">
        <v>9</v>
      </c>
      <c r="AK18" s="17">
        <v>7</v>
      </c>
      <c r="AL18" s="17">
        <v>7</v>
      </c>
      <c r="AM18" s="17">
        <v>12</v>
      </c>
      <c r="AN18" s="17">
        <v>11.58</v>
      </c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</row>
    <row r="19" spans="1:53" ht="22.5" customHeight="1">
      <c r="A19" s="17" t="s">
        <v>64</v>
      </c>
      <c r="B19" s="17">
        <v>5</v>
      </c>
      <c r="C19" s="17" t="s">
        <v>39</v>
      </c>
      <c r="D19" s="17">
        <f t="shared" ref="D19:L19" si="0">SUM(D14:D18)</f>
        <v>95</v>
      </c>
      <c r="E19" s="17">
        <f t="shared" si="0"/>
        <v>217</v>
      </c>
      <c r="F19" s="17">
        <f t="shared" si="0"/>
        <v>194.08</v>
      </c>
      <c r="G19" s="17">
        <f t="shared" si="0"/>
        <v>129</v>
      </c>
      <c r="H19" s="17">
        <f t="shared" si="0"/>
        <v>210</v>
      </c>
      <c r="I19" s="17">
        <f t="shared" si="0"/>
        <v>271.52</v>
      </c>
      <c r="J19" s="17">
        <f t="shared" si="0"/>
        <v>226</v>
      </c>
      <c r="K19" s="17">
        <f t="shared" si="0"/>
        <v>427</v>
      </c>
      <c r="L19" s="17">
        <f t="shared" si="0"/>
        <v>465.6</v>
      </c>
      <c r="M19" s="17"/>
      <c r="N19" s="17"/>
      <c r="O19" s="17"/>
      <c r="P19" s="17"/>
      <c r="Q19" s="17"/>
      <c r="R19" s="17"/>
      <c r="S19" s="24"/>
      <c r="T19" s="24"/>
      <c r="U19" s="24"/>
      <c r="V19" s="17">
        <f t="shared" ref="V19:AD19" si="1">SUM(V14:V18)</f>
        <v>95</v>
      </c>
      <c r="W19" s="17">
        <f t="shared" si="1"/>
        <v>217</v>
      </c>
      <c r="X19" s="17">
        <f t="shared" si="1"/>
        <v>194.08</v>
      </c>
      <c r="Y19" s="17">
        <f t="shared" si="1"/>
        <v>129</v>
      </c>
      <c r="Z19" s="17">
        <f t="shared" si="1"/>
        <v>210</v>
      </c>
      <c r="AA19" s="17">
        <f t="shared" si="1"/>
        <v>271.52</v>
      </c>
      <c r="AB19" s="24">
        <f t="shared" si="1"/>
        <v>226</v>
      </c>
      <c r="AC19" s="24">
        <f t="shared" si="1"/>
        <v>427</v>
      </c>
      <c r="AD19" s="24">
        <f t="shared" si="1"/>
        <v>465.6</v>
      </c>
      <c r="AE19" s="17"/>
      <c r="AF19" s="17">
        <v>48</v>
      </c>
      <c r="AG19" s="17">
        <v>85</v>
      </c>
      <c r="AH19" s="17">
        <v>138.58000000000001</v>
      </c>
      <c r="AI19" s="17">
        <v>50</v>
      </c>
      <c r="AJ19" s="17">
        <v>109</v>
      </c>
      <c r="AK19" s="17">
        <v>114.15</v>
      </c>
      <c r="AL19" s="17">
        <v>98</v>
      </c>
      <c r="AM19" s="17">
        <v>194</v>
      </c>
      <c r="AN19" s="17">
        <v>252.73000000000005</v>
      </c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</row>
    <row r="20" spans="1:53" ht="10.5" customHeight="1">
      <c r="A20" s="1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 spans="1:53">
      <c r="N21" s="38"/>
      <c r="O21" s="38"/>
      <c r="P21" s="38"/>
      <c r="Q21" s="38"/>
      <c r="R21" s="38"/>
    </row>
  </sheetData>
  <mergeCells count="27">
    <mergeCell ref="N21:R21"/>
    <mergeCell ref="M11:O11"/>
    <mergeCell ref="P11:R11"/>
    <mergeCell ref="S11:U11"/>
    <mergeCell ref="B20:AE20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A6:AE6"/>
    <mergeCell ref="A1:AE1"/>
    <mergeCell ref="A2:AE2"/>
    <mergeCell ref="A3:AE3"/>
    <mergeCell ref="A4:AE4"/>
    <mergeCell ref="A5:A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22"/>
  <sheetViews>
    <sheetView tabSelected="1" topLeftCell="AO1" zoomScale="75" zoomScaleNormal="75" workbookViewId="0">
      <selection activeCell="A16" sqref="A16:BA16"/>
    </sheetView>
  </sheetViews>
  <sheetFormatPr defaultRowHeight="15"/>
  <cols>
    <col min="1" max="1" width="7.5703125" customWidth="1"/>
    <col min="5" max="5" width="8.140625" customWidth="1"/>
    <col min="6" max="6" width="7.5703125" customWidth="1"/>
    <col min="7" max="7" width="8.5703125" customWidth="1"/>
    <col min="9" max="9" width="8.42578125" customWidth="1"/>
    <col min="10" max="10" width="7.42578125" customWidth="1"/>
    <col min="11" max="13" width="8.140625" customWidth="1"/>
    <col min="14" max="14" width="7.5703125" customWidth="1"/>
    <col min="15" max="15" width="8" customWidth="1"/>
    <col min="17" max="17" width="8" customWidth="1"/>
    <col min="18" max="18" width="8.42578125" customWidth="1"/>
    <col min="20" max="20" width="7.85546875" customWidth="1"/>
    <col min="21" max="21" width="7" customWidth="1"/>
    <col min="22" max="22" width="7.5703125" customWidth="1"/>
    <col min="23" max="23" width="7.28515625" customWidth="1"/>
    <col min="24" max="24" width="8" customWidth="1"/>
    <col min="25" max="25" width="8.140625" customWidth="1"/>
    <col min="26" max="27" width="6.7109375" customWidth="1"/>
    <col min="28" max="28" width="8.5703125" customWidth="1"/>
    <col min="29" max="29" width="7.5703125" customWidth="1"/>
    <col min="30" max="30" width="7.85546875" customWidth="1"/>
    <col min="31" max="31" width="11.5703125" customWidth="1"/>
  </cols>
  <sheetData>
    <row r="1" spans="1:53" ht="22.5">
      <c r="A1" s="33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53" ht="20.100000000000001" customHeight="1">
      <c r="A2" s="34" t="s">
        <v>55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53" ht="20.100000000000001" customHeight="1">
      <c r="A3" s="34" t="s">
        <v>28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53" ht="20.100000000000001" customHeight="1">
      <c r="A4" s="34" t="s">
        <v>56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53" ht="20.100000000000001" customHeight="1">
      <c r="A5" s="34" t="s">
        <v>57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53" ht="20.100000000000001" customHeight="1">
      <c r="A6" s="34" t="s">
        <v>58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53" ht="20.100000000000001" customHeight="1">
      <c r="A7" s="34" t="s">
        <v>59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53" ht="20.100000000000001" customHeight="1">
      <c r="A8" s="34" t="s">
        <v>60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53" ht="15.7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</row>
    <row r="10" spans="1:53" ht="15.75">
      <c r="A10" s="32" t="s">
        <v>0</v>
      </c>
      <c r="B10" s="32" t="s">
        <v>6</v>
      </c>
      <c r="C10" s="32" t="s">
        <v>7</v>
      </c>
      <c r="D10" s="32" t="s">
        <v>20</v>
      </c>
      <c r="E10" s="32"/>
      <c r="F10" s="32"/>
      <c r="G10" s="32"/>
      <c r="H10" s="32"/>
      <c r="I10" s="32"/>
      <c r="J10" s="32"/>
      <c r="K10" s="32"/>
      <c r="L10" s="32"/>
      <c r="M10" s="32" t="s">
        <v>12</v>
      </c>
      <c r="N10" s="32"/>
      <c r="O10" s="32"/>
      <c r="P10" s="32"/>
      <c r="Q10" s="32"/>
      <c r="R10" s="32"/>
      <c r="S10" s="32"/>
      <c r="T10" s="32"/>
      <c r="U10" s="32"/>
      <c r="V10" s="32" t="s">
        <v>26</v>
      </c>
      <c r="W10" s="32"/>
      <c r="X10" s="32"/>
      <c r="Y10" s="32"/>
      <c r="Z10" s="32"/>
      <c r="AA10" s="32"/>
      <c r="AB10" s="32"/>
      <c r="AC10" s="32"/>
      <c r="AD10" s="32"/>
      <c r="AE10" s="32" t="s">
        <v>2</v>
      </c>
      <c r="AF10" s="40" t="s">
        <v>21</v>
      </c>
      <c r="AG10" s="40"/>
      <c r="AH10" s="40"/>
      <c r="AI10" s="40"/>
      <c r="AJ10" s="40"/>
      <c r="AK10" s="40"/>
      <c r="AL10" s="40"/>
      <c r="AM10" s="40"/>
      <c r="AN10" s="40"/>
      <c r="AO10" s="40" t="s">
        <v>13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40" t="s">
        <v>22</v>
      </c>
      <c r="AZ10" s="40"/>
      <c r="BA10" s="40"/>
    </row>
    <row r="11" spans="1:53" ht="15.75">
      <c r="A11" s="32"/>
      <c r="B11" s="32"/>
      <c r="C11" s="32"/>
      <c r="D11" s="32" t="s">
        <v>3</v>
      </c>
      <c r="E11" s="32"/>
      <c r="F11" s="32"/>
      <c r="G11" s="32" t="s">
        <v>4</v>
      </c>
      <c r="H11" s="32"/>
      <c r="I11" s="32"/>
      <c r="J11" s="32" t="s">
        <v>5</v>
      </c>
      <c r="K11" s="32"/>
      <c r="L11" s="32"/>
      <c r="M11" s="32" t="s">
        <v>3</v>
      </c>
      <c r="N11" s="32"/>
      <c r="O11" s="32"/>
      <c r="P11" s="32" t="s">
        <v>4</v>
      </c>
      <c r="Q11" s="32"/>
      <c r="R11" s="32"/>
      <c r="S11" s="32" t="s">
        <v>5</v>
      </c>
      <c r="T11" s="32"/>
      <c r="U11" s="32"/>
      <c r="V11" s="32" t="s">
        <v>3</v>
      </c>
      <c r="W11" s="32"/>
      <c r="X11" s="32"/>
      <c r="Y11" s="32" t="s">
        <v>4</v>
      </c>
      <c r="Z11" s="32"/>
      <c r="AA11" s="32"/>
      <c r="AB11" s="32" t="s">
        <v>5</v>
      </c>
      <c r="AC11" s="32"/>
      <c r="AD11" s="32"/>
      <c r="AE11" s="32"/>
      <c r="AF11" s="40" t="s">
        <v>3</v>
      </c>
      <c r="AG11" s="40"/>
      <c r="AH11" s="40"/>
      <c r="AI11" s="40" t="s">
        <v>4</v>
      </c>
      <c r="AJ11" s="40"/>
      <c r="AK11" s="40"/>
      <c r="AL11" s="40" t="s">
        <v>5</v>
      </c>
      <c r="AM11" s="40"/>
      <c r="AN11" s="40"/>
      <c r="AO11" s="40" t="s">
        <v>10</v>
      </c>
      <c r="AP11" s="40"/>
      <c r="AQ11" s="40" t="s">
        <v>11</v>
      </c>
      <c r="AR11" s="40"/>
      <c r="AS11" s="40" t="s">
        <v>14</v>
      </c>
      <c r="AT11" s="40"/>
      <c r="AU11" s="40" t="s">
        <v>15</v>
      </c>
      <c r="AV11" s="40"/>
      <c r="AW11" s="40" t="s">
        <v>16</v>
      </c>
      <c r="AX11" s="40"/>
      <c r="AY11" s="40"/>
      <c r="AZ11" s="40"/>
      <c r="BA11" s="40"/>
    </row>
    <row r="12" spans="1:53" ht="47.25" customHeight="1">
      <c r="A12" s="32"/>
      <c r="B12" s="32"/>
      <c r="C12" s="32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32"/>
      <c r="AF12" s="40" t="s">
        <v>17</v>
      </c>
      <c r="AG12" s="40" t="s">
        <v>18</v>
      </c>
      <c r="AH12" s="40" t="s">
        <v>19</v>
      </c>
      <c r="AI12" s="40" t="s">
        <v>17</v>
      </c>
      <c r="AJ12" s="40" t="s">
        <v>18</v>
      </c>
      <c r="AK12" s="40" t="s">
        <v>19</v>
      </c>
      <c r="AL12" s="40" t="s">
        <v>17</v>
      </c>
      <c r="AM12" s="40" t="s">
        <v>18</v>
      </c>
      <c r="AN12" s="40" t="s">
        <v>19</v>
      </c>
      <c r="AO12" s="40" t="s">
        <v>8</v>
      </c>
      <c r="AP12" s="40" t="s">
        <v>1</v>
      </c>
      <c r="AQ12" s="40" t="s">
        <v>8</v>
      </c>
      <c r="AR12" s="40" t="s">
        <v>1</v>
      </c>
      <c r="AS12" s="40" t="s">
        <v>8</v>
      </c>
      <c r="AT12" s="40" t="s">
        <v>1</v>
      </c>
      <c r="AU12" s="40" t="s">
        <v>8</v>
      </c>
      <c r="AV12" s="40" t="s">
        <v>1</v>
      </c>
      <c r="AW12" s="40" t="s">
        <v>8</v>
      </c>
      <c r="AX12" s="40" t="s">
        <v>1</v>
      </c>
      <c r="AY12" s="40" t="s">
        <v>23</v>
      </c>
      <c r="AZ12" s="40" t="s">
        <v>24</v>
      </c>
      <c r="BA12" s="40" t="s">
        <v>25</v>
      </c>
    </row>
    <row r="13" spans="1:53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40">
        <v>32</v>
      </c>
      <c r="AG13" s="40">
        <v>33</v>
      </c>
      <c r="AH13" s="40">
        <v>34</v>
      </c>
      <c r="AI13" s="40">
        <v>35</v>
      </c>
      <c r="AJ13" s="40">
        <v>36</v>
      </c>
      <c r="AK13" s="40">
        <v>37</v>
      </c>
      <c r="AL13" s="40">
        <v>38</v>
      </c>
      <c r="AM13" s="40">
        <v>39</v>
      </c>
      <c r="AN13" s="40">
        <v>40</v>
      </c>
      <c r="AO13" s="40">
        <v>41</v>
      </c>
      <c r="AP13" s="40">
        <v>42</v>
      </c>
      <c r="AQ13" s="40">
        <v>43</v>
      </c>
      <c r="AR13" s="40">
        <v>44</v>
      </c>
      <c r="AS13" s="40">
        <v>45</v>
      </c>
      <c r="AT13" s="40">
        <v>46</v>
      </c>
      <c r="AU13" s="40">
        <v>47</v>
      </c>
      <c r="AV13" s="40">
        <v>48</v>
      </c>
      <c r="AW13" s="40">
        <v>49</v>
      </c>
      <c r="AX13" s="40">
        <v>50</v>
      </c>
      <c r="AY13" s="40">
        <v>51</v>
      </c>
      <c r="AZ13" s="40">
        <v>52</v>
      </c>
      <c r="BA13" s="40">
        <v>53</v>
      </c>
    </row>
    <row r="14" spans="1:53" ht="20.100000000000001" customHeight="1">
      <c r="A14" s="6">
        <v>1</v>
      </c>
      <c r="B14" s="6" t="s">
        <v>61</v>
      </c>
      <c r="C14" s="6" t="s">
        <v>39</v>
      </c>
      <c r="D14" s="6">
        <v>85</v>
      </c>
      <c r="E14" s="6">
        <v>145</v>
      </c>
      <c r="F14" s="6">
        <v>252.57</v>
      </c>
      <c r="G14" s="6">
        <v>68</v>
      </c>
      <c r="H14" s="6">
        <v>74</v>
      </c>
      <c r="I14" s="6">
        <v>152.26</v>
      </c>
      <c r="J14" s="6">
        <v>153</v>
      </c>
      <c r="K14" s="6">
        <v>219</v>
      </c>
      <c r="L14" s="6">
        <v>404.83</v>
      </c>
      <c r="M14" s="6"/>
      <c r="N14" s="6"/>
      <c r="O14" s="6"/>
      <c r="P14" s="6"/>
      <c r="Q14" s="6"/>
      <c r="R14" s="6"/>
      <c r="S14" s="6"/>
      <c r="T14" s="6"/>
      <c r="U14" s="6"/>
      <c r="V14" s="6">
        <v>85</v>
      </c>
      <c r="W14" s="6">
        <v>145</v>
      </c>
      <c r="X14" s="6">
        <v>252.57</v>
      </c>
      <c r="Y14" s="6">
        <v>68</v>
      </c>
      <c r="Z14" s="6">
        <v>74</v>
      </c>
      <c r="AA14" s="6">
        <v>152.26</v>
      </c>
      <c r="AB14" s="6">
        <v>153</v>
      </c>
      <c r="AC14" s="6">
        <v>219</v>
      </c>
      <c r="AD14" s="6">
        <v>404.83</v>
      </c>
      <c r="AE14" s="6" t="s">
        <v>54</v>
      </c>
      <c r="AF14" s="40">
        <v>58</v>
      </c>
      <c r="AG14" s="40">
        <v>118</v>
      </c>
      <c r="AH14" s="40">
        <v>195</v>
      </c>
      <c r="AI14" s="40">
        <v>35</v>
      </c>
      <c r="AJ14" s="40">
        <v>48</v>
      </c>
      <c r="AK14" s="40" t="s">
        <v>63</v>
      </c>
      <c r="AL14" s="40">
        <v>93</v>
      </c>
      <c r="AM14" s="40">
        <v>166</v>
      </c>
      <c r="AN14" s="40">
        <v>320.99</v>
      </c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</row>
    <row r="15" spans="1:53" ht="20.100000000000001" customHeight="1">
      <c r="A15" s="6">
        <v>2</v>
      </c>
      <c r="B15" s="6" t="s">
        <v>62</v>
      </c>
      <c r="C15" s="6" t="s">
        <v>39</v>
      </c>
      <c r="D15" s="6">
        <v>18</v>
      </c>
      <c r="E15" s="6">
        <v>30</v>
      </c>
      <c r="F15" s="6">
        <v>26.12</v>
      </c>
      <c r="G15" s="6">
        <v>37</v>
      </c>
      <c r="H15" s="6">
        <v>47</v>
      </c>
      <c r="I15" s="6">
        <v>85</v>
      </c>
      <c r="J15" s="6">
        <v>55</v>
      </c>
      <c r="K15" s="6">
        <v>77</v>
      </c>
      <c r="L15" s="6">
        <v>111.12</v>
      </c>
      <c r="M15" s="6"/>
      <c r="N15" s="6"/>
      <c r="O15" s="6"/>
      <c r="P15" s="6"/>
      <c r="Q15" s="6"/>
      <c r="R15" s="6"/>
      <c r="S15" s="6"/>
      <c r="T15" s="6"/>
      <c r="U15" s="6"/>
      <c r="V15" s="6">
        <v>18</v>
      </c>
      <c r="W15" s="6">
        <v>30</v>
      </c>
      <c r="X15" s="6">
        <v>26.12</v>
      </c>
      <c r="Y15" s="6">
        <v>37</v>
      </c>
      <c r="Z15" s="6">
        <v>47</v>
      </c>
      <c r="AA15" s="6">
        <v>85</v>
      </c>
      <c r="AB15" s="6">
        <v>55</v>
      </c>
      <c r="AC15" s="6">
        <v>77</v>
      </c>
      <c r="AD15" s="6">
        <v>111.12</v>
      </c>
      <c r="AE15" s="6" t="s">
        <v>54</v>
      </c>
      <c r="AF15" s="40">
        <v>11</v>
      </c>
      <c r="AG15" s="40">
        <v>20</v>
      </c>
      <c r="AH15" s="40">
        <v>18.559999999999999</v>
      </c>
      <c r="AI15" s="40">
        <v>22</v>
      </c>
      <c r="AJ15" s="40">
        <v>34</v>
      </c>
      <c r="AK15" s="40">
        <v>62</v>
      </c>
      <c r="AL15" s="40">
        <v>33</v>
      </c>
      <c r="AM15" s="40">
        <v>54</v>
      </c>
      <c r="AN15" s="40">
        <v>80.56</v>
      </c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</row>
    <row r="16" spans="1:53" ht="20.100000000000001" customHeight="1">
      <c r="A16" s="6" t="s">
        <v>65</v>
      </c>
      <c r="B16" s="6">
        <v>2</v>
      </c>
      <c r="C16" s="6">
        <v>1</v>
      </c>
      <c r="D16" s="6">
        <f t="shared" ref="D16:L16" si="0">SUM(D14:D15)</f>
        <v>103</v>
      </c>
      <c r="E16" s="6">
        <f t="shared" si="0"/>
        <v>175</v>
      </c>
      <c r="F16" s="6">
        <f t="shared" si="0"/>
        <v>278.69</v>
      </c>
      <c r="G16" s="6">
        <f t="shared" si="0"/>
        <v>105</v>
      </c>
      <c r="H16" s="6">
        <f t="shared" si="0"/>
        <v>121</v>
      </c>
      <c r="I16" s="6">
        <f t="shared" si="0"/>
        <v>237.26</v>
      </c>
      <c r="J16" s="6">
        <f t="shared" si="0"/>
        <v>208</v>
      </c>
      <c r="K16" s="6">
        <f t="shared" si="0"/>
        <v>296</v>
      </c>
      <c r="L16" s="6">
        <f t="shared" si="0"/>
        <v>515.95000000000005</v>
      </c>
      <c r="M16" s="6"/>
      <c r="N16" s="6"/>
      <c r="O16" s="6"/>
      <c r="P16" s="6"/>
      <c r="Q16" s="6"/>
      <c r="R16" s="6"/>
      <c r="S16" s="6"/>
      <c r="T16" s="6"/>
      <c r="U16" s="6"/>
      <c r="V16" s="6">
        <f t="shared" ref="V16:AD16" si="1">SUM(V14:V15)</f>
        <v>103</v>
      </c>
      <c r="W16" s="6">
        <f t="shared" si="1"/>
        <v>175</v>
      </c>
      <c r="X16" s="6">
        <f t="shared" si="1"/>
        <v>278.69</v>
      </c>
      <c r="Y16" s="6">
        <f t="shared" si="1"/>
        <v>105</v>
      </c>
      <c r="Z16" s="6">
        <f t="shared" si="1"/>
        <v>121</v>
      </c>
      <c r="AA16" s="6">
        <f t="shared" si="1"/>
        <v>237.26</v>
      </c>
      <c r="AB16" s="6">
        <f t="shared" si="1"/>
        <v>208</v>
      </c>
      <c r="AC16" s="6">
        <f t="shared" si="1"/>
        <v>296</v>
      </c>
      <c r="AD16" s="6">
        <f t="shared" si="1"/>
        <v>515.95000000000005</v>
      </c>
      <c r="AE16" s="6"/>
      <c r="AF16" s="40">
        <v>69</v>
      </c>
      <c r="AG16" s="40">
        <v>138</v>
      </c>
      <c r="AH16" s="40">
        <v>213.56</v>
      </c>
      <c r="AI16" s="40">
        <v>57</v>
      </c>
      <c r="AJ16" s="40">
        <v>82</v>
      </c>
      <c r="AK16" s="40">
        <v>62</v>
      </c>
      <c r="AL16" s="40">
        <v>126</v>
      </c>
      <c r="AM16" s="40">
        <v>220</v>
      </c>
      <c r="AN16" s="40">
        <v>401.55</v>
      </c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</row>
    <row r="17" spans="1:31" ht="18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0"/>
      <c r="T17" s="10"/>
      <c r="U17" s="10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36" customHeight="1">
      <c r="A18" s="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1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6"/>
      <c r="V19" s="26"/>
      <c r="W19" s="26"/>
      <c r="X19" s="26"/>
      <c r="Y19" s="1"/>
      <c r="Z19" s="1"/>
      <c r="AA19" s="1"/>
      <c r="AB19" s="1"/>
      <c r="AC19" s="1"/>
      <c r="AD19" s="1"/>
      <c r="AE19" s="1"/>
    </row>
    <row r="20" spans="1:31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6"/>
      <c r="V20" s="26"/>
      <c r="W20" s="26"/>
      <c r="X20" s="26"/>
      <c r="Y20" s="1"/>
      <c r="Z20" s="1"/>
      <c r="AA20" s="1"/>
      <c r="AB20" s="1"/>
      <c r="AC20" s="1"/>
      <c r="AD20" s="1"/>
      <c r="AE20" s="1"/>
    </row>
    <row r="21" spans="1:31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7"/>
      <c r="M21" s="27"/>
      <c r="N21" s="27"/>
      <c r="O21" s="27"/>
      <c r="P21" s="2"/>
      <c r="Q21" s="2"/>
      <c r="R21" s="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2"/>
      <c r="N22" s="28"/>
      <c r="O22" s="28"/>
      <c r="P22" s="28"/>
      <c r="Q22" s="28"/>
      <c r="R22" s="28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</sheetData>
  <mergeCells count="30">
    <mergeCell ref="L21:O21"/>
    <mergeCell ref="N22:R22"/>
    <mergeCell ref="M11:O11"/>
    <mergeCell ref="P11:R11"/>
    <mergeCell ref="S11:U11"/>
    <mergeCell ref="U19:X19"/>
    <mergeCell ref="U20:X20"/>
    <mergeCell ref="B18:AE18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A6:AE6"/>
    <mergeCell ref="A1:AE1"/>
    <mergeCell ref="A2:AE2"/>
    <mergeCell ref="A3:AE3"/>
    <mergeCell ref="A4:AE4"/>
    <mergeCell ref="A5:A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Katrenikona-1</vt:lpstr>
      <vt:lpstr>Katrenikona-2</vt:lpstr>
      <vt:lpstr>Katrenikona-3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2018-04-30T13:21:20Z</dcterms:modified>
</cp:coreProperties>
</file>