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rcpm" sheetId="2" r:id="rId1"/>
    <sheet name="mandapeta" sheetId="3" r:id="rId2"/>
    <sheet name="Sheet2" sheetId="4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E21" i="2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D21"/>
  <c r="F37" i="3"/>
  <c r="F38"/>
  <c r="F39"/>
  <c r="F40"/>
  <c r="F41"/>
  <c r="F42"/>
  <c r="R14"/>
  <c r="R15"/>
  <c r="R16"/>
  <c r="R17"/>
  <c r="R18"/>
  <c r="R19"/>
  <c r="R20"/>
  <c r="R21"/>
  <c r="R22"/>
  <c r="R23"/>
</calcChain>
</file>

<file path=xl/sharedStrings.xml><?xml version="1.0" encoding="utf-8"?>
<sst xmlns="http://schemas.openxmlformats.org/spreadsheetml/2006/main" count="309" uniqueCount="77">
  <si>
    <t>Sl.No</t>
  </si>
  <si>
    <t>Mobile No.</t>
  </si>
  <si>
    <t>Name of the Water Source/Creek/Drain</t>
  </si>
  <si>
    <t>BW</t>
  </si>
  <si>
    <t>FW</t>
  </si>
  <si>
    <t>Total</t>
  </si>
  <si>
    <t>Names of Villages covered</t>
  </si>
  <si>
    <t>Names of Mandals covered</t>
  </si>
  <si>
    <t>Name</t>
  </si>
  <si>
    <t xml:space="preserve">DETAILS OF CLUSTERS IN AQUA CULTURE AREA </t>
  </si>
  <si>
    <t>No. of Hatcheries in the Cluster</t>
  </si>
  <si>
    <t>No. of NRC`s in the Cluster</t>
  </si>
  <si>
    <t>Aqua culture area shown in the Inland Clusters (Ha)</t>
  </si>
  <si>
    <t>Infrastructure Facilities</t>
  </si>
  <si>
    <t>No. of Processing Plants in the Cluster</t>
  </si>
  <si>
    <t>No. of Ice Plants in the Cluster</t>
  </si>
  <si>
    <t>No. of Feed Plants in the Cluster</t>
  </si>
  <si>
    <t>No.of Farmers</t>
  </si>
  <si>
    <t>No.of Ponds</t>
  </si>
  <si>
    <t>Extent</t>
  </si>
  <si>
    <t xml:space="preserve">5) Name of the Progressive Farmer:                                                                 Mobile No.                                                  Email.I.D:                                                </t>
  </si>
  <si>
    <t>Aqua culture area (Ha) in the brackish water cluster</t>
  </si>
  <si>
    <t>Total Aqua culture area  Registered (Ha)</t>
  </si>
  <si>
    <t>Budget requirement under the scheme Pond Mechanization</t>
  </si>
  <si>
    <t>Details</t>
  </si>
  <si>
    <t>No.</t>
  </si>
  <si>
    <t>Value (Rs.)</t>
  </si>
  <si>
    <t xml:space="preserve">       </t>
  </si>
  <si>
    <t>Total Aquaculture Area in (Ha) in the Cluster</t>
  </si>
  <si>
    <t>E.O Commissioner of Fisheries</t>
  </si>
  <si>
    <t>Sd/- Rama Sankar Naik</t>
  </si>
  <si>
    <t xml:space="preserve">  // True Copy //</t>
  </si>
  <si>
    <t>Asst. Director of Fisheries</t>
  </si>
  <si>
    <t>Name of the District  :    East Godavari                                                                                    Name of the Cluster  Ramachandrapuram</t>
  </si>
  <si>
    <t xml:space="preserve">Name of the Incharge Officer: B.satyanarayana rao                                      Mobile No.     9441639668                          E.mail. I.D  bsnrao60@gmail.com                                                            Designation: FDO  </t>
  </si>
  <si>
    <t>Vemulapalli</t>
  </si>
  <si>
    <t>Tapeswaram</t>
  </si>
  <si>
    <t>Z.Medapadu</t>
  </si>
  <si>
    <t>Kesavaram</t>
  </si>
  <si>
    <t>Yeditha</t>
  </si>
  <si>
    <t>Arthamuru</t>
  </si>
  <si>
    <t>Velagathodu</t>
  </si>
  <si>
    <t>Palathodu</t>
  </si>
  <si>
    <t>Ippanapadu</t>
  </si>
  <si>
    <t>Rekada Srinu</t>
  </si>
  <si>
    <t>Kodavali venkata satya siva rama setty</t>
  </si>
  <si>
    <t>Kodavali subramanyam Setty</t>
  </si>
  <si>
    <t xml:space="preserve"> singidi Ramana</t>
  </si>
  <si>
    <t>S.Raju</t>
  </si>
  <si>
    <t>veidhani Madhu Babu</t>
  </si>
  <si>
    <t>Ampolu.Raju</t>
  </si>
  <si>
    <t>Mandapeta</t>
  </si>
  <si>
    <t xml:space="preserve">1) Name of the Progressive Farmer:   Rekada Srinu                                      Mobile No.    9440110393                           Email.I.D:                                                </t>
  </si>
  <si>
    <t xml:space="preserve">2) Name of the Progressive Farmer:  Ampolu Raju                                        Mobile No.    9866792403                         Email.I.D:                                                </t>
  </si>
  <si>
    <t xml:space="preserve">3) Name of the Progressive Farmer:  Tetali Rama reddy                               Mobile No.   9866266441                           Email.I.D:                                                </t>
  </si>
  <si>
    <t>Machavaram</t>
  </si>
  <si>
    <t>Chelluru</t>
  </si>
  <si>
    <t>Pasalapudi</t>
  </si>
  <si>
    <t>Nadurubadha</t>
  </si>
  <si>
    <t>Venturu</t>
  </si>
  <si>
    <t xml:space="preserve">1) Name of the Progressive Farmer:   T.Madhusudhan Reddy                      Mobile No.    9000955111                         Email.I.D:                                                </t>
  </si>
  <si>
    <t xml:space="preserve">2) Name of the Progressive Farmer:   Reddi Prasad                                      Mobile No.     9550868111                         Email.I.D:                                                </t>
  </si>
  <si>
    <t xml:space="preserve">3) Name of the Progressive Farmer:                                                                Mobile No.                                                 Email.I.D:                                                </t>
  </si>
  <si>
    <t>Name of the District  :    East Godavari                                                                                    Name of the Cluster  Kongodu</t>
  </si>
  <si>
    <t>Kongodu</t>
  </si>
  <si>
    <t>Karapa</t>
  </si>
  <si>
    <t>Gurajanapalli</t>
  </si>
  <si>
    <t>Vemulavada</t>
  </si>
  <si>
    <t>Aratlakatta</t>
  </si>
  <si>
    <t>Z.Bhavaram</t>
  </si>
  <si>
    <t>Gorripudi</t>
  </si>
  <si>
    <t>Tulyabagadraim</t>
  </si>
  <si>
    <t xml:space="preserve">1) Name of the Progressive Farmer:   A.Goindaraju                                      Mobile No.    9963659255                           Email.I.D:                                                </t>
  </si>
  <si>
    <t xml:space="preserve">2) Name of the Progressive Farmer:  O.Surynarayana         Mobile No.    7382370166                           Email.I.D:                                                </t>
  </si>
  <si>
    <t xml:space="preserve">3) Name of the Progressive Farmer:   M.Ramakrishna                      Mobile No.    7569568999                           Email.I.D:                                                </t>
  </si>
  <si>
    <t xml:space="preserve">4) Name of the Progressive Farmer:   P.Amarendra                                                 Mobile No.   9848698999                           Email.I.D:                                                </t>
  </si>
  <si>
    <t xml:space="preserve">Name of the Incharge Officer: Ch.Umamaheswararao                                Mobile No.     9959686827             E.mail. I.D  chilliumrao@gmail.com                                                            Designation: AIF 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</si>
</sst>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1" xfId="0" applyFont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wrapText="1"/>
    </xf>
    <xf numFmtId="0" fontId="2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samuel/Downloads/mandape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31"/>
      <sheetName val="Sheet132"/>
      <sheetName val="Ann-I"/>
      <sheetName val="Ann II"/>
      <sheetName val="Sheet1"/>
    </sheetNames>
    <sheetDataSet>
      <sheetData sheetId="0"/>
      <sheetData sheetId="1"/>
      <sheetData sheetId="2">
        <row r="3">
          <cell r="L3">
            <v>3.65</v>
          </cell>
        </row>
        <row r="4">
          <cell r="L4">
            <v>21.09</v>
          </cell>
        </row>
        <row r="5">
          <cell r="L5">
            <v>12.22</v>
          </cell>
        </row>
        <row r="6">
          <cell r="L6">
            <v>29.59</v>
          </cell>
        </row>
        <row r="7">
          <cell r="L7">
            <v>13.3</v>
          </cell>
        </row>
        <row r="8">
          <cell r="L8">
            <v>17.059999999999999</v>
          </cell>
        </row>
        <row r="9">
          <cell r="L9">
            <v>0.84</v>
          </cell>
        </row>
        <row r="10">
          <cell r="L10">
            <v>0.93</v>
          </cell>
        </row>
        <row r="11">
          <cell r="L11">
            <v>1</v>
          </cell>
        </row>
        <row r="12">
          <cell r="L12">
            <v>0.9</v>
          </cell>
        </row>
      </sheetData>
      <sheetData sheetId="3">
        <row r="3">
          <cell r="K3">
            <v>1.65</v>
          </cell>
        </row>
        <row r="4">
          <cell r="K4">
            <v>19.04</v>
          </cell>
        </row>
        <row r="5">
          <cell r="K5">
            <v>12.22</v>
          </cell>
        </row>
        <row r="6">
          <cell r="K6">
            <v>22.01</v>
          </cell>
        </row>
        <row r="7">
          <cell r="K7">
            <v>13.01</v>
          </cell>
        </row>
        <row r="8">
          <cell r="K8">
            <v>17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53"/>
  <sheetViews>
    <sheetView tabSelected="1" topLeftCell="AK11" zoomScale="75" zoomScaleNormal="75" workbookViewId="0">
      <selection activeCell="D21" sqref="D21:BA21"/>
    </sheetView>
  </sheetViews>
  <sheetFormatPr defaultColWidth="9.140625" defaultRowHeight="15"/>
  <cols>
    <col min="1" max="1" width="7.7109375" style="1" customWidth="1"/>
    <col min="2" max="2" width="23.5703125" style="1" customWidth="1"/>
    <col min="3" max="3" width="20.42578125" style="1" customWidth="1"/>
    <col min="4" max="4" width="7" style="1" customWidth="1"/>
    <col min="5" max="5" width="6.85546875" style="1" customWidth="1"/>
    <col min="6" max="6" width="14.42578125" style="1" customWidth="1"/>
    <col min="7" max="7" width="6.85546875" style="1" customWidth="1"/>
    <col min="8" max="8" width="7.28515625" style="1" customWidth="1"/>
    <col min="9" max="9" width="8.28515625" style="1" customWidth="1"/>
    <col min="10" max="10" width="7.42578125" style="1" customWidth="1"/>
    <col min="11" max="11" width="9.28515625" style="1" customWidth="1"/>
    <col min="12" max="12" width="7.7109375" style="1" customWidth="1"/>
    <col min="13" max="13" width="10.140625" style="1" customWidth="1"/>
    <col min="14" max="14" width="4.7109375" style="1" customWidth="1"/>
    <col min="15" max="15" width="9.140625" style="1" customWidth="1"/>
    <col min="16" max="16" width="17.7109375" style="1" customWidth="1"/>
    <col min="17" max="17" width="8.140625" style="1" customWidth="1"/>
    <col min="18" max="18" width="10.140625" style="1" customWidth="1"/>
    <col min="19" max="19" width="11.42578125" style="1" customWidth="1"/>
    <col min="20" max="20" width="8" style="1" customWidth="1"/>
    <col min="21" max="21" width="7.7109375" style="1" customWidth="1"/>
    <col min="22" max="22" width="7.42578125" style="1" customWidth="1"/>
    <col min="23" max="23" width="7" style="1" customWidth="1"/>
    <col min="24" max="24" width="7.7109375" style="1" customWidth="1"/>
    <col min="25" max="26" width="7" style="1" customWidth="1"/>
    <col min="27" max="27" width="8.5703125" style="1" customWidth="1"/>
    <col min="28" max="28" width="8" style="1" customWidth="1"/>
    <col min="29" max="29" width="7" style="1" customWidth="1"/>
    <col min="30" max="30" width="7.42578125" style="1" customWidth="1"/>
    <col min="31" max="31" width="11.85546875" style="1" customWidth="1"/>
    <col min="32" max="16384" width="9.140625" style="1"/>
  </cols>
  <sheetData>
    <row r="1" spans="1:53" ht="22.5" customHeight="1">
      <c r="A1" s="27" t="s">
        <v>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</row>
    <row r="2" spans="1:53" s="2" customFormat="1" ht="25.5" customHeight="1">
      <c r="A2" s="28" t="s">
        <v>63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</row>
    <row r="3" spans="1:53" s="2" customFormat="1" ht="25.5" customHeight="1">
      <c r="A3" s="28" t="s">
        <v>76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</row>
    <row r="4" spans="1:53" s="2" customFormat="1" ht="25.5" customHeight="1">
      <c r="A4" s="28" t="s">
        <v>72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</row>
    <row r="5" spans="1:53" s="2" customFormat="1" ht="25.5" customHeight="1">
      <c r="A5" s="28" t="s">
        <v>73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</row>
    <row r="6" spans="1:53" s="2" customFormat="1" ht="25.5" customHeight="1">
      <c r="A6" s="28" t="s">
        <v>74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</row>
    <row r="7" spans="1:53" s="2" customFormat="1" ht="25.5" customHeight="1">
      <c r="A7" s="28" t="s">
        <v>27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</row>
    <row r="8" spans="1:53" s="2" customFormat="1" ht="25.5" customHeight="1">
      <c r="A8" s="28" t="s">
        <v>75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53" s="3" customFormat="1" ht="25.5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</row>
    <row r="10" spans="1:53" s="2" customFormat="1" ht="22.5" customHeight="1">
      <c r="A10" s="29" t="s">
        <v>0</v>
      </c>
      <c r="B10" s="29" t="s">
        <v>6</v>
      </c>
      <c r="C10" s="29" t="s">
        <v>7</v>
      </c>
      <c r="D10" s="29" t="s">
        <v>21</v>
      </c>
      <c r="E10" s="29"/>
      <c r="F10" s="29"/>
      <c r="G10" s="29"/>
      <c r="H10" s="29"/>
      <c r="I10" s="29"/>
      <c r="J10" s="29"/>
      <c r="K10" s="29"/>
      <c r="L10" s="29"/>
      <c r="M10" s="29" t="s">
        <v>12</v>
      </c>
      <c r="N10" s="29"/>
      <c r="O10" s="29"/>
      <c r="P10" s="29"/>
      <c r="Q10" s="29"/>
      <c r="R10" s="29"/>
      <c r="S10" s="29"/>
      <c r="T10" s="29"/>
      <c r="U10" s="29"/>
      <c r="V10" s="29" t="s">
        <v>28</v>
      </c>
      <c r="W10" s="29"/>
      <c r="X10" s="29"/>
      <c r="Y10" s="29"/>
      <c r="Z10" s="29"/>
      <c r="AA10" s="29"/>
      <c r="AB10" s="29"/>
      <c r="AC10" s="29"/>
      <c r="AD10" s="29"/>
      <c r="AE10" s="29" t="s">
        <v>2</v>
      </c>
      <c r="AF10" s="32" t="s">
        <v>22</v>
      </c>
      <c r="AG10" s="33"/>
      <c r="AH10" s="33"/>
      <c r="AI10" s="33"/>
      <c r="AJ10" s="33"/>
      <c r="AK10" s="33"/>
      <c r="AL10" s="33"/>
      <c r="AM10" s="33"/>
      <c r="AN10" s="34"/>
      <c r="AO10" s="32" t="s">
        <v>13</v>
      </c>
      <c r="AP10" s="33"/>
      <c r="AQ10" s="33"/>
      <c r="AR10" s="33"/>
      <c r="AS10" s="33"/>
      <c r="AT10" s="33"/>
      <c r="AU10" s="33"/>
      <c r="AV10" s="33"/>
      <c r="AW10" s="33"/>
      <c r="AX10" s="34"/>
      <c r="AY10" s="29" t="s">
        <v>23</v>
      </c>
      <c r="AZ10" s="29"/>
      <c r="BA10" s="29"/>
    </row>
    <row r="11" spans="1:53" s="2" customFormat="1" ht="19.5" customHeight="1">
      <c r="A11" s="29"/>
      <c r="B11" s="29"/>
      <c r="C11" s="29"/>
      <c r="D11" s="29" t="s">
        <v>3</v>
      </c>
      <c r="E11" s="29"/>
      <c r="F11" s="29"/>
      <c r="G11" s="29" t="s">
        <v>4</v>
      </c>
      <c r="H11" s="29"/>
      <c r="I11" s="29"/>
      <c r="J11" s="29" t="s">
        <v>5</v>
      </c>
      <c r="K11" s="29"/>
      <c r="L11" s="29"/>
      <c r="M11" s="29" t="s">
        <v>3</v>
      </c>
      <c r="N11" s="29"/>
      <c r="O11" s="29"/>
      <c r="P11" s="29" t="s">
        <v>4</v>
      </c>
      <c r="Q11" s="29"/>
      <c r="R11" s="29"/>
      <c r="S11" s="29" t="s">
        <v>5</v>
      </c>
      <c r="T11" s="29"/>
      <c r="U11" s="29"/>
      <c r="V11" s="29" t="s">
        <v>3</v>
      </c>
      <c r="W11" s="29"/>
      <c r="X11" s="29"/>
      <c r="Y11" s="29" t="s">
        <v>4</v>
      </c>
      <c r="Z11" s="29"/>
      <c r="AA11" s="29"/>
      <c r="AB11" s="29" t="s">
        <v>5</v>
      </c>
      <c r="AC11" s="29"/>
      <c r="AD11" s="29"/>
      <c r="AE11" s="29"/>
      <c r="AF11" s="32" t="s">
        <v>3</v>
      </c>
      <c r="AG11" s="33"/>
      <c r="AH11" s="34"/>
      <c r="AI11" s="32" t="s">
        <v>4</v>
      </c>
      <c r="AJ11" s="33"/>
      <c r="AK11" s="34"/>
      <c r="AL11" s="32" t="s">
        <v>5</v>
      </c>
      <c r="AM11" s="33"/>
      <c r="AN11" s="34"/>
      <c r="AO11" s="32" t="s">
        <v>10</v>
      </c>
      <c r="AP11" s="34"/>
      <c r="AQ11" s="32" t="s">
        <v>11</v>
      </c>
      <c r="AR11" s="34"/>
      <c r="AS11" s="32" t="s">
        <v>14</v>
      </c>
      <c r="AT11" s="34"/>
      <c r="AU11" s="32" t="s">
        <v>15</v>
      </c>
      <c r="AV11" s="34"/>
      <c r="AW11" s="32" t="s">
        <v>16</v>
      </c>
      <c r="AX11" s="34"/>
      <c r="AY11" s="29"/>
      <c r="AZ11" s="29"/>
      <c r="BA11" s="29"/>
    </row>
    <row r="12" spans="1:53" s="5" customFormat="1" ht="46.5" customHeight="1">
      <c r="A12" s="29"/>
      <c r="B12" s="29"/>
      <c r="C12" s="29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29"/>
      <c r="AF12" s="7" t="s">
        <v>17</v>
      </c>
      <c r="AG12" s="7" t="s">
        <v>18</v>
      </c>
      <c r="AH12" s="7" t="s">
        <v>19</v>
      </c>
      <c r="AI12" s="7" t="s">
        <v>17</v>
      </c>
      <c r="AJ12" s="7" t="s">
        <v>18</v>
      </c>
      <c r="AK12" s="7" t="s">
        <v>19</v>
      </c>
      <c r="AL12" s="7" t="s">
        <v>17</v>
      </c>
      <c r="AM12" s="7" t="s">
        <v>18</v>
      </c>
      <c r="AN12" s="7" t="s">
        <v>19</v>
      </c>
      <c r="AO12" s="7" t="s">
        <v>8</v>
      </c>
      <c r="AP12" s="7" t="s">
        <v>1</v>
      </c>
      <c r="AQ12" s="7" t="s">
        <v>8</v>
      </c>
      <c r="AR12" s="7" t="s">
        <v>1</v>
      </c>
      <c r="AS12" s="7" t="s">
        <v>8</v>
      </c>
      <c r="AT12" s="7" t="s">
        <v>1</v>
      </c>
      <c r="AU12" s="7" t="s">
        <v>8</v>
      </c>
      <c r="AV12" s="7" t="s">
        <v>1</v>
      </c>
      <c r="AW12" s="7" t="s">
        <v>8</v>
      </c>
      <c r="AX12" s="7" t="s">
        <v>1</v>
      </c>
      <c r="AY12" s="13" t="s">
        <v>24</v>
      </c>
      <c r="AZ12" s="13" t="s">
        <v>25</v>
      </c>
      <c r="BA12" s="8" t="s">
        <v>26</v>
      </c>
    </row>
    <row r="13" spans="1:53" s="10" customFormat="1" ht="15.75">
      <c r="A13" s="9">
        <v>1</v>
      </c>
      <c r="B13" s="9">
        <v>2</v>
      </c>
      <c r="C13" s="9">
        <v>3</v>
      </c>
      <c r="D13" s="9">
        <v>4</v>
      </c>
      <c r="E13" s="9">
        <v>5</v>
      </c>
      <c r="F13" s="9">
        <v>6</v>
      </c>
      <c r="G13" s="9">
        <v>7</v>
      </c>
      <c r="H13" s="9">
        <v>8</v>
      </c>
      <c r="I13" s="9">
        <v>9</v>
      </c>
      <c r="J13" s="9">
        <v>10</v>
      </c>
      <c r="K13" s="9">
        <v>11</v>
      </c>
      <c r="L13" s="9">
        <v>12</v>
      </c>
      <c r="M13" s="9">
        <v>13</v>
      </c>
      <c r="N13" s="9">
        <v>14</v>
      </c>
      <c r="O13" s="9">
        <v>15</v>
      </c>
      <c r="P13" s="9">
        <v>16</v>
      </c>
      <c r="Q13" s="9">
        <v>17</v>
      </c>
      <c r="R13" s="9">
        <v>18</v>
      </c>
      <c r="S13" s="9">
        <v>19</v>
      </c>
      <c r="T13" s="9">
        <v>20</v>
      </c>
      <c r="U13" s="9">
        <v>21</v>
      </c>
      <c r="V13" s="9">
        <v>22</v>
      </c>
      <c r="W13" s="9">
        <v>23</v>
      </c>
      <c r="X13" s="9">
        <v>24</v>
      </c>
      <c r="Y13" s="9">
        <v>25</v>
      </c>
      <c r="Z13" s="9">
        <v>26</v>
      </c>
      <c r="AA13" s="9">
        <v>27</v>
      </c>
      <c r="AB13" s="9">
        <v>28</v>
      </c>
      <c r="AC13" s="9">
        <v>29</v>
      </c>
      <c r="AD13" s="9">
        <v>30</v>
      </c>
      <c r="AE13" s="9">
        <v>31</v>
      </c>
      <c r="AF13" s="9">
        <v>32</v>
      </c>
      <c r="AG13" s="9">
        <v>33</v>
      </c>
      <c r="AH13" s="9">
        <v>34</v>
      </c>
      <c r="AI13" s="9">
        <v>35</v>
      </c>
      <c r="AJ13" s="9">
        <v>36</v>
      </c>
      <c r="AK13" s="9">
        <v>37</v>
      </c>
      <c r="AL13" s="9">
        <v>38</v>
      </c>
      <c r="AM13" s="9">
        <v>39</v>
      </c>
      <c r="AN13" s="9">
        <v>40</v>
      </c>
      <c r="AO13" s="9">
        <v>41</v>
      </c>
      <c r="AP13" s="9">
        <v>42</v>
      </c>
      <c r="AQ13" s="9">
        <v>43</v>
      </c>
      <c r="AR13" s="9">
        <v>44</v>
      </c>
      <c r="AS13" s="9">
        <v>45</v>
      </c>
      <c r="AT13" s="9">
        <v>46</v>
      </c>
      <c r="AU13" s="9">
        <v>47</v>
      </c>
      <c r="AV13" s="9">
        <v>48</v>
      </c>
      <c r="AW13" s="9">
        <v>49</v>
      </c>
      <c r="AX13" s="9">
        <v>50</v>
      </c>
      <c r="AY13" s="9">
        <v>51</v>
      </c>
      <c r="AZ13" s="9">
        <v>52</v>
      </c>
      <c r="BA13" s="9">
        <v>53</v>
      </c>
    </row>
    <row r="14" spans="1:53" s="2" customFormat="1" ht="65.25" customHeight="1">
      <c r="A14" s="6">
        <v>1</v>
      </c>
      <c r="B14" s="16" t="s">
        <v>64</v>
      </c>
      <c r="C14" s="16" t="s">
        <v>65</v>
      </c>
      <c r="D14" s="6"/>
      <c r="E14" s="6"/>
      <c r="F14" s="6"/>
      <c r="G14" s="6"/>
      <c r="H14" s="6"/>
      <c r="I14" s="6"/>
      <c r="J14" s="6"/>
      <c r="K14" s="6"/>
      <c r="L14" s="6"/>
      <c r="M14" s="6">
        <v>16</v>
      </c>
      <c r="N14" s="6">
        <v>20</v>
      </c>
      <c r="O14" s="6">
        <v>17.73</v>
      </c>
      <c r="P14" s="19">
        <v>143</v>
      </c>
      <c r="Q14" s="19">
        <v>230</v>
      </c>
      <c r="R14" s="19">
        <v>95.89</v>
      </c>
      <c r="S14" s="19">
        <v>159</v>
      </c>
      <c r="T14" s="19">
        <v>250</v>
      </c>
      <c r="U14" s="19">
        <v>113.6</v>
      </c>
      <c r="V14" s="6"/>
      <c r="W14" s="6"/>
      <c r="X14" s="6"/>
      <c r="Y14" s="6"/>
      <c r="Z14" s="6"/>
      <c r="AA14" s="6"/>
      <c r="AB14" s="6"/>
      <c r="AC14" s="6"/>
      <c r="AD14" s="6"/>
      <c r="AE14" s="6" t="s">
        <v>71</v>
      </c>
      <c r="AF14" s="6">
        <v>16</v>
      </c>
      <c r="AG14" s="6">
        <v>20</v>
      </c>
      <c r="AH14" s="6">
        <v>17.73</v>
      </c>
      <c r="AI14" s="18">
        <v>66</v>
      </c>
      <c r="AJ14" s="18">
        <v>121</v>
      </c>
      <c r="AK14" s="18">
        <v>56.54</v>
      </c>
      <c r="AL14" s="18">
        <v>82</v>
      </c>
      <c r="AM14" s="18">
        <v>141</v>
      </c>
      <c r="AN14" s="18">
        <v>74.27</v>
      </c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</row>
    <row r="15" spans="1:53" s="2" customFormat="1" ht="46.5" customHeight="1">
      <c r="A15" s="6">
        <v>2</v>
      </c>
      <c r="B15" s="16" t="s">
        <v>65</v>
      </c>
      <c r="C15" s="16" t="s">
        <v>65</v>
      </c>
      <c r="D15" s="6"/>
      <c r="E15" s="6"/>
      <c r="F15" s="6"/>
      <c r="G15" s="6"/>
      <c r="H15" s="6"/>
      <c r="I15" s="6"/>
      <c r="J15" s="6"/>
      <c r="K15" s="6"/>
      <c r="L15" s="6"/>
      <c r="M15" s="6">
        <v>14</v>
      </c>
      <c r="N15" s="6">
        <v>41</v>
      </c>
      <c r="O15" s="6">
        <v>43.38</v>
      </c>
      <c r="P15" s="19">
        <v>166</v>
      </c>
      <c r="Q15" s="19">
        <v>430</v>
      </c>
      <c r="R15" s="19">
        <v>97.8</v>
      </c>
      <c r="S15" s="19">
        <v>180</v>
      </c>
      <c r="T15" s="19">
        <v>471</v>
      </c>
      <c r="U15" s="19">
        <v>114.18</v>
      </c>
      <c r="V15" s="6"/>
      <c r="W15" s="6"/>
      <c r="X15" s="6"/>
      <c r="Y15" s="6"/>
      <c r="Z15" s="6"/>
      <c r="AA15" s="6"/>
      <c r="AB15" s="6"/>
      <c r="AC15" s="6"/>
      <c r="AD15" s="6"/>
      <c r="AE15" s="6" t="s">
        <v>71</v>
      </c>
      <c r="AF15" s="6">
        <v>14</v>
      </c>
      <c r="AG15" s="6">
        <v>41</v>
      </c>
      <c r="AH15" s="6">
        <v>43.38</v>
      </c>
      <c r="AI15" s="18">
        <v>153</v>
      </c>
      <c r="AJ15" s="18">
        <v>200</v>
      </c>
      <c r="AK15" s="18">
        <v>90.54</v>
      </c>
      <c r="AL15" s="18">
        <v>167</v>
      </c>
      <c r="AM15" s="18">
        <v>241</v>
      </c>
      <c r="AN15" s="18">
        <v>133.91999999999999</v>
      </c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</row>
    <row r="16" spans="1:53" s="2" customFormat="1" ht="51.75" customHeight="1">
      <c r="A16" s="6">
        <v>3</v>
      </c>
      <c r="B16" s="16" t="s">
        <v>70</v>
      </c>
      <c r="C16" s="16" t="s">
        <v>65</v>
      </c>
      <c r="D16" s="6"/>
      <c r="E16" s="6"/>
      <c r="F16" s="6"/>
      <c r="G16" s="6"/>
      <c r="H16" s="6"/>
      <c r="I16" s="6"/>
      <c r="J16" s="6"/>
      <c r="K16" s="6"/>
      <c r="L16" s="6"/>
      <c r="M16" s="6">
        <v>27</v>
      </c>
      <c r="N16" s="6">
        <v>53</v>
      </c>
      <c r="O16" s="6">
        <v>19.25</v>
      </c>
      <c r="P16" s="19">
        <v>203</v>
      </c>
      <c r="Q16" s="19">
        <v>382</v>
      </c>
      <c r="R16" s="19">
        <v>122.84</v>
      </c>
      <c r="S16" s="19">
        <v>230</v>
      </c>
      <c r="T16" s="19">
        <v>435</v>
      </c>
      <c r="U16" s="19">
        <v>142.18</v>
      </c>
      <c r="V16" s="6"/>
      <c r="W16" s="6"/>
      <c r="X16" s="6"/>
      <c r="Y16" s="6"/>
      <c r="Z16" s="6"/>
      <c r="AA16" s="6"/>
      <c r="AB16" s="6"/>
      <c r="AC16" s="6"/>
      <c r="AD16" s="6"/>
      <c r="AE16" s="6" t="s">
        <v>71</v>
      </c>
      <c r="AF16" s="6">
        <v>27</v>
      </c>
      <c r="AG16" s="6">
        <v>53</v>
      </c>
      <c r="AH16" s="6">
        <v>19.25</v>
      </c>
      <c r="AI16" s="18">
        <v>113</v>
      </c>
      <c r="AJ16" s="18">
        <v>260</v>
      </c>
      <c r="AK16" s="18">
        <v>70.92</v>
      </c>
      <c r="AL16" s="18">
        <v>140</v>
      </c>
      <c r="AM16" s="18">
        <v>313</v>
      </c>
      <c r="AN16" s="18">
        <v>90.17</v>
      </c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3" s="2" customFormat="1" ht="24.75" customHeight="1">
      <c r="A17" s="6">
        <v>4</v>
      </c>
      <c r="B17" s="16" t="s">
        <v>66</v>
      </c>
      <c r="C17" s="16" t="s">
        <v>65</v>
      </c>
      <c r="D17" s="6"/>
      <c r="E17" s="6"/>
      <c r="F17" s="6"/>
      <c r="G17" s="6"/>
      <c r="H17" s="6"/>
      <c r="I17" s="6"/>
      <c r="J17" s="6"/>
      <c r="K17" s="6"/>
      <c r="L17" s="6"/>
      <c r="M17" s="6">
        <v>5</v>
      </c>
      <c r="N17" s="6">
        <v>10</v>
      </c>
      <c r="O17" s="6">
        <v>8.5399999999999991</v>
      </c>
      <c r="P17" s="19">
        <v>104</v>
      </c>
      <c r="Q17" s="19">
        <v>180</v>
      </c>
      <c r="R17" s="19">
        <v>97.24</v>
      </c>
      <c r="S17" s="19">
        <v>109</v>
      </c>
      <c r="T17" s="19">
        <v>190</v>
      </c>
      <c r="U17" s="19">
        <v>105.78</v>
      </c>
      <c r="V17" s="6"/>
      <c r="W17" s="6"/>
      <c r="X17" s="6"/>
      <c r="Y17" s="6"/>
      <c r="Z17" s="6"/>
      <c r="AA17" s="6"/>
      <c r="AB17" s="6"/>
      <c r="AC17" s="6"/>
      <c r="AD17" s="6"/>
      <c r="AE17" s="6" t="s">
        <v>71</v>
      </c>
      <c r="AF17" s="6">
        <v>5</v>
      </c>
      <c r="AG17" s="6">
        <v>10</v>
      </c>
      <c r="AH17" s="6">
        <v>8.5399999999999991</v>
      </c>
      <c r="AI17" s="18">
        <v>54</v>
      </c>
      <c r="AJ17" s="18">
        <v>85</v>
      </c>
      <c r="AK17" s="18">
        <v>57.52</v>
      </c>
      <c r="AL17" s="18">
        <v>59</v>
      </c>
      <c r="AM17" s="18">
        <v>95</v>
      </c>
      <c r="AN17" s="18">
        <v>66.06</v>
      </c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1:53" s="2" customFormat="1" ht="24.75" customHeight="1">
      <c r="A18" s="6">
        <v>5</v>
      </c>
      <c r="B18" s="16" t="s">
        <v>67</v>
      </c>
      <c r="C18" s="16" t="s">
        <v>65</v>
      </c>
      <c r="D18" s="6"/>
      <c r="E18" s="6"/>
      <c r="F18" s="6"/>
      <c r="G18" s="6"/>
      <c r="H18" s="6"/>
      <c r="I18" s="6"/>
      <c r="J18" s="6"/>
      <c r="K18" s="6"/>
      <c r="L18" s="6"/>
      <c r="M18" s="6">
        <v>20</v>
      </c>
      <c r="N18" s="6">
        <v>34</v>
      </c>
      <c r="O18" s="6">
        <v>17.5</v>
      </c>
      <c r="P18" s="19">
        <v>103</v>
      </c>
      <c r="Q18" s="19">
        <v>154</v>
      </c>
      <c r="R18" s="19">
        <v>72.78</v>
      </c>
      <c r="S18" s="19">
        <v>123</v>
      </c>
      <c r="T18" s="19">
        <v>188</v>
      </c>
      <c r="U18" s="19">
        <v>90.28</v>
      </c>
      <c r="V18" s="6"/>
      <c r="W18" s="6"/>
      <c r="X18" s="6"/>
      <c r="Y18" s="6"/>
      <c r="Z18" s="6"/>
      <c r="AA18" s="6"/>
      <c r="AB18" s="6"/>
      <c r="AC18" s="6"/>
      <c r="AD18" s="6"/>
      <c r="AE18" s="6" t="s">
        <v>71</v>
      </c>
      <c r="AF18" s="6">
        <v>20</v>
      </c>
      <c r="AG18" s="6">
        <v>34</v>
      </c>
      <c r="AH18" s="6">
        <v>17.5</v>
      </c>
      <c r="AI18" s="18">
        <v>64</v>
      </c>
      <c r="AJ18" s="18">
        <v>96</v>
      </c>
      <c r="AK18" s="18">
        <v>53.8</v>
      </c>
      <c r="AL18" s="18">
        <v>84</v>
      </c>
      <c r="AM18" s="18">
        <v>130</v>
      </c>
      <c r="AN18" s="18">
        <v>71.03</v>
      </c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</row>
    <row r="19" spans="1:53" s="2" customFormat="1" ht="24.75" customHeight="1">
      <c r="A19" s="6">
        <v>6</v>
      </c>
      <c r="B19" s="16" t="s">
        <v>68</v>
      </c>
      <c r="C19" s="16" t="s">
        <v>65</v>
      </c>
      <c r="D19" s="6"/>
      <c r="E19" s="6"/>
      <c r="F19" s="6"/>
      <c r="G19" s="6"/>
      <c r="H19" s="6"/>
      <c r="I19" s="6"/>
      <c r="J19" s="6"/>
      <c r="K19" s="6"/>
      <c r="L19" s="6"/>
      <c r="M19" s="6">
        <v>0</v>
      </c>
      <c r="N19" s="6">
        <v>0</v>
      </c>
      <c r="O19" s="6">
        <v>0</v>
      </c>
      <c r="P19" s="19">
        <v>54</v>
      </c>
      <c r="Q19" s="19">
        <v>83</v>
      </c>
      <c r="R19" s="19">
        <v>47.16</v>
      </c>
      <c r="S19" s="19">
        <v>54</v>
      </c>
      <c r="T19" s="19">
        <v>83</v>
      </c>
      <c r="U19" s="19">
        <v>47.16</v>
      </c>
      <c r="V19" s="6"/>
      <c r="W19" s="6"/>
      <c r="X19" s="6"/>
      <c r="Y19" s="6"/>
      <c r="Z19" s="6"/>
      <c r="AA19" s="6"/>
      <c r="AB19" s="6"/>
      <c r="AC19" s="6"/>
      <c r="AD19" s="6"/>
      <c r="AE19" s="6" t="s">
        <v>71</v>
      </c>
      <c r="AF19" s="17">
        <v>0</v>
      </c>
      <c r="AG19" s="17">
        <v>0</v>
      </c>
      <c r="AH19" s="17">
        <v>0</v>
      </c>
      <c r="AI19" s="18">
        <v>8</v>
      </c>
      <c r="AJ19" s="18">
        <v>20</v>
      </c>
      <c r="AK19" s="18">
        <v>11.43</v>
      </c>
      <c r="AL19" s="18">
        <v>8</v>
      </c>
      <c r="AM19" s="18">
        <v>20</v>
      </c>
      <c r="AN19" s="18">
        <v>11.43</v>
      </c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</row>
    <row r="20" spans="1:53" s="2" customFormat="1" ht="24.75" customHeight="1">
      <c r="A20" s="6">
        <v>7</v>
      </c>
      <c r="B20" s="16" t="s">
        <v>69</v>
      </c>
      <c r="C20" s="16" t="s">
        <v>65</v>
      </c>
      <c r="D20" s="6"/>
      <c r="E20" s="6"/>
      <c r="F20" s="6"/>
      <c r="G20" s="6"/>
      <c r="H20" s="6"/>
      <c r="I20" s="6"/>
      <c r="J20" s="6"/>
      <c r="K20" s="6"/>
      <c r="L20" s="6"/>
      <c r="M20" s="6">
        <v>0</v>
      </c>
      <c r="N20" s="6">
        <v>0</v>
      </c>
      <c r="O20" s="6">
        <v>0</v>
      </c>
      <c r="P20" s="19">
        <v>54</v>
      </c>
      <c r="Q20" s="19">
        <v>50</v>
      </c>
      <c r="R20" s="19">
        <v>27.52</v>
      </c>
      <c r="S20" s="19">
        <v>34</v>
      </c>
      <c r="T20" s="19">
        <v>50</v>
      </c>
      <c r="U20" s="19">
        <v>27.52</v>
      </c>
      <c r="V20" s="6"/>
      <c r="W20" s="6"/>
      <c r="X20" s="6"/>
      <c r="Y20" s="6"/>
      <c r="Z20" s="6"/>
      <c r="AA20" s="6"/>
      <c r="AB20" s="6"/>
      <c r="AC20" s="6"/>
      <c r="AD20" s="6"/>
      <c r="AE20" s="6" t="s">
        <v>71</v>
      </c>
      <c r="AF20" s="9">
        <v>0</v>
      </c>
      <c r="AG20" s="9">
        <v>0</v>
      </c>
      <c r="AH20" s="9">
        <v>0</v>
      </c>
      <c r="AI20" s="18">
        <v>14</v>
      </c>
      <c r="AJ20" s="18">
        <v>24</v>
      </c>
      <c r="AK20" s="18">
        <v>11.69</v>
      </c>
      <c r="AL20" s="18">
        <v>14</v>
      </c>
      <c r="AM20" s="18">
        <v>24</v>
      </c>
      <c r="AN20" s="18">
        <v>11.69</v>
      </c>
      <c r="AO20" s="9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</row>
    <row r="21" spans="1:53" s="2" customFormat="1" ht="24.75" customHeight="1">
      <c r="A21" s="6"/>
      <c r="B21" s="16"/>
      <c r="C21" s="16"/>
      <c r="D21" s="18">
        <f>SUM(D14:D20)</f>
        <v>0</v>
      </c>
      <c r="E21" s="18">
        <f t="shared" ref="E21:BA21" si="0">SUM(E14:E20)</f>
        <v>0</v>
      </c>
      <c r="F21" s="18">
        <f t="shared" si="0"/>
        <v>0</v>
      </c>
      <c r="G21" s="18">
        <f t="shared" si="0"/>
        <v>0</v>
      </c>
      <c r="H21" s="18">
        <f t="shared" si="0"/>
        <v>0</v>
      </c>
      <c r="I21" s="18">
        <f t="shared" si="0"/>
        <v>0</v>
      </c>
      <c r="J21" s="18">
        <f t="shared" si="0"/>
        <v>0</v>
      </c>
      <c r="K21" s="18">
        <f t="shared" si="0"/>
        <v>0</v>
      </c>
      <c r="L21" s="18">
        <f t="shared" si="0"/>
        <v>0</v>
      </c>
      <c r="M21" s="18">
        <f t="shared" si="0"/>
        <v>82</v>
      </c>
      <c r="N21" s="18">
        <f t="shared" si="0"/>
        <v>158</v>
      </c>
      <c r="O21" s="18">
        <f t="shared" si="0"/>
        <v>106.4</v>
      </c>
      <c r="P21" s="18">
        <f t="shared" si="0"/>
        <v>827</v>
      </c>
      <c r="Q21" s="18">
        <f t="shared" si="0"/>
        <v>1509</v>
      </c>
      <c r="R21" s="18">
        <f t="shared" si="0"/>
        <v>561.2299999999999</v>
      </c>
      <c r="S21" s="18">
        <f t="shared" si="0"/>
        <v>889</v>
      </c>
      <c r="T21" s="18">
        <f t="shared" si="0"/>
        <v>1667</v>
      </c>
      <c r="U21" s="18">
        <f t="shared" si="0"/>
        <v>640.69999999999993</v>
      </c>
      <c r="V21" s="18">
        <f t="shared" si="0"/>
        <v>0</v>
      </c>
      <c r="W21" s="18">
        <f t="shared" si="0"/>
        <v>0</v>
      </c>
      <c r="X21" s="18">
        <f t="shared" si="0"/>
        <v>0</v>
      </c>
      <c r="Y21" s="18">
        <f t="shared" si="0"/>
        <v>0</v>
      </c>
      <c r="Z21" s="18">
        <f t="shared" si="0"/>
        <v>0</v>
      </c>
      <c r="AA21" s="18">
        <f t="shared" si="0"/>
        <v>0</v>
      </c>
      <c r="AB21" s="18">
        <f t="shared" si="0"/>
        <v>0</v>
      </c>
      <c r="AC21" s="18">
        <f t="shared" si="0"/>
        <v>0</v>
      </c>
      <c r="AD21" s="18">
        <f t="shared" si="0"/>
        <v>0</v>
      </c>
      <c r="AE21" s="18">
        <f t="shared" si="0"/>
        <v>0</v>
      </c>
      <c r="AF21" s="18">
        <f t="shared" si="0"/>
        <v>82</v>
      </c>
      <c r="AG21" s="18">
        <f t="shared" si="0"/>
        <v>158</v>
      </c>
      <c r="AH21" s="18">
        <f t="shared" si="0"/>
        <v>106.4</v>
      </c>
      <c r="AI21" s="18">
        <f t="shared" si="0"/>
        <v>472</v>
      </c>
      <c r="AJ21" s="18">
        <f t="shared" si="0"/>
        <v>806</v>
      </c>
      <c r="AK21" s="18">
        <f t="shared" si="0"/>
        <v>352.44</v>
      </c>
      <c r="AL21" s="18">
        <f t="shared" si="0"/>
        <v>554</v>
      </c>
      <c r="AM21" s="18">
        <f t="shared" si="0"/>
        <v>964</v>
      </c>
      <c r="AN21" s="18">
        <f t="shared" si="0"/>
        <v>458.57000000000005</v>
      </c>
      <c r="AO21" s="18">
        <f t="shared" si="0"/>
        <v>0</v>
      </c>
      <c r="AP21" s="18">
        <f t="shared" si="0"/>
        <v>0</v>
      </c>
      <c r="AQ21" s="18">
        <f t="shared" si="0"/>
        <v>0</v>
      </c>
      <c r="AR21" s="18">
        <f t="shared" si="0"/>
        <v>0</v>
      </c>
      <c r="AS21" s="18">
        <f t="shared" si="0"/>
        <v>0</v>
      </c>
      <c r="AT21" s="18">
        <f t="shared" si="0"/>
        <v>0</v>
      </c>
      <c r="AU21" s="18">
        <f t="shared" si="0"/>
        <v>0</v>
      </c>
      <c r="AV21" s="18">
        <f t="shared" si="0"/>
        <v>0</v>
      </c>
      <c r="AW21" s="18">
        <f t="shared" si="0"/>
        <v>0</v>
      </c>
      <c r="AX21" s="18">
        <f t="shared" si="0"/>
        <v>0</v>
      </c>
      <c r="AY21" s="18">
        <f t="shared" si="0"/>
        <v>0</v>
      </c>
      <c r="AZ21" s="18">
        <f t="shared" si="0"/>
        <v>0</v>
      </c>
      <c r="BA21" s="18">
        <f t="shared" si="0"/>
        <v>0</v>
      </c>
    </row>
    <row r="22" spans="1:53" s="2" customFormat="1" ht="24.75" customHeight="1">
      <c r="A22" s="6"/>
      <c r="B22" s="16"/>
      <c r="C22" s="1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9"/>
      <c r="Q22" s="19"/>
      <c r="R22" s="19"/>
      <c r="S22" s="19"/>
      <c r="T22" s="19"/>
      <c r="U22" s="19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17"/>
      <c r="AG22" s="17"/>
      <c r="AH22" s="17"/>
      <c r="AI22" s="18"/>
      <c r="AJ22" s="18"/>
      <c r="AK22" s="18"/>
      <c r="AL22" s="18"/>
      <c r="AM22" s="18"/>
      <c r="AN22" s="1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</row>
    <row r="23" spans="1:53" s="2" customFormat="1" ht="24.75" customHeight="1">
      <c r="A23" s="6"/>
      <c r="B23" s="16"/>
      <c r="C23" s="1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9"/>
      <c r="Q23" s="19"/>
      <c r="R23" s="19"/>
      <c r="S23" s="19"/>
      <c r="T23" s="19"/>
      <c r="U23" s="19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17"/>
      <c r="AG23" s="17"/>
      <c r="AH23" s="17"/>
      <c r="AI23" s="18"/>
      <c r="AJ23" s="18"/>
      <c r="AK23" s="18"/>
      <c r="AL23" s="18"/>
      <c r="AM23" s="18"/>
      <c r="AN23" s="1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</row>
    <row r="24" spans="1:53" s="2" customFormat="1" ht="24.75" customHeight="1">
      <c r="A24" s="6"/>
      <c r="B24" s="16"/>
      <c r="C24" s="1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9"/>
      <c r="Q24" s="19"/>
      <c r="R24" s="19"/>
      <c r="S24" s="19"/>
      <c r="T24" s="19"/>
      <c r="U24" s="19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17"/>
      <c r="AG24" s="17"/>
      <c r="AH24" s="17"/>
      <c r="AI24" s="18"/>
      <c r="AJ24" s="18"/>
      <c r="AK24" s="18"/>
      <c r="AL24" s="18"/>
      <c r="AM24" s="18"/>
      <c r="AN24" s="1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</row>
    <row r="25" spans="1:53" s="2" customFormat="1" ht="24.75" customHeight="1">
      <c r="A25" s="6"/>
      <c r="B25" s="16"/>
      <c r="C25" s="1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9"/>
      <c r="Q25" s="19"/>
      <c r="R25" s="19"/>
      <c r="S25" s="19"/>
      <c r="T25" s="19"/>
      <c r="U25" s="19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53" s="2" customFormat="1" ht="24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53" s="2" customFormat="1" ht="24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53" s="2" customFormat="1" ht="24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53" s="2" customFormat="1" ht="24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53" s="2" customFormat="1" ht="24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53" s="2" customFormat="1" ht="15.75"/>
    <row r="32" spans="1:53" s="2" customFormat="1" ht="75" customHeight="1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</row>
    <row r="33" spans="23:31" s="2" customFormat="1" ht="21" customHeight="1"/>
    <row r="34" spans="23:31" s="2" customFormat="1" ht="63" customHeight="1">
      <c r="W34" s="3"/>
      <c r="X34" s="3"/>
      <c r="Y34" s="3"/>
      <c r="Z34" s="3"/>
      <c r="AA34" s="3"/>
      <c r="AB34" s="3"/>
      <c r="AC34" s="3"/>
      <c r="AD34" s="3"/>
      <c r="AE34" s="3"/>
    </row>
    <row r="35" spans="23:31" s="2" customFormat="1" ht="60" customHeight="1">
      <c r="W35" s="3"/>
      <c r="X35" s="3"/>
      <c r="Y35" s="3"/>
      <c r="Z35" s="3"/>
      <c r="AA35" s="3"/>
      <c r="AB35" s="3"/>
      <c r="AC35" s="3"/>
      <c r="AD35" s="3"/>
      <c r="AE35" s="11"/>
    </row>
    <row r="36" spans="23:31" s="10" customFormat="1" ht="15.75">
      <c r="W36" s="12"/>
      <c r="X36" s="12"/>
      <c r="Y36" s="12"/>
      <c r="Z36" s="12"/>
      <c r="AA36" s="12"/>
      <c r="AB36" s="12"/>
      <c r="AC36" s="12"/>
      <c r="AD36" s="12"/>
      <c r="AE36" s="12"/>
    </row>
    <row r="37" spans="23:31" s="2" customFormat="1" ht="24.75" customHeight="1">
      <c r="W37" s="3"/>
      <c r="X37" s="3"/>
      <c r="Y37" s="3"/>
      <c r="Z37" s="3"/>
      <c r="AA37" s="3"/>
      <c r="AB37" s="3"/>
      <c r="AC37" s="3"/>
      <c r="AD37" s="3"/>
      <c r="AE37" s="3"/>
    </row>
    <row r="38" spans="23:31" s="2" customFormat="1" ht="24.75" customHeight="1">
      <c r="W38" s="3"/>
      <c r="X38" s="3"/>
      <c r="Y38" s="3"/>
      <c r="Z38" s="3"/>
      <c r="AA38" s="3"/>
      <c r="AB38" s="3"/>
      <c r="AC38" s="3"/>
      <c r="AD38" s="3"/>
      <c r="AE38" s="3"/>
    </row>
    <row r="39" spans="23:31" s="2" customFormat="1" ht="24.75" customHeight="1">
      <c r="W39" s="3"/>
      <c r="X39" s="3"/>
      <c r="Y39" s="3"/>
      <c r="Z39" s="3"/>
      <c r="AA39" s="3"/>
      <c r="AB39" s="3"/>
      <c r="AC39" s="3"/>
      <c r="AD39" s="3"/>
      <c r="AE39" s="3"/>
    </row>
    <row r="40" spans="23:31" s="2" customFormat="1" ht="24.75" customHeight="1">
      <c r="W40" s="3"/>
      <c r="X40" s="3"/>
      <c r="Y40" s="3"/>
      <c r="Z40" s="3"/>
      <c r="AA40" s="3"/>
      <c r="AB40" s="3"/>
      <c r="AC40" s="3"/>
      <c r="AD40" s="3"/>
      <c r="AE40" s="3"/>
    </row>
    <row r="41" spans="23:31" s="2" customFormat="1" ht="24.75" customHeight="1">
      <c r="W41" s="3"/>
      <c r="X41" s="3"/>
      <c r="Y41" s="3"/>
      <c r="Z41" s="3"/>
      <c r="AA41" s="3"/>
      <c r="AB41" s="3"/>
      <c r="AC41" s="3"/>
      <c r="AD41" s="3"/>
      <c r="AE41" s="3"/>
    </row>
    <row r="52" spans="9:22" ht="15.75">
      <c r="I52" s="30" t="s">
        <v>31</v>
      </c>
      <c r="J52" s="30"/>
      <c r="K52" s="30"/>
      <c r="L52" s="30"/>
      <c r="M52" s="2"/>
      <c r="N52" s="2"/>
      <c r="O52" s="2"/>
      <c r="S52" s="26" t="s">
        <v>30</v>
      </c>
      <c r="T52" s="26"/>
      <c r="U52" s="26"/>
      <c r="V52" s="26"/>
    </row>
    <row r="53" spans="9:22" ht="15.75">
      <c r="I53" s="2"/>
      <c r="J53" s="2"/>
      <c r="K53" s="31" t="s">
        <v>32</v>
      </c>
      <c r="L53" s="31"/>
      <c r="M53" s="31"/>
      <c r="N53" s="31"/>
      <c r="O53" s="31"/>
      <c r="S53" s="26" t="s">
        <v>29</v>
      </c>
      <c r="T53" s="26"/>
      <c r="U53" s="26"/>
      <c r="V53" s="26"/>
    </row>
  </sheetData>
  <mergeCells count="41">
    <mergeCell ref="S53:V53"/>
    <mergeCell ref="S52:V52"/>
    <mergeCell ref="I52:L52"/>
    <mergeCell ref="K53:O53"/>
    <mergeCell ref="AF10:AN10"/>
    <mergeCell ref="AF11:AH11"/>
    <mergeCell ref="AI11:AK11"/>
    <mergeCell ref="AL11:AN11"/>
    <mergeCell ref="AO10:AX10"/>
    <mergeCell ref="AO11:AP11"/>
    <mergeCell ref="AQ11:AR11"/>
    <mergeCell ref="AS11:AT11"/>
    <mergeCell ref="AU11:AV11"/>
    <mergeCell ref="AW11:AX11"/>
    <mergeCell ref="AY10:BA11"/>
    <mergeCell ref="Y11:AA11"/>
    <mergeCell ref="AB11:AD11"/>
    <mergeCell ref="A10:A12"/>
    <mergeCell ref="B10:B12"/>
    <mergeCell ref="C10:C12"/>
    <mergeCell ref="J11:L11"/>
    <mergeCell ref="M10:U10"/>
    <mergeCell ref="M11:O11"/>
    <mergeCell ref="P11:R11"/>
    <mergeCell ref="S11:U11"/>
    <mergeCell ref="B32:AE32"/>
    <mergeCell ref="A1:AE1"/>
    <mergeCell ref="A2:AE2"/>
    <mergeCell ref="A3:AE3"/>
    <mergeCell ref="A4:AE4"/>
    <mergeCell ref="A8:AE8"/>
    <mergeCell ref="A9:AE9"/>
    <mergeCell ref="A5:AE5"/>
    <mergeCell ref="A6:AE6"/>
    <mergeCell ref="A7:AE7"/>
    <mergeCell ref="V10:AD10"/>
    <mergeCell ref="D10:L10"/>
    <mergeCell ref="AE10:AE12"/>
    <mergeCell ref="D11:F11"/>
    <mergeCell ref="G11:I11"/>
    <mergeCell ref="V11:X11"/>
  </mergeCells>
  <pageMargins left="0.48" right="0.2" top="0.74803149606299202" bottom="0.74803149606299202" header="0.31496062992126" footer="0.31496062992126"/>
  <pageSetup paperSize="5" scale="6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47"/>
  <sheetViews>
    <sheetView topLeftCell="A29" workbookViewId="0">
      <selection activeCell="J37" sqref="J37:K43"/>
    </sheetView>
  </sheetViews>
  <sheetFormatPr defaultRowHeight="15"/>
  <cols>
    <col min="2" max="2" width="13.7109375" customWidth="1"/>
    <col min="3" max="3" width="12" customWidth="1"/>
    <col min="10" max="10" width="15.28515625" customWidth="1"/>
    <col min="11" max="11" width="13.42578125" customWidth="1"/>
    <col min="12" max="12" width="39.5703125" customWidth="1"/>
    <col min="13" max="13" width="20.28515625" customWidth="1"/>
  </cols>
  <sheetData>
    <row r="1" spans="1:31" ht="22.5">
      <c r="A1" s="27" t="s">
        <v>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</row>
    <row r="2" spans="1:31" ht="15.75">
      <c r="A2" s="28" t="s">
        <v>33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</row>
    <row r="3" spans="1:31" ht="15.75">
      <c r="A3" s="28" t="s">
        <v>34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</row>
    <row r="4" spans="1:31" ht="15.75">
      <c r="A4" s="28" t="s">
        <v>52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</row>
    <row r="5" spans="1:31" ht="15.75">
      <c r="A5" s="28" t="s">
        <v>53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</row>
    <row r="6" spans="1:31" ht="15.75">
      <c r="A6" s="28" t="s">
        <v>54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</row>
    <row r="7" spans="1:31" ht="15.75">
      <c r="A7" s="28" t="s">
        <v>27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</row>
    <row r="8" spans="1:31" ht="15.75">
      <c r="A8" s="28" t="s">
        <v>20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31" ht="15.7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</row>
    <row r="10" spans="1:31" ht="15.75">
      <c r="A10" s="29" t="s">
        <v>0</v>
      </c>
      <c r="B10" s="29" t="s">
        <v>6</v>
      </c>
      <c r="C10" s="29" t="s">
        <v>7</v>
      </c>
      <c r="D10" s="29" t="s">
        <v>21</v>
      </c>
      <c r="E10" s="29"/>
      <c r="F10" s="29"/>
      <c r="G10" s="29"/>
      <c r="H10" s="29"/>
      <c r="I10" s="29"/>
      <c r="J10" s="29"/>
      <c r="K10" s="29"/>
      <c r="L10" s="29"/>
      <c r="M10" s="29" t="s">
        <v>12</v>
      </c>
      <c r="N10" s="29"/>
      <c r="O10" s="29"/>
      <c r="P10" s="29"/>
      <c r="Q10" s="29"/>
      <c r="R10" s="29"/>
      <c r="S10" s="29"/>
      <c r="T10" s="29"/>
      <c r="U10" s="29"/>
      <c r="V10" s="29" t="s">
        <v>28</v>
      </c>
      <c r="W10" s="29"/>
      <c r="X10" s="29"/>
      <c r="Y10" s="29"/>
      <c r="Z10" s="29"/>
      <c r="AA10" s="29"/>
      <c r="AB10" s="29"/>
      <c r="AC10" s="29"/>
      <c r="AD10" s="29"/>
      <c r="AE10" s="29" t="s">
        <v>2</v>
      </c>
    </row>
    <row r="11" spans="1:31" ht="15.75">
      <c r="A11" s="29"/>
      <c r="B11" s="29"/>
      <c r="C11" s="29"/>
      <c r="D11" s="29" t="s">
        <v>3</v>
      </c>
      <c r="E11" s="29"/>
      <c r="F11" s="29"/>
      <c r="G11" s="29" t="s">
        <v>4</v>
      </c>
      <c r="H11" s="29"/>
      <c r="I11" s="29"/>
      <c r="J11" s="29" t="s">
        <v>5</v>
      </c>
      <c r="K11" s="29"/>
      <c r="L11" s="29"/>
      <c r="M11" s="29" t="s">
        <v>3</v>
      </c>
      <c r="N11" s="29"/>
      <c r="O11" s="29"/>
      <c r="P11" s="29" t="s">
        <v>4</v>
      </c>
      <c r="Q11" s="29"/>
      <c r="R11" s="29"/>
      <c r="S11" s="29" t="s">
        <v>5</v>
      </c>
      <c r="T11" s="29"/>
      <c r="U11" s="29"/>
      <c r="V11" s="29" t="s">
        <v>3</v>
      </c>
      <c r="W11" s="29"/>
      <c r="X11" s="29"/>
      <c r="Y11" s="29" t="s">
        <v>4</v>
      </c>
      <c r="Z11" s="29"/>
      <c r="AA11" s="29"/>
      <c r="AB11" s="29" t="s">
        <v>5</v>
      </c>
      <c r="AC11" s="29"/>
      <c r="AD11" s="29"/>
      <c r="AE11" s="29"/>
    </row>
    <row r="12" spans="1:31" ht="31.5">
      <c r="A12" s="29"/>
      <c r="B12" s="29"/>
      <c r="C12" s="29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29"/>
    </row>
    <row r="13" spans="1:31" ht="15.75">
      <c r="A13" s="9">
        <v>1</v>
      </c>
      <c r="B13" s="9">
        <v>2</v>
      </c>
      <c r="C13" s="9">
        <v>3</v>
      </c>
      <c r="D13" s="9">
        <v>4</v>
      </c>
      <c r="E13" s="9">
        <v>5</v>
      </c>
      <c r="F13" s="9">
        <v>6</v>
      </c>
      <c r="G13" s="9">
        <v>7</v>
      </c>
      <c r="H13" s="9">
        <v>8</v>
      </c>
      <c r="I13" s="9">
        <v>9</v>
      </c>
      <c r="J13" s="9">
        <v>10</v>
      </c>
      <c r="K13" s="9">
        <v>11</v>
      </c>
      <c r="L13" s="9">
        <v>12</v>
      </c>
      <c r="M13" s="9">
        <v>13</v>
      </c>
      <c r="N13" s="9">
        <v>14</v>
      </c>
      <c r="O13" s="9">
        <v>15</v>
      </c>
      <c r="P13" s="9">
        <v>16</v>
      </c>
      <c r="Q13" s="9">
        <v>17</v>
      </c>
      <c r="R13" s="9">
        <v>18</v>
      </c>
      <c r="S13" s="9">
        <v>19</v>
      </c>
      <c r="T13" s="9">
        <v>20</v>
      </c>
      <c r="U13" s="9">
        <v>21</v>
      </c>
      <c r="V13" s="9">
        <v>22</v>
      </c>
      <c r="W13" s="9">
        <v>23</v>
      </c>
      <c r="X13" s="9">
        <v>24</v>
      </c>
      <c r="Y13" s="9">
        <v>25</v>
      </c>
      <c r="Z13" s="9">
        <v>26</v>
      </c>
      <c r="AA13" s="9">
        <v>27</v>
      </c>
      <c r="AB13" s="9">
        <v>28</v>
      </c>
      <c r="AC13" s="9">
        <v>29</v>
      </c>
      <c r="AD13" s="9">
        <v>30</v>
      </c>
      <c r="AE13" s="9">
        <v>31</v>
      </c>
    </row>
    <row r="14" spans="1:31" ht="15.75">
      <c r="A14" s="6"/>
      <c r="B14" s="16" t="s">
        <v>51</v>
      </c>
      <c r="C14" s="20" t="s">
        <v>51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9">
        <v>3</v>
      </c>
      <c r="Q14" s="19">
        <v>3</v>
      </c>
      <c r="R14" s="22">
        <f>'[1]Ann-I'!L3/2.5</f>
        <v>1.46</v>
      </c>
      <c r="S14" s="19"/>
      <c r="T14" s="19"/>
      <c r="U14" s="19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31" ht="15.75">
      <c r="A15" s="6"/>
      <c r="B15" s="16" t="s">
        <v>35</v>
      </c>
      <c r="C15" s="20" t="s">
        <v>51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9">
        <v>6</v>
      </c>
      <c r="Q15" s="19">
        <v>10</v>
      </c>
      <c r="R15" s="22">
        <f>'[1]Ann-I'!L4/2.5</f>
        <v>8.4359999999999999</v>
      </c>
      <c r="S15" s="19"/>
      <c r="T15" s="19"/>
      <c r="U15" s="19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31" ht="15.75">
      <c r="A16" s="6"/>
      <c r="B16" s="16" t="s">
        <v>36</v>
      </c>
      <c r="C16" s="20" t="s">
        <v>51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9">
        <v>7</v>
      </c>
      <c r="Q16" s="19">
        <v>4</v>
      </c>
      <c r="R16" s="22">
        <f>'[1]Ann-I'!L5/2.5</f>
        <v>4.8879999999999999</v>
      </c>
      <c r="S16" s="19"/>
      <c r="T16" s="19"/>
      <c r="U16" s="19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 ht="15.75">
      <c r="A17" s="6"/>
      <c r="B17" s="16" t="s">
        <v>37</v>
      </c>
      <c r="C17" s="20" t="s">
        <v>51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9">
        <v>5</v>
      </c>
      <c r="Q17" s="19">
        <v>20</v>
      </c>
      <c r="R17" s="22">
        <f>'[1]Ann-I'!L6/2.5</f>
        <v>11.836</v>
      </c>
      <c r="S17" s="19"/>
      <c r="T17" s="19"/>
      <c r="U17" s="19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ht="15.75">
      <c r="A18" s="6"/>
      <c r="B18" s="16" t="s">
        <v>38</v>
      </c>
      <c r="C18" s="20" t="s">
        <v>51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9">
        <v>4</v>
      </c>
      <c r="Q18" s="19">
        <v>5</v>
      </c>
      <c r="R18" s="22">
        <f>'[1]Ann-I'!L7/2.5</f>
        <v>5.32</v>
      </c>
      <c r="S18" s="19"/>
      <c r="T18" s="19"/>
      <c r="U18" s="19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 ht="15.75">
      <c r="A19" s="6"/>
      <c r="B19" s="16" t="s">
        <v>39</v>
      </c>
      <c r="C19" s="20" t="s">
        <v>51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9">
        <v>7</v>
      </c>
      <c r="Q19" s="19">
        <v>4</v>
      </c>
      <c r="R19" s="22">
        <f>'[1]Ann-I'!L8/2.5</f>
        <v>6.8239999999999998</v>
      </c>
      <c r="S19" s="19"/>
      <c r="T19" s="19"/>
      <c r="U19" s="19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ht="15.75">
      <c r="A20" s="6"/>
      <c r="B20" s="16" t="s">
        <v>40</v>
      </c>
      <c r="C20" s="20" t="s">
        <v>51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9">
        <v>1</v>
      </c>
      <c r="Q20" s="19">
        <v>1</v>
      </c>
      <c r="R20" s="22">
        <f>'[1]Ann-I'!L9/2.5</f>
        <v>0.33599999999999997</v>
      </c>
      <c r="S20" s="19"/>
      <c r="T20" s="19"/>
      <c r="U20" s="19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 ht="15.75">
      <c r="A21" s="6"/>
      <c r="B21" s="16" t="s">
        <v>41</v>
      </c>
      <c r="C21" s="20" t="s">
        <v>51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9">
        <v>1</v>
      </c>
      <c r="Q21" s="19">
        <v>1</v>
      </c>
      <c r="R21" s="22">
        <f>'[1]Ann-I'!L10/2.5</f>
        <v>0.372</v>
      </c>
      <c r="S21" s="19"/>
      <c r="T21" s="19"/>
      <c r="U21" s="19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 ht="15.75">
      <c r="A22" s="6"/>
      <c r="B22" s="16" t="s">
        <v>42</v>
      </c>
      <c r="C22" s="20" t="s">
        <v>51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9">
        <v>1</v>
      </c>
      <c r="Q22" s="19">
        <v>1</v>
      </c>
      <c r="R22" s="22">
        <f>'[1]Ann-I'!L11/2.5</f>
        <v>0.4</v>
      </c>
      <c r="S22" s="19"/>
      <c r="T22" s="19"/>
      <c r="U22" s="19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 ht="15.75">
      <c r="A23" s="6"/>
      <c r="B23" s="16" t="s">
        <v>43</v>
      </c>
      <c r="C23" s="20" t="s">
        <v>51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9">
        <v>1</v>
      </c>
      <c r="Q23" s="19">
        <v>1</v>
      </c>
      <c r="R23" s="22">
        <f>'[1]Ann-I'!L12/2.5</f>
        <v>0.36</v>
      </c>
      <c r="S23" s="19"/>
      <c r="T23" s="19"/>
      <c r="U23" s="19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 ht="15.75">
      <c r="A24" s="6"/>
      <c r="B24" s="16"/>
      <c r="C24" s="1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9"/>
      <c r="Q24" s="19"/>
      <c r="R24" s="19"/>
      <c r="S24" s="19"/>
      <c r="T24" s="19"/>
      <c r="U24" s="19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 ht="15.75">
      <c r="A25" s="6"/>
      <c r="B25" s="16"/>
      <c r="C25" s="1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9"/>
      <c r="Q25" s="19"/>
      <c r="R25" s="19"/>
      <c r="S25" s="19"/>
      <c r="T25" s="19"/>
      <c r="U25" s="19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ht="15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15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15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15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15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15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5.75">
      <c r="A32" s="2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</row>
    <row r="33" spans="1:31" ht="15.75">
      <c r="A33" s="32" t="s">
        <v>22</v>
      </c>
      <c r="B33" s="33"/>
      <c r="C33" s="33"/>
      <c r="D33" s="33"/>
      <c r="E33" s="33"/>
      <c r="F33" s="33"/>
      <c r="G33" s="33"/>
      <c r="H33" s="33"/>
      <c r="I33" s="34"/>
      <c r="J33" s="32" t="s">
        <v>13</v>
      </c>
      <c r="K33" s="33"/>
      <c r="L33" s="33"/>
      <c r="M33" s="33"/>
      <c r="N33" s="33"/>
      <c r="O33" s="33"/>
      <c r="P33" s="33"/>
      <c r="Q33" s="33"/>
      <c r="R33" s="33"/>
      <c r="S33" s="34"/>
      <c r="T33" s="29" t="s">
        <v>23</v>
      </c>
      <c r="U33" s="29"/>
      <c r="V33" s="29"/>
      <c r="W33" s="2"/>
      <c r="X33" s="2"/>
      <c r="Y33" s="2"/>
      <c r="Z33" s="2"/>
      <c r="AA33" s="2"/>
      <c r="AB33" s="2"/>
      <c r="AC33" s="2"/>
      <c r="AD33" s="2"/>
      <c r="AE33" s="2"/>
    </row>
    <row r="34" spans="1:31" ht="15.75">
      <c r="A34" s="32" t="s">
        <v>3</v>
      </c>
      <c r="B34" s="33"/>
      <c r="C34" s="34"/>
      <c r="D34" s="32" t="s">
        <v>4</v>
      </c>
      <c r="E34" s="33"/>
      <c r="F34" s="34"/>
      <c r="G34" s="32" t="s">
        <v>5</v>
      </c>
      <c r="H34" s="33"/>
      <c r="I34" s="34"/>
      <c r="J34" s="32" t="s">
        <v>10</v>
      </c>
      <c r="K34" s="34"/>
      <c r="L34" s="32" t="s">
        <v>11</v>
      </c>
      <c r="M34" s="34"/>
      <c r="N34" s="32" t="s">
        <v>14</v>
      </c>
      <c r="O34" s="34"/>
      <c r="P34" s="32" t="s">
        <v>15</v>
      </c>
      <c r="Q34" s="34"/>
      <c r="R34" s="32" t="s">
        <v>16</v>
      </c>
      <c r="S34" s="34"/>
      <c r="T34" s="29"/>
      <c r="U34" s="29"/>
      <c r="V34" s="29"/>
      <c r="W34" s="3"/>
      <c r="X34" s="3"/>
      <c r="Y34" s="3"/>
      <c r="Z34" s="3"/>
      <c r="AA34" s="3"/>
      <c r="AB34" s="3"/>
      <c r="AC34" s="3"/>
      <c r="AD34" s="3"/>
      <c r="AE34" s="3"/>
    </row>
    <row r="35" spans="1:31" ht="31.5">
      <c r="A35" s="14" t="s">
        <v>17</v>
      </c>
      <c r="B35" s="14" t="s">
        <v>18</v>
      </c>
      <c r="C35" s="14" t="s">
        <v>19</v>
      </c>
      <c r="D35" s="14" t="s">
        <v>17</v>
      </c>
      <c r="E35" s="14" t="s">
        <v>18</v>
      </c>
      <c r="F35" s="14" t="s">
        <v>19</v>
      </c>
      <c r="G35" s="14" t="s">
        <v>17</v>
      </c>
      <c r="H35" s="14" t="s">
        <v>18</v>
      </c>
      <c r="I35" s="14" t="s">
        <v>19</v>
      </c>
      <c r="J35" s="14" t="s">
        <v>8</v>
      </c>
      <c r="K35" s="14" t="s">
        <v>1</v>
      </c>
      <c r="L35" s="14" t="s">
        <v>8</v>
      </c>
      <c r="M35" s="14" t="s">
        <v>1</v>
      </c>
      <c r="N35" s="14" t="s">
        <v>8</v>
      </c>
      <c r="O35" s="14" t="s">
        <v>1</v>
      </c>
      <c r="P35" s="14" t="s">
        <v>8</v>
      </c>
      <c r="Q35" s="14" t="s">
        <v>1</v>
      </c>
      <c r="R35" s="14" t="s">
        <v>8</v>
      </c>
      <c r="S35" s="14" t="s">
        <v>1</v>
      </c>
      <c r="T35" s="13" t="s">
        <v>24</v>
      </c>
      <c r="U35" s="13" t="s">
        <v>25</v>
      </c>
      <c r="V35" s="14" t="s">
        <v>26</v>
      </c>
      <c r="W35" s="3"/>
      <c r="X35" s="3"/>
      <c r="Y35" s="3"/>
      <c r="Z35" s="3"/>
      <c r="AA35" s="3"/>
      <c r="AB35" s="3"/>
      <c r="AC35" s="3"/>
      <c r="AD35" s="3"/>
      <c r="AE35" s="11"/>
    </row>
    <row r="36" spans="1:31" ht="15.75">
      <c r="A36" s="9">
        <v>32</v>
      </c>
      <c r="B36" s="9">
        <v>33</v>
      </c>
      <c r="C36" s="9">
        <v>34</v>
      </c>
      <c r="D36" s="9">
        <v>35</v>
      </c>
      <c r="E36" s="9">
        <v>36</v>
      </c>
      <c r="F36" s="9">
        <v>37</v>
      </c>
      <c r="G36" s="9">
        <v>38</v>
      </c>
      <c r="H36" s="9">
        <v>39</v>
      </c>
      <c r="I36" s="9">
        <v>40</v>
      </c>
      <c r="J36" s="9">
        <v>41</v>
      </c>
      <c r="K36" s="9">
        <v>42</v>
      </c>
      <c r="L36" s="9">
        <v>43</v>
      </c>
      <c r="M36" s="9">
        <v>44</v>
      </c>
      <c r="N36" s="9">
        <v>45</v>
      </c>
      <c r="O36" s="9">
        <v>46</v>
      </c>
      <c r="P36" s="9">
        <v>47</v>
      </c>
      <c r="Q36" s="9">
        <v>48</v>
      </c>
      <c r="R36" s="9">
        <v>49</v>
      </c>
      <c r="S36" s="9">
        <v>50</v>
      </c>
      <c r="T36" s="9">
        <v>51</v>
      </c>
      <c r="U36" s="9">
        <v>52</v>
      </c>
      <c r="V36" s="9">
        <v>53</v>
      </c>
      <c r="W36" s="12"/>
      <c r="X36" s="12"/>
      <c r="Y36" s="12"/>
      <c r="Z36" s="12"/>
      <c r="AA36" s="12"/>
      <c r="AB36" s="12"/>
      <c r="AC36" s="12"/>
      <c r="AD36" s="12"/>
      <c r="AE36" s="12"/>
    </row>
    <row r="37" spans="1:31" ht="15.75">
      <c r="A37" s="6"/>
      <c r="B37" s="6"/>
      <c r="C37" s="6"/>
      <c r="D37" s="18">
        <v>2</v>
      </c>
      <c r="E37" s="18">
        <v>2</v>
      </c>
      <c r="F37" s="18">
        <f>'[1]Ann II'!K3/2.5</f>
        <v>0.65999999999999992</v>
      </c>
      <c r="G37" s="18"/>
      <c r="H37" s="18"/>
      <c r="I37" s="18"/>
      <c r="J37" s="15"/>
      <c r="K37" s="15"/>
      <c r="L37" s="21" t="s">
        <v>50</v>
      </c>
      <c r="M37" s="18">
        <v>9866792403</v>
      </c>
      <c r="N37" s="6"/>
      <c r="O37" s="6"/>
      <c r="P37" s="6"/>
      <c r="Q37" s="6"/>
      <c r="R37" s="6"/>
      <c r="S37" s="6"/>
      <c r="T37" s="6"/>
      <c r="U37" s="6"/>
      <c r="V37" s="6"/>
      <c r="W37" s="3"/>
      <c r="X37" s="3"/>
      <c r="Y37" s="3"/>
      <c r="Z37" s="3"/>
      <c r="AA37" s="3"/>
      <c r="AB37" s="3"/>
      <c r="AC37" s="3"/>
      <c r="AD37" s="3"/>
      <c r="AE37" s="3"/>
    </row>
    <row r="38" spans="1:31" ht="15.75">
      <c r="A38" s="6"/>
      <c r="B38" s="6"/>
      <c r="C38" s="6"/>
      <c r="D38" s="18">
        <v>5</v>
      </c>
      <c r="E38" s="18">
        <v>8</v>
      </c>
      <c r="F38" s="18">
        <f>'[1]Ann II'!K4/2.5</f>
        <v>7.6159999999999997</v>
      </c>
      <c r="G38" s="18"/>
      <c r="H38" s="18"/>
      <c r="I38" s="18"/>
      <c r="J38" s="15"/>
      <c r="K38" s="15"/>
      <c r="L38" s="21" t="s">
        <v>44</v>
      </c>
      <c r="M38" s="18">
        <v>9440110393</v>
      </c>
      <c r="N38" s="6"/>
      <c r="O38" s="6"/>
      <c r="P38" s="6"/>
      <c r="Q38" s="6"/>
      <c r="R38" s="6"/>
      <c r="S38" s="6"/>
      <c r="T38" s="6"/>
      <c r="U38" s="6"/>
      <c r="V38" s="6"/>
      <c r="W38" s="3"/>
      <c r="X38" s="3"/>
      <c r="Y38" s="3"/>
      <c r="Z38" s="3"/>
      <c r="AA38" s="3"/>
      <c r="AB38" s="3"/>
      <c r="AC38" s="3"/>
      <c r="AD38" s="3"/>
      <c r="AE38" s="3"/>
    </row>
    <row r="39" spans="1:31" ht="15.75">
      <c r="A39" s="6"/>
      <c r="B39" s="6"/>
      <c r="C39" s="6"/>
      <c r="D39" s="18">
        <v>7</v>
      </c>
      <c r="E39" s="18">
        <v>4</v>
      </c>
      <c r="F39" s="18">
        <f>'[1]Ann II'!K5/2.5</f>
        <v>4.8879999999999999</v>
      </c>
      <c r="G39" s="18"/>
      <c r="H39" s="18"/>
      <c r="I39" s="18"/>
      <c r="J39" s="15"/>
      <c r="K39" s="15"/>
      <c r="L39" s="21" t="s">
        <v>45</v>
      </c>
      <c r="M39" s="18">
        <v>9849481992</v>
      </c>
      <c r="N39" s="6"/>
      <c r="O39" s="6"/>
      <c r="P39" s="6"/>
      <c r="Q39" s="6"/>
      <c r="R39" s="6"/>
      <c r="S39" s="6"/>
      <c r="T39" s="6"/>
      <c r="U39" s="6"/>
      <c r="V39" s="6"/>
      <c r="W39" s="3"/>
      <c r="X39" s="3"/>
      <c r="Y39" s="3"/>
      <c r="Z39" s="3"/>
      <c r="AA39" s="3"/>
      <c r="AB39" s="3"/>
      <c r="AC39" s="3"/>
      <c r="AD39" s="3"/>
      <c r="AE39" s="3"/>
    </row>
    <row r="40" spans="1:31" ht="15.75">
      <c r="A40" s="6"/>
      <c r="B40" s="6"/>
      <c r="C40" s="6"/>
      <c r="D40" s="18">
        <v>5</v>
      </c>
      <c r="E40" s="18">
        <v>15</v>
      </c>
      <c r="F40" s="18">
        <f>'[1]Ann II'!K6/2.5</f>
        <v>8.8040000000000003</v>
      </c>
      <c r="G40" s="18"/>
      <c r="H40" s="18"/>
      <c r="I40" s="18"/>
      <c r="J40" s="15"/>
      <c r="K40" s="15"/>
      <c r="L40" s="21" t="s">
        <v>46</v>
      </c>
      <c r="M40" s="18">
        <v>9866522571</v>
      </c>
      <c r="N40" s="6"/>
      <c r="O40" s="6"/>
      <c r="P40" s="6"/>
      <c r="Q40" s="6"/>
      <c r="R40" s="6"/>
      <c r="S40" s="6"/>
      <c r="T40" s="6"/>
      <c r="U40" s="6"/>
      <c r="V40" s="6"/>
      <c r="W40" s="3"/>
      <c r="X40" s="3"/>
      <c r="Y40" s="3"/>
      <c r="Z40" s="3"/>
      <c r="AA40" s="3"/>
      <c r="AB40" s="3"/>
      <c r="AC40" s="3"/>
      <c r="AD40" s="3"/>
      <c r="AE40" s="3"/>
    </row>
    <row r="41" spans="1:31" ht="15.75">
      <c r="A41" s="6"/>
      <c r="B41" s="6"/>
      <c r="C41" s="6"/>
      <c r="D41" s="18">
        <v>3</v>
      </c>
      <c r="E41" s="18">
        <v>2</v>
      </c>
      <c r="F41" s="18">
        <f>'[1]Ann II'!K7/2.5</f>
        <v>5.2039999999999997</v>
      </c>
      <c r="G41" s="18"/>
      <c r="H41" s="18"/>
      <c r="I41" s="18"/>
      <c r="J41" s="15"/>
      <c r="K41" s="15"/>
      <c r="L41" s="21" t="s">
        <v>47</v>
      </c>
      <c r="M41" s="18">
        <v>9704393710</v>
      </c>
      <c r="N41" s="6"/>
      <c r="O41" s="6"/>
      <c r="P41" s="6"/>
      <c r="Q41" s="6"/>
      <c r="R41" s="6"/>
      <c r="S41" s="6"/>
      <c r="T41" s="6"/>
      <c r="U41" s="6"/>
      <c r="V41" s="6"/>
      <c r="W41" s="3"/>
      <c r="X41" s="3"/>
      <c r="Y41" s="3"/>
      <c r="Z41" s="3"/>
      <c r="AA41" s="3"/>
      <c r="AB41" s="3"/>
      <c r="AC41" s="3"/>
      <c r="AD41" s="3"/>
      <c r="AE41" s="3"/>
    </row>
    <row r="42" spans="1:31" ht="15.75">
      <c r="A42" s="17"/>
      <c r="B42" s="17"/>
      <c r="C42" s="17"/>
      <c r="D42" s="18">
        <v>3</v>
      </c>
      <c r="E42" s="18">
        <v>2</v>
      </c>
      <c r="F42" s="18">
        <f>'[1]Ann II'!K8/2.5</f>
        <v>6.8</v>
      </c>
      <c r="G42" s="18"/>
      <c r="H42" s="18"/>
      <c r="I42" s="18"/>
      <c r="J42" s="15"/>
      <c r="K42" s="15"/>
      <c r="L42" s="21" t="s">
        <v>48</v>
      </c>
      <c r="M42" s="18">
        <v>9866522571</v>
      </c>
      <c r="N42" s="17"/>
      <c r="O42" s="17"/>
      <c r="P42" s="17"/>
      <c r="Q42" s="17"/>
      <c r="R42" s="17"/>
      <c r="S42" s="17"/>
      <c r="T42" s="17"/>
      <c r="U42" s="17"/>
      <c r="V42" s="17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75">
      <c r="A43" s="17"/>
      <c r="B43" s="17"/>
      <c r="C43" s="17"/>
      <c r="D43" s="18"/>
      <c r="E43" s="18"/>
      <c r="F43" s="18"/>
      <c r="G43" s="18"/>
      <c r="H43" s="18"/>
      <c r="I43" s="18"/>
      <c r="J43" s="15"/>
      <c r="K43" s="15"/>
      <c r="L43" s="21" t="s">
        <v>49</v>
      </c>
      <c r="M43" s="18">
        <v>9505693838</v>
      </c>
      <c r="N43" s="15"/>
      <c r="O43" s="15"/>
      <c r="P43" s="15"/>
      <c r="Q43" s="15"/>
      <c r="R43" s="15"/>
      <c r="S43" s="15"/>
      <c r="T43" s="15"/>
      <c r="U43" s="15"/>
      <c r="V43" s="15"/>
    </row>
    <row r="44" spans="1:31">
      <c r="A44" s="1"/>
      <c r="B44" s="1"/>
      <c r="C44" s="1"/>
      <c r="D44" s="1"/>
      <c r="E44" s="1"/>
      <c r="F44" s="1"/>
      <c r="G44" s="1"/>
      <c r="H44" s="1"/>
      <c r="I44" s="1"/>
    </row>
    <row r="45" spans="1:31">
      <c r="A45" s="1"/>
      <c r="B45" s="1"/>
      <c r="C45" s="1"/>
      <c r="D45" s="1"/>
      <c r="E45" s="1"/>
      <c r="F45" s="1"/>
      <c r="G45" s="1"/>
      <c r="H45" s="1"/>
      <c r="I45" s="1"/>
    </row>
    <row r="46" spans="1:31">
      <c r="A46" s="1"/>
      <c r="B46" s="1"/>
      <c r="C46" s="1"/>
      <c r="D46" s="1"/>
      <c r="E46" s="1"/>
      <c r="F46" s="1"/>
      <c r="G46" s="1"/>
      <c r="H46" s="1"/>
      <c r="I46" s="1"/>
    </row>
    <row r="47" spans="1:31">
      <c r="A47" s="1"/>
      <c r="B47" s="1"/>
      <c r="C47" s="1"/>
      <c r="D47" s="1"/>
      <c r="E47" s="1"/>
      <c r="F47" s="1"/>
      <c r="G47" s="1"/>
      <c r="H47" s="1"/>
      <c r="I47" s="1"/>
    </row>
  </sheetData>
  <mergeCells count="37">
    <mergeCell ref="A6:AE6"/>
    <mergeCell ref="A1:AE1"/>
    <mergeCell ref="A2:AE2"/>
    <mergeCell ref="A3:AE3"/>
    <mergeCell ref="A4:AE4"/>
    <mergeCell ref="A5:AE5"/>
    <mergeCell ref="A7:AE7"/>
    <mergeCell ref="A8:AE8"/>
    <mergeCell ref="A9:AE9"/>
    <mergeCell ref="A10:A12"/>
    <mergeCell ref="B10:B12"/>
    <mergeCell ref="C10:C12"/>
    <mergeCell ref="D10:L10"/>
    <mergeCell ref="M10:U10"/>
    <mergeCell ref="V10:AD10"/>
    <mergeCell ref="AE10:AE12"/>
    <mergeCell ref="V11:X11"/>
    <mergeCell ref="Y11:AA11"/>
    <mergeCell ref="AB11:AD11"/>
    <mergeCell ref="D11:F11"/>
    <mergeCell ref="G11:I11"/>
    <mergeCell ref="J11:L11"/>
    <mergeCell ref="M11:O11"/>
    <mergeCell ref="P11:R11"/>
    <mergeCell ref="S11:U11"/>
    <mergeCell ref="J34:K34"/>
    <mergeCell ref="L34:M34"/>
    <mergeCell ref="N34:O34"/>
    <mergeCell ref="P34:Q34"/>
    <mergeCell ref="R34:S34"/>
    <mergeCell ref="B32:AE32"/>
    <mergeCell ref="A33:I33"/>
    <mergeCell ref="J33:S33"/>
    <mergeCell ref="T33:V34"/>
    <mergeCell ref="A34:C34"/>
    <mergeCell ref="D34:F34"/>
    <mergeCell ref="G34:I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2"/>
  <sheetViews>
    <sheetView topLeftCell="A23" workbookViewId="0">
      <selection activeCell="A6" sqref="A6:AE6"/>
    </sheetView>
  </sheetViews>
  <sheetFormatPr defaultRowHeight="15"/>
  <cols>
    <col min="2" max="2" width="13.42578125" customWidth="1"/>
  </cols>
  <sheetData>
    <row r="1" spans="1:31" ht="22.5">
      <c r="A1" s="27" t="s">
        <v>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</row>
    <row r="2" spans="1:31" ht="15.75">
      <c r="A2" s="28" t="s">
        <v>33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</row>
    <row r="3" spans="1:31" ht="15.75">
      <c r="A3" s="28" t="s">
        <v>34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</row>
    <row r="4" spans="1:31" ht="15.75">
      <c r="A4" s="28" t="s">
        <v>60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</row>
    <row r="5" spans="1:31" ht="15.75">
      <c r="A5" s="28" t="s">
        <v>61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</row>
    <row r="6" spans="1:31" ht="15.75">
      <c r="A6" s="28" t="s">
        <v>62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</row>
    <row r="7" spans="1:31" ht="15.75">
      <c r="A7" s="28" t="s">
        <v>27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</row>
    <row r="8" spans="1:31" ht="15.75">
      <c r="A8" s="28" t="s">
        <v>20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31" ht="15.7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</row>
    <row r="10" spans="1:31" ht="15.75">
      <c r="A10" s="29" t="s">
        <v>0</v>
      </c>
      <c r="B10" s="29" t="s">
        <v>6</v>
      </c>
      <c r="C10" s="29" t="s">
        <v>7</v>
      </c>
      <c r="D10" s="29" t="s">
        <v>21</v>
      </c>
      <c r="E10" s="29"/>
      <c r="F10" s="29"/>
      <c r="G10" s="29"/>
      <c r="H10" s="29"/>
      <c r="I10" s="29"/>
      <c r="J10" s="29"/>
      <c r="K10" s="29"/>
      <c r="L10" s="29"/>
      <c r="M10" s="29" t="s">
        <v>12</v>
      </c>
      <c r="N10" s="29"/>
      <c r="O10" s="29"/>
      <c r="P10" s="29"/>
      <c r="Q10" s="29"/>
      <c r="R10" s="29"/>
      <c r="S10" s="29"/>
      <c r="T10" s="29"/>
      <c r="U10" s="29"/>
      <c r="V10" s="29" t="s">
        <v>28</v>
      </c>
      <c r="W10" s="29"/>
      <c r="X10" s="29"/>
      <c r="Y10" s="29"/>
      <c r="Z10" s="29"/>
      <c r="AA10" s="29"/>
      <c r="AB10" s="29"/>
      <c r="AC10" s="29"/>
      <c r="AD10" s="29"/>
      <c r="AE10" s="29" t="s">
        <v>2</v>
      </c>
    </row>
    <row r="11" spans="1:31" ht="15.75">
      <c r="A11" s="29"/>
      <c r="B11" s="29"/>
      <c r="C11" s="29"/>
      <c r="D11" s="29" t="s">
        <v>3</v>
      </c>
      <c r="E11" s="29"/>
      <c r="F11" s="29"/>
      <c r="G11" s="29" t="s">
        <v>4</v>
      </c>
      <c r="H11" s="29"/>
      <c r="I11" s="29"/>
      <c r="J11" s="29" t="s">
        <v>5</v>
      </c>
      <c r="K11" s="29"/>
      <c r="L11" s="29"/>
      <c r="M11" s="29" t="s">
        <v>3</v>
      </c>
      <c r="N11" s="29"/>
      <c r="O11" s="29"/>
      <c r="P11" s="29" t="s">
        <v>4</v>
      </c>
      <c r="Q11" s="29"/>
      <c r="R11" s="29"/>
      <c r="S11" s="29" t="s">
        <v>5</v>
      </c>
      <c r="T11" s="29"/>
      <c r="U11" s="29"/>
      <c r="V11" s="29" t="s">
        <v>3</v>
      </c>
      <c r="W11" s="29"/>
      <c r="X11" s="29"/>
      <c r="Y11" s="29" t="s">
        <v>4</v>
      </c>
      <c r="Z11" s="29"/>
      <c r="AA11" s="29"/>
      <c r="AB11" s="29" t="s">
        <v>5</v>
      </c>
      <c r="AC11" s="29"/>
      <c r="AD11" s="29"/>
      <c r="AE11" s="29"/>
    </row>
    <row r="12" spans="1:31" ht="31.5">
      <c r="A12" s="29"/>
      <c r="B12" s="29"/>
      <c r="C12" s="29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29"/>
    </row>
    <row r="13" spans="1:31" ht="15.75">
      <c r="A13" s="9">
        <v>1</v>
      </c>
      <c r="B13" s="9">
        <v>2</v>
      </c>
      <c r="C13" s="9">
        <v>3</v>
      </c>
      <c r="D13" s="9">
        <v>4</v>
      </c>
      <c r="E13" s="9">
        <v>5</v>
      </c>
      <c r="F13" s="9">
        <v>6</v>
      </c>
      <c r="G13" s="9">
        <v>7</v>
      </c>
      <c r="H13" s="9">
        <v>8</v>
      </c>
      <c r="I13" s="9">
        <v>9</v>
      </c>
      <c r="J13" s="9">
        <v>10</v>
      </c>
      <c r="K13" s="9">
        <v>11</v>
      </c>
      <c r="L13" s="9">
        <v>12</v>
      </c>
      <c r="M13" s="9">
        <v>13</v>
      </c>
      <c r="N13" s="9">
        <v>14</v>
      </c>
      <c r="O13" s="9">
        <v>15</v>
      </c>
      <c r="P13" s="9">
        <v>16</v>
      </c>
      <c r="Q13" s="9">
        <v>17</v>
      </c>
      <c r="R13" s="9">
        <v>18</v>
      </c>
      <c r="S13" s="9">
        <v>19</v>
      </c>
      <c r="T13" s="9">
        <v>20</v>
      </c>
      <c r="U13" s="9">
        <v>21</v>
      </c>
      <c r="V13" s="9">
        <v>22</v>
      </c>
      <c r="W13" s="9">
        <v>23</v>
      </c>
      <c r="X13" s="9">
        <v>24</v>
      </c>
      <c r="Y13" s="9">
        <v>25</v>
      </c>
      <c r="Z13" s="9">
        <v>26</v>
      </c>
      <c r="AA13" s="9">
        <v>27</v>
      </c>
      <c r="AB13" s="9">
        <v>28</v>
      </c>
      <c r="AC13" s="9">
        <v>29</v>
      </c>
      <c r="AD13" s="9">
        <v>30</v>
      </c>
      <c r="AE13" s="9">
        <v>31</v>
      </c>
    </row>
    <row r="14" spans="1:31" ht="15.75">
      <c r="A14" s="19"/>
      <c r="B14" s="24" t="s">
        <v>55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>
        <v>3</v>
      </c>
      <c r="Q14" s="19">
        <v>1</v>
      </c>
      <c r="R14" s="25">
        <v>5.85</v>
      </c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ht="15.75">
      <c r="A15" s="19"/>
      <c r="B15" s="24" t="s">
        <v>56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>
        <v>2</v>
      </c>
      <c r="Q15" s="19">
        <v>2</v>
      </c>
      <c r="R15" s="25">
        <v>2.02</v>
      </c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 spans="1:31" ht="15.75">
      <c r="A16" s="19"/>
      <c r="B16" s="24" t="s">
        <v>57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>
        <v>4</v>
      </c>
      <c r="Q16" s="19">
        <v>6</v>
      </c>
      <c r="R16" s="25">
        <v>8.42</v>
      </c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 spans="1:31" ht="15.75">
      <c r="A17" s="19"/>
      <c r="B17" s="24" t="s">
        <v>58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>
        <v>16</v>
      </c>
      <c r="Q17" s="19">
        <v>10</v>
      </c>
      <c r="R17" s="25">
        <v>15.28</v>
      </c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</row>
    <row r="18" spans="1:31" ht="15.75">
      <c r="A18" s="19"/>
      <c r="B18" s="19" t="s">
        <v>59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>
        <v>3</v>
      </c>
      <c r="Q18" s="19">
        <v>4</v>
      </c>
      <c r="R18" s="23">
        <v>1.69</v>
      </c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</row>
    <row r="19" spans="1:31" ht="15.7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15.7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15.7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15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15.7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5.75">
      <c r="A24" s="2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</row>
    <row r="25" spans="1:31" ht="15.75">
      <c r="A25" s="32" t="s">
        <v>22</v>
      </c>
      <c r="B25" s="33"/>
      <c r="C25" s="33"/>
      <c r="D25" s="33"/>
      <c r="E25" s="33"/>
      <c r="F25" s="33"/>
      <c r="G25" s="33"/>
      <c r="H25" s="33"/>
      <c r="I25" s="34"/>
      <c r="J25" s="32" t="s">
        <v>13</v>
      </c>
      <c r="K25" s="33"/>
      <c r="L25" s="33"/>
      <c r="M25" s="33"/>
      <c r="N25" s="33"/>
      <c r="O25" s="33"/>
      <c r="P25" s="33"/>
      <c r="Q25" s="33"/>
      <c r="R25" s="33"/>
      <c r="S25" s="34"/>
      <c r="T25" s="29" t="s">
        <v>23</v>
      </c>
      <c r="U25" s="29"/>
      <c r="V25" s="29"/>
      <c r="W25" s="2"/>
      <c r="X25" s="2"/>
      <c r="Y25" s="2"/>
      <c r="Z25" s="2"/>
      <c r="AA25" s="2"/>
      <c r="AB25" s="2"/>
      <c r="AC25" s="2"/>
      <c r="AD25" s="2"/>
      <c r="AE25" s="2"/>
    </row>
    <row r="26" spans="1:31" ht="15.75">
      <c r="A26" s="32" t="s">
        <v>3</v>
      </c>
      <c r="B26" s="33"/>
      <c r="C26" s="34"/>
      <c r="D26" s="32" t="s">
        <v>4</v>
      </c>
      <c r="E26" s="33"/>
      <c r="F26" s="34"/>
      <c r="G26" s="32" t="s">
        <v>5</v>
      </c>
      <c r="H26" s="33"/>
      <c r="I26" s="34"/>
      <c r="J26" s="32" t="s">
        <v>10</v>
      </c>
      <c r="K26" s="34"/>
      <c r="L26" s="32" t="s">
        <v>11</v>
      </c>
      <c r="M26" s="34"/>
      <c r="N26" s="32" t="s">
        <v>14</v>
      </c>
      <c r="O26" s="34"/>
      <c r="P26" s="32" t="s">
        <v>15</v>
      </c>
      <c r="Q26" s="34"/>
      <c r="R26" s="32" t="s">
        <v>16</v>
      </c>
      <c r="S26" s="34"/>
      <c r="T26" s="29"/>
      <c r="U26" s="29"/>
      <c r="V26" s="29"/>
      <c r="W26" s="3"/>
      <c r="X26" s="3"/>
      <c r="Y26" s="3"/>
      <c r="Z26" s="3"/>
      <c r="AA26" s="3"/>
      <c r="AB26" s="3"/>
      <c r="AC26" s="3"/>
      <c r="AD26" s="3"/>
      <c r="AE26" s="3"/>
    </row>
    <row r="27" spans="1:31" ht="31.5">
      <c r="A27" s="14" t="s">
        <v>17</v>
      </c>
      <c r="B27" s="14" t="s">
        <v>18</v>
      </c>
      <c r="C27" s="14" t="s">
        <v>19</v>
      </c>
      <c r="D27" s="14" t="s">
        <v>17</v>
      </c>
      <c r="E27" s="14" t="s">
        <v>18</v>
      </c>
      <c r="F27" s="14" t="s">
        <v>19</v>
      </c>
      <c r="G27" s="14" t="s">
        <v>17</v>
      </c>
      <c r="H27" s="14" t="s">
        <v>18</v>
      </c>
      <c r="I27" s="14" t="s">
        <v>19</v>
      </c>
      <c r="J27" s="14" t="s">
        <v>8</v>
      </c>
      <c r="K27" s="14" t="s">
        <v>1</v>
      </c>
      <c r="L27" s="14" t="s">
        <v>8</v>
      </c>
      <c r="M27" s="14" t="s">
        <v>1</v>
      </c>
      <c r="N27" s="14" t="s">
        <v>8</v>
      </c>
      <c r="O27" s="14" t="s">
        <v>1</v>
      </c>
      <c r="P27" s="14" t="s">
        <v>8</v>
      </c>
      <c r="Q27" s="14" t="s">
        <v>1</v>
      </c>
      <c r="R27" s="14" t="s">
        <v>8</v>
      </c>
      <c r="S27" s="14" t="s">
        <v>1</v>
      </c>
      <c r="T27" s="13" t="s">
        <v>24</v>
      </c>
      <c r="U27" s="13" t="s">
        <v>25</v>
      </c>
      <c r="V27" s="14" t="s">
        <v>26</v>
      </c>
      <c r="W27" s="3"/>
      <c r="X27" s="3"/>
      <c r="Y27" s="3"/>
      <c r="Z27" s="3"/>
      <c r="AA27" s="3"/>
      <c r="AB27" s="3"/>
      <c r="AC27" s="3"/>
      <c r="AD27" s="3"/>
      <c r="AE27" s="11"/>
    </row>
    <row r="28" spans="1:31" ht="15.75">
      <c r="A28" s="9">
        <v>32</v>
      </c>
      <c r="B28" s="9">
        <v>33</v>
      </c>
      <c r="C28" s="9">
        <v>34</v>
      </c>
      <c r="D28" s="9">
        <v>35</v>
      </c>
      <c r="E28" s="9">
        <v>36</v>
      </c>
      <c r="F28" s="9">
        <v>37</v>
      </c>
      <c r="G28" s="9">
        <v>38</v>
      </c>
      <c r="H28" s="9">
        <v>39</v>
      </c>
      <c r="I28" s="9">
        <v>40</v>
      </c>
      <c r="J28" s="9">
        <v>41</v>
      </c>
      <c r="K28" s="9">
        <v>42</v>
      </c>
      <c r="L28" s="9">
        <v>43</v>
      </c>
      <c r="M28" s="9">
        <v>44</v>
      </c>
      <c r="N28" s="9">
        <v>45</v>
      </c>
      <c r="O28" s="9">
        <v>46</v>
      </c>
      <c r="P28" s="9">
        <v>47</v>
      </c>
      <c r="Q28" s="9">
        <v>48</v>
      </c>
      <c r="R28" s="9">
        <v>49</v>
      </c>
      <c r="S28" s="9">
        <v>50</v>
      </c>
      <c r="T28" s="9">
        <v>51</v>
      </c>
      <c r="U28" s="9">
        <v>52</v>
      </c>
      <c r="V28" s="9">
        <v>53</v>
      </c>
      <c r="W28" s="12"/>
      <c r="X28" s="12"/>
      <c r="Y28" s="12"/>
      <c r="Z28" s="12"/>
      <c r="AA28" s="12"/>
      <c r="AB28" s="12"/>
      <c r="AC28" s="12"/>
      <c r="AD28" s="12"/>
      <c r="AE28" s="12"/>
    </row>
    <row r="29" spans="1:31" ht="15.75">
      <c r="A29" s="6"/>
      <c r="B29" s="6"/>
      <c r="C29" s="6"/>
      <c r="D29" s="18"/>
      <c r="E29" s="19">
        <v>3</v>
      </c>
      <c r="F29" s="19">
        <v>1</v>
      </c>
      <c r="G29" s="22">
        <v>5.85</v>
      </c>
      <c r="H29" s="18"/>
      <c r="I29" s="18"/>
      <c r="J29" s="21"/>
      <c r="K29" s="18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3"/>
      <c r="X29" s="3"/>
      <c r="Y29" s="3"/>
      <c r="Z29" s="3"/>
      <c r="AA29" s="3"/>
      <c r="AB29" s="3"/>
      <c r="AC29" s="3"/>
      <c r="AD29" s="3"/>
      <c r="AE29" s="3"/>
    </row>
    <row r="30" spans="1:31" ht="15.75">
      <c r="A30" s="6"/>
      <c r="B30" s="6"/>
      <c r="C30" s="6"/>
      <c r="D30" s="18"/>
      <c r="E30" s="19">
        <v>2</v>
      </c>
      <c r="F30" s="19">
        <v>2</v>
      </c>
      <c r="G30" s="22">
        <v>2.02</v>
      </c>
      <c r="H30" s="18"/>
      <c r="I30" s="18"/>
      <c r="J30" s="21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3"/>
      <c r="X30" s="3"/>
      <c r="Y30" s="3"/>
      <c r="Z30" s="3"/>
      <c r="AA30" s="3"/>
      <c r="AB30" s="3"/>
      <c r="AC30" s="3"/>
      <c r="AD30" s="3"/>
      <c r="AE30" s="3"/>
    </row>
    <row r="31" spans="1:31" ht="15.75">
      <c r="A31" s="6"/>
      <c r="B31" s="6"/>
      <c r="C31" s="6"/>
      <c r="D31" s="18"/>
      <c r="E31" s="19">
        <v>4</v>
      </c>
      <c r="F31" s="19">
        <v>6</v>
      </c>
      <c r="G31" s="22">
        <v>8.42</v>
      </c>
      <c r="H31" s="18"/>
      <c r="I31" s="18"/>
      <c r="J31" s="21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3"/>
      <c r="X31" s="3"/>
      <c r="Y31" s="3"/>
      <c r="Z31" s="3"/>
      <c r="AA31" s="3"/>
      <c r="AB31" s="3"/>
      <c r="AC31" s="3"/>
      <c r="AD31" s="3"/>
      <c r="AE31" s="3"/>
    </row>
    <row r="32" spans="1:31" ht="15.75">
      <c r="A32" s="6"/>
      <c r="B32" s="6"/>
      <c r="C32" s="6"/>
      <c r="D32" s="18"/>
      <c r="E32" s="19">
        <v>16</v>
      </c>
      <c r="F32" s="19">
        <v>10</v>
      </c>
      <c r="G32" s="22">
        <v>15.28</v>
      </c>
      <c r="H32" s="18"/>
      <c r="I32" s="18"/>
      <c r="J32" s="2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3"/>
      <c r="X32" s="3"/>
      <c r="Y32" s="3"/>
      <c r="Z32" s="3"/>
      <c r="AA32" s="3"/>
      <c r="AB32" s="3"/>
      <c r="AC32" s="3"/>
      <c r="AD32" s="3"/>
      <c r="AE32" s="3"/>
    </row>
  </sheetData>
  <mergeCells count="37">
    <mergeCell ref="A6:AE6"/>
    <mergeCell ref="A1:AE1"/>
    <mergeCell ref="A2:AE2"/>
    <mergeCell ref="A3:AE3"/>
    <mergeCell ref="A4:AE4"/>
    <mergeCell ref="A5:AE5"/>
    <mergeCell ref="A7:AE7"/>
    <mergeCell ref="A8:AE8"/>
    <mergeCell ref="A9:AE9"/>
    <mergeCell ref="A10:A12"/>
    <mergeCell ref="B10:B12"/>
    <mergeCell ref="C10:C12"/>
    <mergeCell ref="D10:L10"/>
    <mergeCell ref="M10:U10"/>
    <mergeCell ref="V10:AD10"/>
    <mergeCell ref="AE10:AE12"/>
    <mergeCell ref="V11:X11"/>
    <mergeCell ref="Y11:AA11"/>
    <mergeCell ref="AB11:AD11"/>
    <mergeCell ref="D11:F11"/>
    <mergeCell ref="G11:I11"/>
    <mergeCell ref="J11:L11"/>
    <mergeCell ref="M11:O11"/>
    <mergeCell ref="P11:R11"/>
    <mergeCell ref="S11:U11"/>
    <mergeCell ref="J26:K26"/>
    <mergeCell ref="L26:M26"/>
    <mergeCell ref="N26:O26"/>
    <mergeCell ref="P26:Q26"/>
    <mergeCell ref="R26:S26"/>
    <mergeCell ref="B24:AE24"/>
    <mergeCell ref="A25:I25"/>
    <mergeCell ref="J25:S25"/>
    <mergeCell ref="T25:V26"/>
    <mergeCell ref="A26:C26"/>
    <mergeCell ref="D26:F26"/>
    <mergeCell ref="G26:I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rcpm</vt:lpstr>
      <vt:lpstr>mandapeta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2018-04-30T10:41:00Z</dcterms:modified>
</cp:coreProperties>
</file>