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ummidivaram" sheetId="2" r:id="rId1"/>
  </sheets>
  <calcPr calcId="124519"/>
</workbook>
</file>

<file path=xl/calcChain.xml><?xml version="1.0" encoding="utf-8"?>
<calcChain xmlns="http://schemas.openxmlformats.org/spreadsheetml/2006/main">
  <c r="E24" i="2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W24"/>
  <c r="AX24"/>
  <c r="AY24"/>
  <c r="AZ24"/>
  <c r="BA24"/>
  <c r="D24"/>
  <c r="AB15"/>
  <c r="AB14"/>
  <c r="J15"/>
  <c r="J14"/>
</calcChain>
</file>

<file path=xl/sharedStrings.xml><?xml version="1.0" encoding="utf-8"?>
<sst xmlns="http://schemas.openxmlformats.org/spreadsheetml/2006/main" count="118" uniqueCount="57">
  <si>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</si>
  <si>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</si>
  <si>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</si>
  <si>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</si>
  <si>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</si>
  <si>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</si>
  <si>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</si>
  <si>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</si>
  <si>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</si>
  <si>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</si>
  <si>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</si>
  <si>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</si>
  <si>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</si>
  <si>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</si>
  <si>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</si>
  <si>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</si>
  <si>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</si>
  <si>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</si>
  <si>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</si>
  <si>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</si>
  <si>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</si>
  <si>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</si>
  <si>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</si>
  <si>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</si>
  <si>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</si>
  <si>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</si>
  <si>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</si>
  <si>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Note: Identify at least 2 Progressive Farmers in each Aquaculture Village</t>
  </si>
  <si>
    <t>E.O Commissioner of Fisheries</t>
  </si>
  <si>
    <t>Sd/- Rama Sankar Naik</t>
  </si>
  <si>
    <t xml:space="preserve">  // True Copy //</t>
  </si>
  <si>
    <t>Asst. Director of Fisheries</t>
  </si>
  <si>
    <t xml:space="preserve">Name of the Incharge Officer:  V.Srinivasarao                                              Mobile No.         9704080428                     E.mail. I.D: bhadravisti@gmail.com                                       Designation:     A.I.F </t>
  </si>
  <si>
    <t>Vrudagowthami</t>
  </si>
  <si>
    <t>Name of the District  :  East Godavari                                                                                       Name of the Cluster: Mummidivaram</t>
  </si>
  <si>
    <t xml:space="preserve">1) Name of the Progressive Farmer:    T.Suribabu                                         Mobile No.        9866946112                     Email.I.D:                                                </t>
  </si>
  <si>
    <t xml:space="preserve">2) Name of the Progressive Farmer:    S.Srinivasaraju                                  Mobile No.        9440142131                     Email.I.D:                                                </t>
  </si>
  <si>
    <t xml:space="preserve">3) Name of the Progressive Farmer:     A.Sathish                                           Mobile No.        9246181266                      Email.I.D:                                                </t>
  </si>
  <si>
    <t xml:space="preserve"> 4) Name of the Progressiv Farmer:     G.Balasubrahmanyam                       Mobile No.        8374133033                     Email.I.D</t>
  </si>
  <si>
    <t xml:space="preserve">5) Name of the Progressive Farmer:     Bala Rama Raju                                 Mobile No.         9849607467                     Email.I.D:                                                </t>
  </si>
  <si>
    <t>Inapuram</t>
  </si>
  <si>
    <t>Mummidivaram</t>
  </si>
  <si>
    <t>Anathavaram</t>
  </si>
  <si>
    <t>CH.Gunapalli</t>
  </si>
  <si>
    <t>Kothalanka</t>
  </si>
  <si>
    <t>Krapuchintalapudi</t>
  </si>
  <si>
    <t>Gadilanka</t>
  </si>
  <si>
    <t>Komanapalli</t>
  </si>
  <si>
    <t>Anampalli</t>
  </si>
  <si>
    <t>Lnka of Thanelanka</t>
  </si>
  <si>
    <t>Pedakalluvaa</t>
  </si>
  <si>
    <t>Sri Sai Ganesh Hachery</t>
  </si>
  <si>
    <t>Sai Likitha Hatchery</t>
  </si>
  <si>
    <t>Srinivasa Hatchery</t>
  </si>
  <si>
    <t>Sri Venkateswara Ice Factory</t>
  </si>
  <si>
    <t>8,00,000</t>
  </si>
  <si>
    <t>1,60,000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</si>
</sst>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"/>
  <sheetViews>
    <sheetView tabSelected="1" topLeftCell="A10" zoomScale="75" zoomScaleNormal="75" workbookViewId="0">
      <selection activeCell="A24" sqref="A24:BA24"/>
    </sheetView>
  </sheetViews>
  <sheetFormatPr defaultRowHeight="15"/>
  <cols>
    <col min="1" max="1" width="5.42578125" style="1" customWidth="1"/>
    <col min="2" max="2" width="18.85546875" style="1" customWidth="1"/>
    <col min="3" max="3" width="10.285156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6.42578125" style="1" customWidth="1"/>
    <col min="11" max="11" width="12.28515625" style="1" customWidth="1"/>
    <col min="12" max="12" width="4.85546875" style="1" customWidth="1"/>
    <col min="13" max="13" width="5" style="1" customWidth="1"/>
    <col min="14" max="14" width="5.28515625" style="1" customWidth="1"/>
    <col min="15" max="15" width="4.7109375" style="1" customWidth="1"/>
    <col min="16" max="16" width="6.42578125" style="1" customWidth="1"/>
    <col min="17" max="17" width="14" style="1" customWidth="1"/>
    <col min="18" max="18" width="8.42578125" style="1" customWidth="1"/>
    <col min="19" max="19" width="6.28515625" style="1" customWidth="1"/>
    <col min="20" max="20" width="5.85546875" style="1" customWidth="1"/>
    <col min="21" max="21" width="7.7109375" style="1" customWidth="1"/>
    <col min="22" max="22" width="9.7109375" style="1" customWidth="1"/>
    <col min="23" max="23" width="4.7109375" style="1" customWidth="1"/>
    <col min="24" max="24" width="7.28515625" style="1" customWidth="1"/>
    <col min="25" max="25" width="4.7109375" style="1" customWidth="1"/>
    <col min="26" max="26" width="6.140625" style="1" customWidth="1"/>
    <col min="27" max="27" width="6.85546875" style="1" customWidth="1"/>
    <col min="28" max="28" width="8" style="1" customWidth="1"/>
    <col min="29" max="29" width="7" style="1" customWidth="1"/>
    <col min="30" max="30" width="7.7109375" style="1" customWidth="1"/>
    <col min="31" max="31" width="15.140625" style="1" customWidth="1"/>
    <col min="32" max="41" width="9.140625" style="1"/>
    <col min="42" max="42" width="12.42578125" style="1" customWidth="1"/>
    <col min="43" max="47" width="9.140625" style="1"/>
    <col min="48" max="48" width="12.28515625" style="1" customWidth="1"/>
    <col min="49" max="16384" width="9.140625" style="1"/>
  </cols>
  <sheetData>
    <row r="1" spans="1:53" ht="22.5" customHeight="1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53" s="2" customFormat="1" ht="25.5" customHeight="1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53" s="2" customFormat="1" ht="25.5" customHeight="1">
      <c r="A3" s="23" t="s">
        <v>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53" s="2" customFormat="1" ht="25.5" customHeight="1">
      <c r="A4" s="23" t="s">
        <v>35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53" s="2" customFormat="1" ht="25.5" customHeight="1">
      <c r="A5" s="23" t="s">
        <v>36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53" s="2" customFormat="1" ht="25.5" customHeight="1">
      <c r="A6" s="23" t="s">
        <v>37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53" s="2" customFormat="1" ht="25.5" customHeight="1">
      <c r="A7" s="23" t="s">
        <v>38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53" s="2" customFormat="1" ht="25.5" customHeight="1">
      <c r="A8" s="23" t="s">
        <v>39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53" s="3" customFormat="1" ht="25.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53" s="2" customFormat="1" ht="22.5" customHeight="1">
      <c r="A10" s="21" t="s">
        <v>0</v>
      </c>
      <c r="B10" s="21" t="s">
        <v>6</v>
      </c>
      <c r="C10" s="21" t="s">
        <v>7</v>
      </c>
      <c r="D10" s="21" t="s">
        <v>20</v>
      </c>
      <c r="E10" s="21"/>
      <c r="F10" s="21"/>
      <c r="G10" s="21"/>
      <c r="H10" s="21"/>
      <c r="I10" s="21"/>
      <c r="J10" s="21"/>
      <c r="K10" s="21"/>
      <c r="L10" s="21"/>
      <c r="M10" s="21" t="s">
        <v>12</v>
      </c>
      <c r="N10" s="21"/>
      <c r="O10" s="21"/>
      <c r="P10" s="21"/>
      <c r="Q10" s="21"/>
      <c r="R10" s="21"/>
      <c r="S10" s="21"/>
      <c r="T10" s="21"/>
      <c r="U10" s="21"/>
      <c r="V10" s="21" t="s">
        <v>26</v>
      </c>
      <c r="W10" s="21"/>
      <c r="X10" s="21"/>
      <c r="Y10" s="21"/>
      <c r="Z10" s="21"/>
      <c r="AA10" s="21"/>
      <c r="AB10" s="21"/>
      <c r="AC10" s="21"/>
      <c r="AD10" s="21"/>
      <c r="AE10" s="21" t="s">
        <v>2</v>
      </c>
      <c r="AF10" s="18" t="s">
        <v>21</v>
      </c>
      <c r="AG10" s="19"/>
      <c r="AH10" s="19"/>
      <c r="AI10" s="19"/>
      <c r="AJ10" s="19"/>
      <c r="AK10" s="19"/>
      <c r="AL10" s="19"/>
      <c r="AM10" s="19"/>
      <c r="AN10" s="20"/>
      <c r="AO10" s="18" t="s">
        <v>13</v>
      </c>
      <c r="AP10" s="19"/>
      <c r="AQ10" s="19"/>
      <c r="AR10" s="19"/>
      <c r="AS10" s="19"/>
      <c r="AT10" s="19"/>
      <c r="AU10" s="19"/>
      <c r="AV10" s="19"/>
      <c r="AW10" s="19"/>
      <c r="AX10" s="20"/>
      <c r="AY10" s="21" t="s">
        <v>22</v>
      </c>
      <c r="AZ10" s="21"/>
      <c r="BA10" s="21"/>
    </row>
    <row r="11" spans="1:53" s="2" customFormat="1" ht="19.5" customHeight="1">
      <c r="A11" s="21"/>
      <c r="B11" s="21"/>
      <c r="C11" s="21"/>
      <c r="D11" s="21" t="s">
        <v>3</v>
      </c>
      <c r="E11" s="21"/>
      <c r="F11" s="21"/>
      <c r="G11" s="21" t="s">
        <v>4</v>
      </c>
      <c r="H11" s="21"/>
      <c r="I11" s="21"/>
      <c r="J11" s="21" t="s">
        <v>5</v>
      </c>
      <c r="K11" s="21"/>
      <c r="L11" s="21"/>
      <c r="M11" s="21" t="s">
        <v>3</v>
      </c>
      <c r="N11" s="21"/>
      <c r="O11" s="21"/>
      <c r="P11" s="21" t="s">
        <v>4</v>
      </c>
      <c r="Q11" s="21"/>
      <c r="R11" s="21"/>
      <c r="S11" s="21" t="s">
        <v>5</v>
      </c>
      <c r="T11" s="21"/>
      <c r="U11" s="21"/>
      <c r="V11" s="21" t="s">
        <v>3</v>
      </c>
      <c r="W11" s="21"/>
      <c r="X11" s="21"/>
      <c r="Y11" s="21" t="s">
        <v>4</v>
      </c>
      <c r="Z11" s="21"/>
      <c r="AA11" s="21"/>
      <c r="AB11" s="21" t="s">
        <v>5</v>
      </c>
      <c r="AC11" s="21"/>
      <c r="AD11" s="21"/>
      <c r="AE11" s="21"/>
      <c r="AF11" s="18" t="s">
        <v>3</v>
      </c>
      <c r="AG11" s="19"/>
      <c r="AH11" s="20"/>
      <c r="AI11" s="18" t="s">
        <v>4</v>
      </c>
      <c r="AJ11" s="19"/>
      <c r="AK11" s="20"/>
      <c r="AL11" s="18" t="s">
        <v>5</v>
      </c>
      <c r="AM11" s="19"/>
      <c r="AN11" s="20"/>
      <c r="AO11" s="18" t="s">
        <v>10</v>
      </c>
      <c r="AP11" s="20"/>
      <c r="AQ11" s="18" t="s">
        <v>11</v>
      </c>
      <c r="AR11" s="20"/>
      <c r="AS11" s="18" t="s">
        <v>14</v>
      </c>
      <c r="AT11" s="20"/>
      <c r="AU11" s="18" t="s">
        <v>15</v>
      </c>
      <c r="AV11" s="20"/>
      <c r="AW11" s="18" t="s">
        <v>16</v>
      </c>
      <c r="AX11" s="20"/>
      <c r="AY11" s="21"/>
      <c r="AZ11" s="21"/>
      <c r="BA11" s="21"/>
    </row>
    <row r="12" spans="1:53" s="5" customFormat="1" ht="46.5" customHeight="1">
      <c r="A12" s="21"/>
      <c r="B12" s="21"/>
      <c r="C12" s="21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1"/>
      <c r="AF12" s="12" t="s">
        <v>17</v>
      </c>
      <c r="AG12" s="12" t="s">
        <v>18</v>
      </c>
      <c r="AH12" s="12" t="s">
        <v>19</v>
      </c>
      <c r="AI12" s="12" t="s">
        <v>17</v>
      </c>
      <c r="AJ12" s="12" t="s">
        <v>18</v>
      </c>
      <c r="AK12" s="12" t="s">
        <v>19</v>
      </c>
      <c r="AL12" s="12" t="s">
        <v>17</v>
      </c>
      <c r="AM12" s="12" t="s">
        <v>18</v>
      </c>
      <c r="AN12" s="12" t="s">
        <v>19</v>
      </c>
      <c r="AO12" s="12" t="s">
        <v>8</v>
      </c>
      <c r="AP12" s="12" t="s">
        <v>1</v>
      </c>
      <c r="AQ12" s="12" t="s">
        <v>8</v>
      </c>
      <c r="AR12" s="12" t="s">
        <v>1</v>
      </c>
      <c r="AS12" s="12" t="s">
        <v>8</v>
      </c>
      <c r="AT12" s="12" t="s">
        <v>1</v>
      </c>
      <c r="AU12" s="12" t="s">
        <v>8</v>
      </c>
      <c r="AV12" s="12" t="s">
        <v>1</v>
      </c>
      <c r="AW12" s="12" t="s">
        <v>8</v>
      </c>
      <c r="AX12" s="12" t="s">
        <v>1</v>
      </c>
      <c r="AY12" s="9" t="s">
        <v>23</v>
      </c>
      <c r="AZ12" s="9" t="s">
        <v>24</v>
      </c>
      <c r="BA12" s="12" t="s">
        <v>25</v>
      </c>
    </row>
    <row r="13" spans="1:53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24.75" customHeight="1">
      <c r="A14" s="10">
        <v>1</v>
      </c>
      <c r="B14" s="6" t="s">
        <v>40</v>
      </c>
      <c r="C14" s="6" t="s">
        <v>41</v>
      </c>
      <c r="D14" s="6">
        <v>27</v>
      </c>
      <c r="E14" s="6">
        <v>24</v>
      </c>
      <c r="F14" s="6">
        <v>16.45</v>
      </c>
      <c r="G14" s="10">
        <v>267</v>
      </c>
      <c r="H14" s="10">
        <v>146</v>
      </c>
      <c r="I14" s="10">
        <v>80.92</v>
      </c>
      <c r="J14" s="6">
        <f>SUM(D14+G14)</f>
        <v>294</v>
      </c>
      <c r="K14" s="6">
        <v>170</v>
      </c>
      <c r="L14" s="6">
        <v>97.37</v>
      </c>
      <c r="M14" s="6"/>
      <c r="N14" s="6"/>
      <c r="O14" s="6"/>
      <c r="P14" s="6"/>
      <c r="Q14" s="6"/>
      <c r="R14" s="6"/>
      <c r="S14" s="6"/>
      <c r="T14" s="6"/>
      <c r="U14" s="6"/>
      <c r="V14" s="10">
        <v>27</v>
      </c>
      <c r="W14" s="10">
        <v>24</v>
      </c>
      <c r="X14" s="10">
        <v>16.45</v>
      </c>
      <c r="Y14" s="10">
        <v>267</v>
      </c>
      <c r="Z14" s="10">
        <v>146</v>
      </c>
      <c r="AA14" s="10">
        <v>80.92</v>
      </c>
      <c r="AB14" s="10">
        <f>SUM(V14+Y14)</f>
        <v>294</v>
      </c>
      <c r="AC14" s="10">
        <v>170</v>
      </c>
      <c r="AD14" s="10">
        <v>97.37</v>
      </c>
      <c r="AE14" s="6" t="s">
        <v>33</v>
      </c>
      <c r="AF14" s="10">
        <v>27</v>
      </c>
      <c r="AG14" s="10">
        <v>24</v>
      </c>
      <c r="AH14" s="10">
        <v>16.45</v>
      </c>
      <c r="AI14" s="10">
        <v>29</v>
      </c>
      <c r="AJ14" s="10">
        <v>14</v>
      </c>
      <c r="AK14" s="10">
        <v>9.61</v>
      </c>
      <c r="AL14" s="10">
        <v>56</v>
      </c>
      <c r="AM14" s="10">
        <v>38</v>
      </c>
      <c r="AN14" s="10">
        <v>26.06</v>
      </c>
      <c r="AO14" s="6" t="s">
        <v>51</v>
      </c>
      <c r="AP14" s="6">
        <v>8497998999</v>
      </c>
      <c r="AQ14" s="6"/>
      <c r="AR14" s="6"/>
      <c r="AS14" s="6"/>
      <c r="AT14" s="6"/>
      <c r="AU14" s="6" t="s">
        <v>54</v>
      </c>
      <c r="AV14" s="6">
        <v>9573227788</v>
      </c>
      <c r="AW14" s="6"/>
      <c r="AX14" s="6"/>
      <c r="AY14" s="6"/>
      <c r="AZ14" s="6">
        <v>10</v>
      </c>
      <c r="BA14" s="6" t="s">
        <v>55</v>
      </c>
    </row>
    <row r="15" spans="1:53" s="2" customFormat="1" ht="24.75" customHeight="1">
      <c r="A15" s="10">
        <v>2</v>
      </c>
      <c r="B15" s="6" t="s">
        <v>41</v>
      </c>
      <c r="C15" s="6"/>
      <c r="D15" s="6">
        <v>5</v>
      </c>
      <c r="E15" s="6">
        <v>5</v>
      </c>
      <c r="F15" s="6">
        <v>6.28</v>
      </c>
      <c r="G15" s="10">
        <v>313</v>
      </c>
      <c r="H15" s="10">
        <v>248</v>
      </c>
      <c r="I15" s="10">
        <v>173.86</v>
      </c>
      <c r="J15" s="6">
        <f>SUM(D15+G15)</f>
        <v>318</v>
      </c>
      <c r="K15" s="6">
        <v>253</v>
      </c>
      <c r="L15" s="6">
        <v>180.14</v>
      </c>
      <c r="M15" s="6"/>
      <c r="N15" s="6"/>
      <c r="O15" s="6"/>
      <c r="P15" s="6"/>
      <c r="Q15" s="6"/>
      <c r="R15" s="6"/>
      <c r="S15" s="6"/>
      <c r="T15" s="6"/>
      <c r="U15" s="6"/>
      <c r="V15" s="10">
        <v>5</v>
      </c>
      <c r="W15" s="10">
        <v>5</v>
      </c>
      <c r="X15" s="10">
        <v>6.28</v>
      </c>
      <c r="Y15" s="10">
        <v>313</v>
      </c>
      <c r="Z15" s="10">
        <v>248</v>
      </c>
      <c r="AA15" s="10">
        <v>173.86</v>
      </c>
      <c r="AB15" s="10">
        <f>SUM(V15+Y15)</f>
        <v>318</v>
      </c>
      <c r="AC15" s="10">
        <v>253</v>
      </c>
      <c r="AD15" s="10">
        <v>180.14</v>
      </c>
      <c r="AE15" s="6" t="s">
        <v>33</v>
      </c>
      <c r="AF15" s="10">
        <v>5</v>
      </c>
      <c r="AG15" s="10">
        <v>5</v>
      </c>
      <c r="AH15" s="10">
        <v>6.28</v>
      </c>
      <c r="AI15" s="10">
        <v>68</v>
      </c>
      <c r="AJ15" s="10">
        <v>22</v>
      </c>
      <c r="AK15" s="10">
        <v>28.29</v>
      </c>
      <c r="AL15" s="10">
        <v>73</v>
      </c>
      <c r="AM15" s="10">
        <v>27</v>
      </c>
      <c r="AN15" s="10">
        <v>34.57</v>
      </c>
      <c r="AO15" s="6" t="s">
        <v>52</v>
      </c>
      <c r="AP15" s="6">
        <v>9392588999</v>
      </c>
      <c r="AQ15" s="6"/>
      <c r="AR15" s="6"/>
      <c r="AS15" s="6"/>
      <c r="AT15" s="6"/>
      <c r="AU15" s="6"/>
      <c r="AV15" s="6"/>
      <c r="AW15" s="6"/>
      <c r="AX15" s="6"/>
      <c r="AY15" s="6"/>
      <c r="AZ15" s="6">
        <v>2</v>
      </c>
      <c r="BA15" s="6" t="s">
        <v>56</v>
      </c>
    </row>
    <row r="16" spans="1:53" s="2" customFormat="1" ht="24.75" customHeight="1">
      <c r="A16" s="10">
        <v>3</v>
      </c>
      <c r="B16" s="6" t="s">
        <v>42</v>
      </c>
      <c r="C16" s="6"/>
      <c r="D16" s="6"/>
      <c r="E16" s="6"/>
      <c r="F16" s="6"/>
      <c r="G16" s="10">
        <v>132</v>
      </c>
      <c r="H16" s="10">
        <v>107</v>
      </c>
      <c r="I16" s="10">
        <v>59.04</v>
      </c>
      <c r="J16" s="6">
        <v>132</v>
      </c>
      <c r="K16" s="6">
        <v>107</v>
      </c>
      <c r="L16" s="6">
        <v>59.04</v>
      </c>
      <c r="M16" s="6"/>
      <c r="N16" s="6"/>
      <c r="O16" s="6"/>
      <c r="P16" s="6"/>
      <c r="Q16" s="6"/>
      <c r="R16" s="6"/>
      <c r="S16" s="6"/>
      <c r="T16" s="6"/>
      <c r="U16" s="6"/>
      <c r="V16" s="10"/>
      <c r="W16" s="10"/>
      <c r="X16" s="10"/>
      <c r="Y16" s="10">
        <v>132</v>
      </c>
      <c r="Z16" s="10">
        <v>107</v>
      </c>
      <c r="AA16" s="10">
        <v>59.04</v>
      </c>
      <c r="AB16" s="10">
        <v>132</v>
      </c>
      <c r="AC16" s="10">
        <v>107</v>
      </c>
      <c r="AD16" s="10">
        <v>59.04</v>
      </c>
      <c r="AE16" s="6" t="s">
        <v>33</v>
      </c>
      <c r="AF16" s="10"/>
      <c r="AG16" s="10"/>
      <c r="AH16" s="10"/>
      <c r="AI16" s="10">
        <v>14</v>
      </c>
      <c r="AJ16" s="10">
        <v>13</v>
      </c>
      <c r="AK16" s="10">
        <v>11.32</v>
      </c>
      <c r="AL16" s="10">
        <v>14</v>
      </c>
      <c r="AM16" s="10">
        <v>13</v>
      </c>
      <c r="AN16" s="10">
        <v>11.32</v>
      </c>
      <c r="AO16" s="6" t="s">
        <v>53</v>
      </c>
      <c r="AP16" s="6">
        <v>9866277668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10">
        <v>4</v>
      </c>
      <c r="B17" s="6" t="s">
        <v>43</v>
      </c>
      <c r="C17" s="6"/>
      <c r="D17" s="6">
        <v>2</v>
      </c>
      <c r="E17" s="6">
        <v>1</v>
      </c>
      <c r="F17" s="6">
        <v>1.2</v>
      </c>
      <c r="G17" s="10">
        <v>191</v>
      </c>
      <c r="H17" s="10">
        <v>44</v>
      </c>
      <c r="I17" s="10">
        <v>34.700000000000003</v>
      </c>
      <c r="J17" s="6">
        <v>193</v>
      </c>
      <c r="K17" s="6">
        <v>45</v>
      </c>
      <c r="L17" s="6">
        <v>35.9</v>
      </c>
      <c r="M17" s="6"/>
      <c r="N17" s="6"/>
      <c r="O17" s="6"/>
      <c r="P17" s="6"/>
      <c r="Q17" s="6"/>
      <c r="R17" s="6"/>
      <c r="S17" s="6"/>
      <c r="T17" s="6"/>
      <c r="U17" s="6"/>
      <c r="V17" s="10">
        <v>2</v>
      </c>
      <c r="W17" s="10">
        <v>1</v>
      </c>
      <c r="X17" s="10">
        <v>1.2</v>
      </c>
      <c r="Y17" s="10">
        <v>191</v>
      </c>
      <c r="Z17" s="10">
        <v>44</v>
      </c>
      <c r="AA17" s="10">
        <v>34.700000000000003</v>
      </c>
      <c r="AB17" s="10">
        <v>193</v>
      </c>
      <c r="AC17" s="10">
        <v>45</v>
      </c>
      <c r="AD17" s="10">
        <v>35.9</v>
      </c>
      <c r="AE17" s="6" t="s">
        <v>33</v>
      </c>
      <c r="AF17" s="10">
        <v>2</v>
      </c>
      <c r="AG17" s="10">
        <v>1</v>
      </c>
      <c r="AH17" s="10">
        <v>1.2</v>
      </c>
      <c r="AI17" s="10">
        <v>13</v>
      </c>
      <c r="AJ17" s="10">
        <v>3</v>
      </c>
      <c r="AK17" s="10">
        <v>4.8</v>
      </c>
      <c r="AL17" s="10">
        <v>15</v>
      </c>
      <c r="AM17" s="10">
        <v>4</v>
      </c>
      <c r="AN17" s="10">
        <v>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>
        <v>1</v>
      </c>
      <c r="BA17" s="11">
        <v>80000</v>
      </c>
    </row>
    <row r="18" spans="1:53" s="2" customFormat="1" ht="24.75" customHeight="1">
      <c r="A18" s="10">
        <v>5</v>
      </c>
      <c r="B18" s="6" t="s">
        <v>44</v>
      </c>
      <c r="C18" s="6"/>
      <c r="D18" s="6">
        <v>4</v>
      </c>
      <c r="E18" s="6">
        <v>3</v>
      </c>
      <c r="F18" s="6">
        <v>3.5</v>
      </c>
      <c r="G18" s="10">
        <v>43</v>
      </c>
      <c r="H18" s="10">
        <v>40</v>
      </c>
      <c r="I18" s="10">
        <v>26.1</v>
      </c>
      <c r="J18" s="6">
        <v>47</v>
      </c>
      <c r="K18" s="6">
        <v>43</v>
      </c>
      <c r="L18" s="6">
        <v>29.6</v>
      </c>
      <c r="M18" s="6"/>
      <c r="N18" s="6"/>
      <c r="O18" s="6"/>
      <c r="P18" s="6"/>
      <c r="Q18" s="6"/>
      <c r="R18" s="6"/>
      <c r="S18" s="6"/>
      <c r="T18" s="6"/>
      <c r="U18" s="6"/>
      <c r="V18" s="10">
        <v>4</v>
      </c>
      <c r="W18" s="10">
        <v>3</v>
      </c>
      <c r="X18" s="10">
        <v>3.5</v>
      </c>
      <c r="Y18" s="10">
        <v>43</v>
      </c>
      <c r="Z18" s="10">
        <v>40</v>
      </c>
      <c r="AA18" s="10">
        <v>26.1</v>
      </c>
      <c r="AB18" s="10">
        <v>47</v>
      </c>
      <c r="AC18" s="10">
        <v>43</v>
      </c>
      <c r="AD18" s="10">
        <v>29.6</v>
      </c>
      <c r="AE18" s="6" t="s">
        <v>33</v>
      </c>
      <c r="AF18" s="10">
        <v>4</v>
      </c>
      <c r="AG18" s="10">
        <v>3</v>
      </c>
      <c r="AH18" s="10">
        <v>3.5</v>
      </c>
      <c r="AI18" s="10">
        <v>18</v>
      </c>
      <c r="AJ18" s="10">
        <v>4</v>
      </c>
      <c r="AK18" s="10">
        <v>5.6</v>
      </c>
      <c r="AL18" s="10">
        <v>22</v>
      </c>
      <c r="AM18" s="10">
        <v>7</v>
      </c>
      <c r="AN18" s="10">
        <v>9.1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>
        <v>2</v>
      </c>
      <c r="BA18" s="13" t="s">
        <v>56</v>
      </c>
    </row>
    <row r="19" spans="1:53" s="2" customFormat="1" ht="24.75" customHeight="1">
      <c r="A19" s="10">
        <v>6</v>
      </c>
      <c r="B19" s="6" t="s">
        <v>45</v>
      </c>
      <c r="C19" s="6"/>
      <c r="D19" s="6"/>
      <c r="E19" s="6"/>
      <c r="F19" s="6"/>
      <c r="G19" s="10">
        <v>27</v>
      </c>
      <c r="H19" s="10">
        <v>14</v>
      </c>
      <c r="I19" s="10">
        <v>10.78</v>
      </c>
      <c r="J19" s="10">
        <v>27</v>
      </c>
      <c r="K19" s="10">
        <v>14</v>
      </c>
      <c r="L19" s="10">
        <v>10.78</v>
      </c>
      <c r="M19" s="6"/>
      <c r="N19" s="6"/>
      <c r="O19" s="6"/>
      <c r="P19" s="6"/>
      <c r="Q19" s="6"/>
      <c r="R19" s="6"/>
      <c r="S19" s="6"/>
      <c r="T19" s="6"/>
      <c r="U19" s="6"/>
      <c r="V19" s="10"/>
      <c r="W19" s="10"/>
      <c r="X19" s="10"/>
      <c r="Y19" s="10">
        <v>27</v>
      </c>
      <c r="Z19" s="10">
        <v>14</v>
      </c>
      <c r="AA19" s="10">
        <v>10.78</v>
      </c>
      <c r="AB19" s="10">
        <v>27</v>
      </c>
      <c r="AC19" s="10">
        <v>14</v>
      </c>
      <c r="AD19" s="10">
        <v>10.78</v>
      </c>
      <c r="AE19" s="6" t="s">
        <v>33</v>
      </c>
      <c r="AF19" s="10"/>
      <c r="AG19" s="10"/>
      <c r="AH19" s="10"/>
      <c r="AI19" s="10">
        <v>14</v>
      </c>
      <c r="AJ19" s="10">
        <v>5</v>
      </c>
      <c r="AK19" s="10">
        <v>8.09</v>
      </c>
      <c r="AL19" s="10">
        <v>14</v>
      </c>
      <c r="AM19" s="10">
        <v>5</v>
      </c>
      <c r="AN19" s="10">
        <v>8.09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s="2" customFormat="1" ht="24.75" customHeight="1">
      <c r="A20" s="10">
        <v>7</v>
      </c>
      <c r="B20" s="6" t="s">
        <v>46</v>
      </c>
      <c r="C20" s="6"/>
      <c r="D20" s="6"/>
      <c r="E20" s="6"/>
      <c r="F20" s="6"/>
      <c r="G20" s="10">
        <v>6</v>
      </c>
      <c r="H20" s="10">
        <v>8</v>
      </c>
      <c r="I20" s="10">
        <v>5.89</v>
      </c>
      <c r="J20" s="10">
        <v>6</v>
      </c>
      <c r="K20" s="10">
        <v>8</v>
      </c>
      <c r="L20" s="10">
        <v>5.89</v>
      </c>
      <c r="M20" s="6"/>
      <c r="N20" s="6"/>
      <c r="O20" s="6"/>
      <c r="P20" s="6"/>
      <c r="Q20" s="6"/>
      <c r="R20" s="6"/>
      <c r="S20" s="6"/>
      <c r="T20" s="6"/>
      <c r="U20" s="6"/>
      <c r="V20" s="10"/>
      <c r="W20" s="10"/>
      <c r="X20" s="10"/>
      <c r="Y20" s="10">
        <v>6</v>
      </c>
      <c r="Z20" s="10">
        <v>8</v>
      </c>
      <c r="AA20" s="10">
        <v>5.89</v>
      </c>
      <c r="AB20" s="10">
        <v>6</v>
      </c>
      <c r="AC20" s="10">
        <v>8</v>
      </c>
      <c r="AD20" s="10">
        <v>5.89</v>
      </c>
      <c r="AE20" s="6" t="s">
        <v>50</v>
      </c>
      <c r="AF20" s="10"/>
      <c r="AG20" s="10"/>
      <c r="AH20" s="10"/>
      <c r="AI20" s="10">
        <v>6</v>
      </c>
      <c r="AJ20" s="10">
        <v>4</v>
      </c>
      <c r="AK20" s="10">
        <v>5.89</v>
      </c>
      <c r="AL20" s="10">
        <v>6</v>
      </c>
      <c r="AM20" s="10">
        <v>4</v>
      </c>
      <c r="AN20" s="10">
        <v>5.89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s="2" customFormat="1" ht="24.75" customHeight="1">
      <c r="A21" s="10">
        <v>8</v>
      </c>
      <c r="B21" s="6" t="s">
        <v>47</v>
      </c>
      <c r="C21" s="6"/>
      <c r="D21" s="6"/>
      <c r="E21" s="6"/>
      <c r="F21" s="6"/>
      <c r="G21" s="10">
        <v>7</v>
      </c>
      <c r="H21" s="10">
        <v>6</v>
      </c>
      <c r="I21" s="10">
        <v>5.4</v>
      </c>
      <c r="J21" s="10">
        <v>7</v>
      </c>
      <c r="K21" s="10">
        <v>6</v>
      </c>
      <c r="L21" s="10">
        <v>5.4</v>
      </c>
      <c r="M21" s="6"/>
      <c r="N21" s="6"/>
      <c r="O21" s="6"/>
      <c r="P21" s="6"/>
      <c r="Q21" s="6"/>
      <c r="R21" s="6"/>
      <c r="S21" s="6"/>
      <c r="T21" s="6"/>
      <c r="U21" s="6"/>
      <c r="V21" s="10"/>
      <c r="W21" s="10"/>
      <c r="X21" s="10"/>
      <c r="Y21" s="10">
        <v>7</v>
      </c>
      <c r="Z21" s="10">
        <v>6</v>
      </c>
      <c r="AA21" s="10">
        <v>5.4</v>
      </c>
      <c r="AB21" s="10">
        <v>7</v>
      </c>
      <c r="AC21" s="10">
        <v>6</v>
      </c>
      <c r="AD21" s="10">
        <v>5.4</v>
      </c>
      <c r="AE21" s="6" t="s">
        <v>50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spans="1:53" s="2" customFormat="1" ht="24.75" customHeight="1">
      <c r="A22" s="10">
        <v>9</v>
      </c>
      <c r="B22" s="6" t="s">
        <v>48</v>
      </c>
      <c r="C22" s="6"/>
      <c r="D22" s="6"/>
      <c r="E22" s="6"/>
      <c r="F22" s="6"/>
      <c r="G22" s="10">
        <v>8</v>
      </c>
      <c r="H22" s="10">
        <v>5</v>
      </c>
      <c r="I22" s="10">
        <v>4.5199999999999996</v>
      </c>
      <c r="J22" s="10">
        <v>8</v>
      </c>
      <c r="K22" s="10">
        <v>5</v>
      </c>
      <c r="L22" s="10">
        <v>4.5199999999999996</v>
      </c>
      <c r="M22" s="6"/>
      <c r="N22" s="6"/>
      <c r="O22" s="6"/>
      <c r="P22" s="6"/>
      <c r="Q22" s="6"/>
      <c r="R22" s="6"/>
      <c r="S22" s="6"/>
      <c r="T22" s="6"/>
      <c r="U22" s="6"/>
      <c r="V22" s="10"/>
      <c r="W22" s="10"/>
      <c r="X22" s="10"/>
      <c r="Y22" s="10">
        <v>8</v>
      </c>
      <c r="Z22" s="10">
        <v>5</v>
      </c>
      <c r="AA22" s="10">
        <v>4.5199999999999996</v>
      </c>
      <c r="AB22" s="10">
        <v>8</v>
      </c>
      <c r="AC22" s="10">
        <v>5</v>
      </c>
      <c r="AD22" s="10">
        <v>4.5199999999999996</v>
      </c>
      <c r="AE22" s="6" t="s">
        <v>50</v>
      </c>
      <c r="AF22" s="10"/>
      <c r="AG22" s="10"/>
      <c r="AH22" s="10"/>
      <c r="AI22" s="10">
        <v>5</v>
      </c>
      <c r="AJ22" s="10">
        <v>3</v>
      </c>
      <c r="AK22" s="10">
        <v>3.31</v>
      </c>
      <c r="AL22" s="10">
        <v>5</v>
      </c>
      <c r="AM22" s="10">
        <v>3</v>
      </c>
      <c r="AN22" s="10">
        <v>3.31</v>
      </c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s="2" customFormat="1" ht="24.75" customHeight="1">
      <c r="A23" s="10">
        <v>10</v>
      </c>
      <c r="B23" s="6" t="s">
        <v>49</v>
      </c>
      <c r="C23" s="6"/>
      <c r="D23" s="6"/>
      <c r="E23" s="6"/>
      <c r="F23" s="6"/>
      <c r="G23" s="10">
        <v>2</v>
      </c>
      <c r="H23" s="10">
        <v>3</v>
      </c>
      <c r="I23" s="10">
        <v>2.85</v>
      </c>
      <c r="J23" s="10">
        <v>2</v>
      </c>
      <c r="K23" s="10">
        <v>3</v>
      </c>
      <c r="L23" s="10">
        <v>2.85</v>
      </c>
      <c r="M23" s="6"/>
      <c r="N23" s="6"/>
      <c r="O23" s="6"/>
      <c r="P23" s="6"/>
      <c r="Q23" s="6"/>
      <c r="R23" s="6"/>
      <c r="S23" s="6"/>
      <c r="T23" s="6"/>
      <c r="U23" s="6"/>
      <c r="V23" s="10"/>
      <c r="W23" s="10"/>
      <c r="X23" s="10"/>
      <c r="Y23" s="10">
        <v>2</v>
      </c>
      <c r="Z23" s="10">
        <v>3</v>
      </c>
      <c r="AA23" s="10">
        <v>2.85</v>
      </c>
      <c r="AB23" s="10">
        <v>2</v>
      </c>
      <c r="AC23" s="10">
        <v>3</v>
      </c>
      <c r="AD23" s="10">
        <v>2.85</v>
      </c>
      <c r="AE23" s="6" t="s">
        <v>50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s="2" customFormat="1" ht="24.75" customHeight="1">
      <c r="A24" s="6" t="s">
        <v>41</v>
      </c>
      <c r="B24" s="6">
        <v>10</v>
      </c>
      <c r="C24" s="6">
        <v>1</v>
      </c>
      <c r="D24" s="6">
        <f>SUM(D14:D23)</f>
        <v>38</v>
      </c>
      <c r="E24" s="6">
        <f t="shared" ref="E24:BA24" si="0">SUM(E14:E23)</f>
        <v>33</v>
      </c>
      <c r="F24" s="6">
        <f t="shared" si="0"/>
        <v>27.43</v>
      </c>
      <c r="G24" s="6">
        <f t="shared" si="0"/>
        <v>996</v>
      </c>
      <c r="H24" s="6">
        <f t="shared" si="0"/>
        <v>621</v>
      </c>
      <c r="I24" s="6">
        <f t="shared" si="0"/>
        <v>404.06</v>
      </c>
      <c r="J24" s="6">
        <f t="shared" si="0"/>
        <v>1034</v>
      </c>
      <c r="K24" s="6">
        <f t="shared" si="0"/>
        <v>654</v>
      </c>
      <c r="L24" s="6">
        <f t="shared" si="0"/>
        <v>431.48999999999995</v>
      </c>
      <c r="M24" s="6">
        <f t="shared" si="0"/>
        <v>0</v>
      </c>
      <c r="N24" s="6">
        <f t="shared" si="0"/>
        <v>0</v>
      </c>
      <c r="O24" s="6">
        <f t="shared" si="0"/>
        <v>0</v>
      </c>
      <c r="P24" s="6">
        <f t="shared" si="0"/>
        <v>0</v>
      </c>
      <c r="Q24" s="6">
        <f t="shared" si="0"/>
        <v>0</v>
      </c>
      <c r="R24" s="6">
        <f t="shared" si="0"/>
        <v>0</v>
      </c>
      <c r="S24" s="6">
        <f t="shared" si="0"/>
        <v>0</v>
      </c>
      <c r="T24" s="6">
        <f t="shared" si="0"/>
        <v>0</v>
      </c>
      <c r="U24" s="6">
        <f t="shared" si="0"/>
        <v>0</v>
      </c>
      <c r="V24" s="6">
        <f t="shared" si="0"/>
        <v>38</v>
      </c>
      <c r="W24" s="6">
        <f t="shared" si="0"/>
        <v>33</v>
      </c>
      <c r="X24" s="6">
        <f t="shared" si="0"/>
        <v>27.43</v>
      </c>
      <c r="Y24" s="6">
        <f t="shared" si="0"/>
        <v>996</v>
      </c>
      <c r="Z24" s="6">
        <f t="shared" si="0"/>
        <v>621</v>
      </c>
      <c r="AA24" s="6">
        <f t="shared" si="0"/>
        <v>404.06</v>
      </c>
      <c r="AB24" s="6">
        <f t="shared" si="0"/>
        <v>1034</v>
      </c>
      <c r="AC24" s="6">
        <f t="shared" si="0"/>
        <v>654</v>
      </c>
      <c r="AD24" s="6">
        <f t="shared" si="0"/>
        <v>431.48999999999995</v>
      </c>
      <c r="AE24" s="6">
        <f t="shared" si="0"/>
        <v>0</v>
      </c>
      <c r="AF24" s="6">
        <f t="shared" si="0"/>
        <v>38</v>
      </c>
      <c r="AG24" s="6">
        <f t="shared" si="0"/>
        <v>33</v>
      </c>
      <c r="AH24" s="6">
        <f t="shared" si="0"/>
        <v>27.43</v>
      </c>
      <c r="AI24" s="6">
        <f t="shared" si="0"/>
        <v>167</v>
      </c>
      <c r="AJ24" s="6">
        <f t="shared" si="0"/>
        <v>68</v>
      </c>
      <c r="AK24" s="6">
        <f t="shared" si="0"/>
        <v>76.91</v>
      </c>
      <c r="AL24" s="6">
        <f t="shared" si="0"/>
        <v>205</v>
      </c>
      <c r="AM24" s="6">
        <f t="shared" si="0"/>
        <v>101</v>
      </c>
      <c r="AN24" s="6">
        <f t="shared" si="0"/>
        <v>104.33999999999999</v>
      </c>
      <c r="AO24" s="6">
        <f t="shared" si="0"/>
        <v>0</v>
      </c>
      <c r="AP24" s="6">
        <f t="shared" si="0"/>
        <v>27756865666</v>
      </c>
      <c r="AQ24" s="6">
        <f t="shared" si="0"/>
        <v>0</v>
      </c>
      <c r="AR24" s="6">
        <f t="shared" si="0"/>
        <v>0</v>
      </c>
      <c r="AS24" s="6">
        <f t="shared" si="0"/>
        <v>0</v>
      </c>
      <c r="AT24" s="6">
        <f t="shared" si="0"/>
        <v>0</v>
      </c>
      <c r="AU24" s="6">
        <f t="shared" si="0"/>
        <v>0</v>
      </c>
      <c r="AV24" s="6"/>
      <c r="AW24" s="6">
        <f t="shared" si="0"/>
        <v>0</v>
      </c>
      <c r="AX24" s="6">
        <f t="shared" si="0"/>
        <v>0</v>
      </c>
      <c r="AY24" s="6">
        <f t="shared" si="0"/>
        <v>0</v>
      </c>
      <c r="AZ24" s="6">
        <f t="shared" si="0"/>
        <v>15</v>
      </c>
      <c r="BA24" s="6">
        <f t="shared" si="0"/>
        <v>80000</v>
      </c>
    </row>
    <row r="25" spans="1:53" s="2" customFormat="1" ht="15.75"/>
    <row r="26" spans="1:53" s="2" customFormat="1" ht="15.75"/>
    <row r="27" spans="1:53" s="2" customFormat="1" ht="15.75"/>
    <row r="28" spans="1:53" s="2" customFormat="1" ht="15.75"/>
    <row r="29" spans="1:53" s="2" customFormat="1" ht="15.75"/>
    <row r="30" spans="1:53" s="2" customFormat="1" ht="15.75"/>
    <row r="31" spans="1:53" s="2" customFormat="1" ht="15.75"/>
    <row r="32" spans="1:53" s="2" customFormat="1" ht="15.75"/>
    <row r="34" spans="1:24" ht="15.75">
      <c r="A34" s="14" t="s">
        <v>27</v>
      </c>
      <c r="B34" s="14"/>
      <c r="C34" s="14"/>
      <c r="D34" s="14"/>
      <c r="E34" s="14"/>
      <c r="F34" s="14"/>
      <c r="G34" s="14"/>
      <c r="H34" s="14"/>
      <c r="I34" s="14"/>
      <c r="J34" s="14"/>
    </row>
    <row r="35" spans="1:24" ht="15.75">
      <c r="U35" s="15" t="s">
        <v>29</v>
      </c>
      <c r="V35" s="15"/>
      <c r="W35" s="15"/>
      <c r="X35" s="15"/>
    </row>
    <row r="36" spans="1:24" ht="15.75">
      <c r="U36" s="15" t="s">
        <v>28</v>
      </c>
      <c r="V36" s="15"/>
      <c r="W36" s="15"/>
      <c r="X36" s="15"/>
    </row>
    <row r="37" spans="1:24" ht="15.75">
      <c r="L37" s="16" t="s">
        <v>30</v>
      </c>
      <c r="M37" s="16"/>
      <c r="N37" s="16"/>
      <c r="O37" s="16"/>
      <c r="P37" s="2"/>
      <c r="Q37" s="2"/>
      <c r="R37" s="2"/>
    </row>
    <row r="38" spans="1:24" ht="15.75">
      <c r="L38" s="2"/>
      <c r="M38" s="2"/>
      <c r="N38" s="17" t="s">
        <v>31</v>
      </c>
      <c r="O38" s="17"/>
      <c r="P38" s="17"/>
      <c r="Q38" s="17"/>
      <c r="R38" s="17"/>
    </row>
  </sheetData>
  <mergeCells count="41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34:J34"/>
    <mergeCell ref="U36:X36"/>
    <mergeCell ref="U35:X35"/>
    <mergeCell ref="L37:O37"/>
    <mergeCell ref="N38:R38"/>
  </mergeCells>
  <pageMargins left="0.36" right="0.3" top="0.74803149606299202" bottom="0.74803149606299202" header="0.31496062992126" footer="0.31496062992126"/>
  <pageSetup paperSize="5" scale="7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Mummidivaram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2018-04-30T15:22:49Z</dcterms:modified>
</cp:coreProperties>
</file>