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47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28" i="1"/>
  <c r="H28"/>
  <c r="I16"/>
  <c r="I15"/>
  <c r="I14"/>
  <c r="I13"/>
  <c r="I12"/>
  <c r="I11"/>
  <c r="I10"/>
  <c r="I9"/>
  <c r="I8"/>
  <c r="I7"/>
  <c r="I6"/>
  <c r="I5"/>
</calcChain>
</file>

<file path=xl/sharedStrings.xml><?xml version="1.0" encoding="utf-8"?>
<sst xmlns="http://schemas.openxmlformats.org/spreadsheetml/2006/main" count="139" uniqueCount="55">
  <si>
    <t>S.No.</t>
  </si>
  <si>
    <t>Mandal</t>
  </si>
  <si>
    <t>Village</t>
  </si>
  <si>
    <t>TWSA</t>
  </si>
  <si>
    <t>EWSA</t>
  </si>
  <si>
    <t>MI/GP/Reservoir</t>
  </si>
  <si>
    <t>Lease/License/Auction</t>
  </si>
  <si>
    <t>Seasonality (Perinnial/Long Seasonal/Short Seasonal</t>
  </si>
  <si>
    <t>Public water Body Details</t>
  </si>
  <si>
    <t>Name of the water Body</t>
  </si>
  <si>
    <t>Details of the Public Water Bodies - Cluster Wise</t>
  </si>
  <si>
    <t xml:space="preserve">District Name: SPSR Nellore                                 Name of the Cluster: Indukurpet                     Incharge Name and Contact No. P.N Kiran Kumar &amp; 9010748882  </t>
  </si>
  <si>
    <t>Thotapalli Gudur</t>
  </si>
  <si>
    <t>Indukurpeta</t>
  </si>
  <si>
    <t xml:space="preserve">T.P. Gudur  </t>
  </si>
  <si>
    <t>Koduru Venkannapalem</t>
  </si>
  <si>
    <t>Varakavipudi</t>
  </si>
  <si>
    <t>Varigonda</t>
  </si>
  <si>
    <t>Eduru</t>
  </si>
  <si>
    <t>Macherlavaripalem</t>
  </si>
  <si>
    <t xml:space="preserve">Mypadu </t>
  </si>
  <si>
    <t>Gangapatnam</t>
  </si>
  <si>
    <t>Pudi tank</t>
  </si>
  <si>
    <t>Varigonda big</t>
  </si>
  <si>
    <t>Varigonda small</t>
  </si>
  <si>
    <t>Eduru koduru tank</t>
  </si>
  <si>
    <t>S.S</t>
  </si>
  <si>
    <t>L.S</t>
  </si>
  <si>
    <t>M.I.tank</t>
  </si>
  <si>
    <t>Lease</t>
  </si>
  <si>
    <t>Indukurpet</t>
  </si>
  <si>
    <t>T.P.Gudur</t>
  </si>
  <si>
    <t>Ravoor</t>
  </si>
  <si>
    <t>Komarika</t>
  </si>
  <si>
    <t>Mandapam</t>
  </si>
  <si>
    <t>Isakapalem</t>
  </si>
  <si>
    <t>Vilukani palli</t>
  </si>
  <si>
    <t>Ankamma Doruvu</t>
  </si>
  <si>
    <t>Vooda Doruvu</t>
  </si>
  <si>
    <t>Penugolu Doruvu</t>
  </si>
  <si>
    <t>Ayyanna Doruvu</t>
  </si>
  <si>
    <t>Avva gunta</t>
  </si>
  <si>
    <t>Vekanna Doruvu</t>
  </si>
  <si>
    <t>Chinna koona gunta</t>
  </si>
  <si>
    <t>Pedda koona gunta</t>
  </si>
  <si>
    <t>Kommala Doruvu</t>
  </si>
  <si>
    <t>Alli Doruvu</t>
  </si>
  <si>
    <t>padi Doruvu</t>
  </si>
  <si>
    <t>GP tank</t>
  </si>
  <si>
    <t>Open auction</t>
  </si>
  <si>
    <t>Thotapalli</t>
  </si>
  <si>
    <t>China Cherukuru</t>
  </si>
  <si>
    <t>Papireddipalem</t>
  </si>
  <si>
    <t>G.P.</t>
  </si>
  <si>
    <t>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</si>
</sst>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43" fontId="3" fillId="0" borderId="1" xfId="1" applyFont="1" applyBorder="1" applyAlignment="1">
      <alignment horizontal="left" vertical="center" wrapText="1"/>
    </xf>
    <xf numFmtId="43" fontId="3" fillId="0" borderId="1" xfId="1" applyFont="1" applyBorder="1" applyAlignment="1">
      <alignment horizontal="center" vertical="center" wrapText="1"/>
    </xf>
    <xf numFmtId="43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2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3" fontId="3" fillId="0" borderId="1" xfId="1" applyFont="1" applyBorder="1" applyAlignment="1">
      <alignment vertical="center" wrapText="1"/>
    </xf>
    <xf numFmtId="2" fontId="4" fillId="0" borderId="1" xfId="0" applyNumberFormat="1" applyFont="1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/>
    <xf numFmtId="43" fontId="1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topLeftCell="A14" workbookViewId="0">
      <selection activeCell="K21" sqref="K21"/>
    </sheetView>
  </sheetViews>
  <sheetFormatPr defaultColWidth="9.28515625" defaultRowHeight="15"/>
  <cols>
    <col min="1" max="1" width="5.7109375" bestFit="1" customWidth="1"/>
    <col min="2" max="2" width="15" customWidth="1"/>
    <col min="3" max="3" width="18.7109375" customWidth="1"/>
    <col min="4" max="4" width="22.7109375" customWidth="1"/>
    <col min="5" max="5" width="17.7109375" customWidth="1"/>
    <col min="6" max="6" width="16.140625" style="19" customWidth="1"/>
    <col min="7" max="7" width="15.140625" style="22" customWidth="1"/>
    <col min="8" max="8" width="12.42578125" style="17" customWidth="1"/>
    <col min="9" max="9" width="12.7109375" customWidth="1"/>
  </cols>
  <sheetData>
    <row r="1" spans="1:9">
      <c r="A1" s="3" t="s">
        <v>10</v>
      </c>
      <c r="B1" s="3"/>
      <c r="C1" s="3"/>
      <c r="D1" s="3"/>
      <c r="E1" s="3"/>
      <c r="F1" s="3"/>
      <c r="G1" s="3"/>
      <c r="H1" s="3"/>
      <c r="I1" s="3"/>
    </row>
    <row r="2" spans="1:9">
      <c r="A2" s="25" t="s">
        <v>11</v>
      </c>
      <c r="B2" s="25"/>
      <c r="C2" s="25"/>
      <c r="D2" s="25"/>
      <c r="E2" s="25"/>
      <c r="F2" s="25"/>
      <c r="G2" s="25"/>
      <c r="H2" s="25"/>
      <c r="I2" s="25"/>
    </row>
    <row r="3" spans="1:9">
      <c r="A3" s="26" t="s">
        <v>0</v>
      </c>
      <c r="B3" s="3"/>
      <c r="C3" s="3"/>
      <c r="D3" s="3" t="s">
        <v>8</v>
      </c>
      <c r="E3" s="3"/>
      <c r="F3" s="3"/>
      <c r="G3" s="3"/>
      <c r="H3" s="3"/>
      <c r="I3" s="3"/>
    </row>
    <row r="4" spans="1:9" ht="76.5" customHeight="1">
      <c r="A4" s="26"/>
      <c r="B4" s="2" t="s">
        <v>1</v>
      </c>
      <c r="C4" s="2" t="s">
        <v>2</v>
      </c>
      <c r="D4" s="2" t="s">
        <v>9</v>
      </c>
      <c r="E4" s="2" t="s">
        <v>7</v>
      </c>
      <c r="F4" s="2" t="s">
        <v>5</v>
      </c>
      <c r="G4" s="20" t="s">
        <v>6</v>
      </c>
      <c r="H4" s="16" t="s">
        <v>3</v>
      </c>
      <c r="I4" s="2" t="s">
        <v>4</v>
      </c>
    </row>
    <row r="5" spans="1:9">
      <c r="A5" s="1">
        <v>1</v>
      </c>
      <c r="B5" s="7" t="s">
        <v>12</v>
      </c>
      <c r="C5" s="8" t="s">
        <v>14</v>
      </c>
      <c r="D5" s="8" t="s">
        <v>14</v>
      </c>
      <c r="E5" s="9" t="s">
        <v>26</v>
      </c>
      <c r="F5" s="7" t="s">
        <v>28</v>
      </c>
      <c r="G5" s="21" t="s">
        <v>29</v>
      </c>
      <c r="H5" s="23">
        <v>164</v>
      </c>
      <c r="I5" s="10">
        <f>H5*25/100</f>
        <v>41</v>
      </c>
    </row>
    <row r="6" spans="1:9" ht="25.5">
      <c r="A6" s="1">
        <v>2</v>
      </c>
      <c r="B6" s="7" t="s">
        <v>12</v>
      </c>
      <c r="C6" s="8" t="s">
        <v>15</v>
      </c>
      <c r="D6" s="8" t="s">
        <v>15</v>
      </c>
      <c r="E6" s="9" t="s">
        <v>26</v>
      </c>
      <c r="F6" s="7" t="s">
        <v>28</v>
      </c>
      <c r="G6" s="21" t="s">
        <v>29</v>
      </c>
      <c r="H6" s="23">
        <v>60</v>
      </c>
      <c r="I6" s="10">
        <f>H6*25/100</f>
        <v>15</v>
      </c>
    </row>
    <row r="7" spans="1:9">
      <c r="A7" s="1">
        <v>3</v>
      </c>
      <c r="B7" s="7" t="s">
        <v>12</v>
      </c>
      <c r="C7" s="8" t="s">
        <v>16</v>
      </c>
      <c r="D7" s="8" t="s">
        <v>22</v>
      </c>
      <c r="E7" s="9" t="s">
        <v>27</v>
      </c>
      <c r="F7" s="7" t="s">
        <v>28</v>
      </c>
      <c r="G7" s="21" t="s">
        <v>29</v>
      </c>
      <c r="H7" s="23">
        <v>371</v>
      </c>
      <c r="I7" s="11">
        <f>H7*50/100</f>
        <v>185.5</v>
      </c>
    </row>
    <row r="8" spans="1:9">
      <c r="A8" s="1">
        <v>4</v>
      </c>
      <c r="B8" s="7" t="s">
        <v>12</v>
      </c>
      <c r="C8" s="8" t="s">
        <v>17</v>
      </c>
      <c r="D8" s="8" t="s">
        <v>23</v>
      </c>
      <c r="E8" s="9" t="s">
        <v>26</v>
      </c>
      <c r="F8" s="7" t="s">
        <v>28</v>
      </c>
      <c r="G8" s="21" t="s">
        <v>29</v>
      </c>
      <c r="H8" s="23">
        <v>91</v>
      </c>
      <c r="I8" s="10">
        <f>H8*25/100</f>
        <v>22.75</v>
      </c>
    </row>
    <row r="9" spans="1:9">
      <c r="A9" s="1">
        <v>5</v>
      </c>
      <c r="B9" s="7" t="s">
        <v>12</v>
      </c>
      <c r="C9" s="8" t="s">
        <v>17</v>
      </c>
      <c r="D9" s="8" t="s">
        <v>24</v>
      </c>
      <c r="E9" s="9" t="s">
        <v>26</v>
      </c>
      <c r="F9" s="7" t="s">
        <v>28</v>
      </c>
      <c r="G9" s="21" t="s">
        <v>29</v>
      </c>
      <c r="H9" s="23">
        <v>88</v>
      </c>
      <c r="I9" s="10">
        <f>H9*25/100</f>
        <v>22</v>
      </c>
    </row>
    <row r="10" spans="1:9">
      <c r="A10" s="1">
        <v>6</v>
      </c>
      <c r="B10" s="7" t="s">
        <v>12</v>
      </c>
      <c r="C10" s="8" t="s">
        <v>18</v>
      </c>
      <c r="D10" s="8" t="s">
        <v>25</v>
      </c>
      <c r="E10" s="9" t="s">
        <v>27</v>
      </c>
      <c r="F10" s="7" t="s">
        <v>28</v>
      </c>
      <c r="G10" s="21" t="s">
        <v>29</v>
      </c>
      <c r="H10" s="23">
        <v>359</v>
      </c>
      <c r="I10" s="11">
        <f>H10*50/100</f>
        <v>179.5</v>
      </c>
    </row>
    <row r="11" spans="1:9">
      <c r="A11" s="1">
        <v>7</v>
      </c>
      <c r="B11" s="7" t="s">
        <v>12</v>
      </c>
      <c r="C11" s="8" t="s">
        <v>19</v>
      </c>
      <c r="D11" s="8" t="s">
        <v>19</v>
      </c>
      <c r="E11" s="9" t="s">
        <v>26</v>
      </c>
      <c r="F11" s="7" t="s">
        <v>28</v>
      </c>
      <c r="G11" s="21" t="s">
        <v>29</v>
      </c>
      <c r="H11" s="23">
        <v>112</v>
      </c>
      <c r="I11" s="10">
        <f>H11*25/100</f>
        <v>28</v>
      </c>
    </row>
    <row r="12" spans="1:9">
      <c r="A12" s="1">
        <v>8</v>
      </c>
      <c r="B12" s="8" t="s">
        <v>13</v>
      </c>
      <c r="C12" s="8" t="s">
        <v>20</v>
      </c>
      <c r="D12" s="8" t="s">
        <v>20</v>
      </c>
      <c r="E12" s="9" t="s">
        <v>26</v>
      </c>
      <c r="F12" s="7" t="s">
        <v>28</v>
      </c>
      <c r="G12" s="21" t="s">
        <v>29</v>
      </c>
      <c r="H12" s="23">
        <v>93</v>
      </c>
      <c r="I12" s="10">
        <f>H12*25/100</f>
        <v>23.25</v>
      </c>
    </row>
    <row r="13" spans="1:9">
      <c r="A13" s="1">
        <v>9</v>
      </c>
      <c r="B13" s="8" t="s">
        <v>13</v>
      </c>
      <c r="C13" s="8" t="s">
        <v>21</v>
      </c>
      <c r="D13" s="8" t="s">
        <v>21</v>
      </c>
      <c r="E13" s="9" t="s">
        <v>26</v>
      </c>
      <c r="F13" s="7" t="s">
        <v>28</v>
      </c>
      <c r="G13" s="21" t="s">
        <v>29</v>
      </c>
      <c r="H13" s="23">
        <v>105</v>
      </c>
      <c r="I13" s="10">
        <f>H13*25/100</f>
        <v>26.25</v>
      </c>
    </row>
    <row r="14" spans="1:9">
      <c r="A14" s="1">
        <v>10</v>
      </c>
      <c r="B14" s="7" t="s">
        <v>12</v>
      </c>
      <c r="C14" s="8" t="s">
        <v>50</v>
      </c>
      <c r="D14" s="8" t="s">
        <v>50</v>
      </c>
      <c r="E14" s="9" t="s">
        <v>26</v>
      </c>
      <c r="F14" s="7" t="s">
        <v>53</v>
      </c>
      <c r="G14" s="21" t="s">
        <v>29</v>
      </c>
      <c r="H14" s="23">
        <v>112</v>
      </c>
      <c r="I14" s="10">
        <f>H14*25/100</f>
        <v>28</v>
      </c>
    </row>
    <row r="15" spans="1:9">
      <c r="A15" s="1">
        <v>11</v>
      </c>
      <c r="B15" s="7" t="s">
        <v>12</v>
      </c>
      <c r="C15" s="8" t="s">
        <v>51</v>
      </c>
      <c r="D15" s="8" t="s">
        <v>51</v>
      </c>
      <c r="E15" s="9" t="s">
        <v>26</v>
      </c>
      <c r="F15" s="7" t="s">
        <v>53</v>
      </c>
      <c r="G15" s="21" t="s">
        <v>29</v>
      </c>
      <c r="H15" s="23">
        <v>148</v>
      </c>
      <c r="I15" s="10">
        <f>H15*25/100</f>
        <v>37</v>
      </c>
    </row>
    <row r="16" spans="1:9">
      <c r="A16" s="1">
        <v>12</v>
      </c>
      <c r="B16" s="7" t="s">
        <v>12</v>
      </c>
      <c r="C16" s="8" t="s">
        <v>52</v>
      </c>
      <c r="D16" s="8" t="s">
        <v>52</v>
      </c>
      <c r="E16" s="9" t="s">
        <v>26</v>
      </c>
      <c r="F16" s="7" t="s">
        <v>53</v>
      </c>
      <c r="G16" s="21" t="s">
        <v>29</v>
      </c>
      <c r="H16" s="23">
        <v>162</v>
      </c>
      <c r="I16" s="10">
        <f>H16*25/100</f>
        <v>40.5</v>
      </c>
    </row>
    <row r="17" spans="1:9" ht="16.5">
      <c r="A17" s="1">
        <v>13</v>
      </c>
      <c r="B17" s="12" t="s">
        <v>30</v>
      </c>
      <c r="C17" s="12" t="s">
        <v>32</v>
      </c>
      <c r="D17" s="14" t="s">
        <v>37</v>
      </c>
      <c r="E17" s="9" t="s">
        <v>26</v>
      </c>
      <c r="F17" s="18" t="s">
        <v>48</v>
      </c>
      <c r="G17" s="21" t="s">
        <v>49</v>
      </c>
      <c r="H17" s="24">
        <v>11.6</v>
      </c>
      <c r="I17" s="15">
        <v>6</v>
      </c>
    </row>
    <row r="18" spans="1:9" ht="16.5">
      <c r="A18" s="1">
        <v>14</v>
      </c>
      <c r="B18" s="12" t="s">
        <v>30</v>
      </c>
      <c r="C18" s="12" t="s">
        <v>33</v>
      </c>
      <c r="D18" s="14" t="s">
        <v>38</v>
      </c>
      <c r="E18" s="9" t="s">
        <v>26</v>
      </c>
      <c r="F18" s="18" t="s">
        <v>48</v>
      </c>
      <c r="G18" s="21" t="s">
        <v>49</v>
      </c>
      <c r="H18" s="24">
        <v>8.5</v>
      </c>
      <c r="I18" s="15">
        <v>4.12</v>
      </c>
    </row>
    <row r="19" spans="1:9" ht="16.5">
      <c r="A19" s="1">
        <v>15</v>
      </c>
      <c r="B19" s="13" t="s">
        <v>31</v>
      </c>
      <c r="C19" s="13" t="s">
        <v>34</v>
      </c>
      <c r="D19" s="14" t="s">
        <v>39</v>
      </c>
      <c r="E19" s="9" t="s">
        <v>26</v>
      </c>
      <c r="F19" s="18" t="s">
        <v>48</v>
      </c>
      <c r="G19" s="21" t="s">
        <v>49</v>
      </c>
      <c r="H19" s="24">
        <v>9.4</v>
      </c>
      <c r="I19" s="15">
        <v>5.2</v>
      </c>
    </row>
    <row r="20" spans="1:9" ht="16.5">
      <c r="A20" s="1">
        <v>16</v>
      </c>
      <c r="B20" s="13"/>
      <c r="C20" s="13"/>
      <c r="D20" s="14" t="s">
        <v>40</v>
      </c>
      <c r="E20" s="9" t="s">
        <v>26</v>
      </c>
      <c r="F20" s="18" t="s">
        <v>48</v>
      </c>
      <c r="G20" s="21" t="s">
        <v>49</v>
      </c>
      <c r="H20" s="24">
        <v>7.4</v>
      </c>
      <c r="I20" s="15">
        <v>3.2</v>
      </c>
    </row>
    <row r="21" spans="1:9" ht="16.5">
      <c r="A21" s="1">
        <v>17</v>
      </c>
      <c r="B21" s="13"/>
      <c r="C21" s="13"/>
      <c r="D21" s="14" t="s">
        <v>41</v>
      </c>
      <c r="E21" s="9" t="s">
        <v>26</v>
      </c>
      <c r="F21" s="18" t="s">
        <v>48</v>
      </c>
      <c r="G21" s="21" t="s">
        <v>49</v>
      </c>
      <c r="H21" s="24">
        <v>6.3</v>
      </c>
      <c r="I21" s="15">
        <v>3.4</v>
      </c>
    </row>
    <row r="22" spans="1:9" ht="16.5">
      <c r="A22" s="1">
        <v>18</v>
      </c>
      <c r="B22" s="13"/>
      <c r="C22" s="13"/>
      <c r="D22" s="14" t="s">
        <v>42</v>
      </c>
      <c r="E22" s="9" t="s">
        <v>26</v>
      </c>
      <c r="F22" s="18" t="s">
        <v>48</v>
      </c>
      <c r="G22" s="21" t="s">
        <v>49</v>
      </c>
      <c r="H22" s="24">
        <v>9.4</v>
      </c>
      <c r="I22" s="15">
        <v>5.2</v>
      </c>
    </row>
    <row r="23" spans="1:9" ht="16.5">
      <c r="A23" s="1">
        <v>19</v>
      </c>
      <c r="B23" s="13" t="s">
        <v>31</v>
      </c>
      <c r="C23" s="13" t="s">
        <v>35</v>
      </c>
      <c r="D23" s="14" t="s">
        <v>43</v>
      </c>
      <c r="E23" s="9" t="s">
        <v>26</v>
      </c>
      <c r="F23" s="18" t="s">
        <v>48</v>
      </c>
      <c r="G23" s="21" t="s">
        <v>49</v>
      </c>
      <c r="H23" s="24">
        <v>10.77</v>
      </c>
      <c r="I23" s="15">
        <v>5.4</v>
      </c>
    </row>
    <row r="24" spans="1:9" ht="16.5">
      <c r="A24" s="1">
        <v>20</v>
      </c>
      <c r="B24" s="13"/>
      <c r="C24" s="13"/>
      <c r="D24" s="14" t="s">
        <v>44</v>
      </c>
      <c r="E24" s="9" t="s">
        <v>26</v>
      </c>
      <c r="F24" s="18" t="s">
        <v>48</v>
      </c>
      <c r="G24" s="21" t="s">
        <v>49</v>
      </c>
      <c r="H24" s="24">
        <v>8.3000000000000007</v>
      </c>
      <c r="I24" s="15">
        <v>5</v>
      </c>
    </row>
    <row r="25" spans="1:9" ht="16.5">
      <c r="A25" s="1">
        <v>21</v>
      </c>
      <c r="B25" s="13" t="s">
        <v>31</v>
      </c>
      <c r="C25" s="13" t="s">
        <v>36</v>
      </c>
      <c r="D25" s="14" t="s">
        <v>45</v>
      </c>
      <c r="E25" s="9" t="s">
        <v>26</v>
      </c>
      <c r="F25" s="18" t="s">
        <v>48</v>
      </c>
      <c r="G25" s="21" t="s">
        <v>49</v>
      </c>
      <c r="H25" s="24">
        <v>11.2</v>
      </c>
      <c r="I25" s="15">
        <v>3.02</v>
      </c>
    </row>
    <row r="26" spans="1:9" ht="16.5">
      <c r="A26" s="1">
        <v>22</v>
      </c>
      <c r="B26" s="13"/>
      <c r="C26" s="13"/>
      <c r="D26" s="14" t="s">
        <v>46</v>
      </c>
      <c r="E26" s="9" t="s">
        <v>26</v>
      </c>
      <c r="F26" s="18" t="s">
        <v>48</v>
      </c>
      <c r="G26" s="21" t="s">
        <v>49</v>
      </c>
      <c r="H26" s="24">
        <v>8.4</v>
      </c>
      <c r="I26" s="15">
        <v>4.4000000000000004</v>
      </c>
    </row>
    <row r="27" spans="1:9" ht="16.5">
      <c r="A27" s="1">
        <v>23</v>
      </c>
      <c r="B27" s="13"/>
      <c r="C27" s="13"/>
      <c r="D27" s="14" t="s">
        <v>47</v>
      </c>
      <c r="E27" s="9" t="s">
        <v>26</v>
      </c>
      <c r="F27" s="18" t="s">
        <v>48</v>
      </c>
      <c r="G27" s="21" t="s">
        <v>49</v>
      </c>
      <c r="H27" s="24">
        <v>6.5</v>
      </c>
      <c r="I27" s="15">
        <v>3.2</v>
      </c>
    </row>
    <row r="28" spans="1:9">
      <c r="A28" s="4" t="s">
        <v>54</v>
      </c>
      <c r="B28" s="5"/>
      <c r="C28" s="5"/>
      <c r="D28" s="5"/>
      <c r="E28" s="5"/>
      <c r="F28" s="5"/>
      <c r="G28" s="6"/>
      <c r="H28" s="27">
        <f>SUM(H5:H27)</f>
        <v>1962.7700000000002</v>
      </c>
      <c r="I28" s="28">
        <f>SUM(I5:I27)</f>
        <v>696.8900000000001</v>
      </c>
    </row>
  </sheetData>
  <mergeCells count="12">
    <mergeCell ref="A28:G28"/>
    <mergeCell ref="B19:B22"/>
    <mergeCell ref="B23:B24"/>
    <mergeCell ref="B25:B27"/>
    <mergeCell ref="C19:C22"/>
    <mergeCell ref="C23:C24"/>
    <mergeCell ref="C25:C27"/>
    <mergeCell ref="B3:C3"/>
    <mergeCell ref="A3:A4"/>
    <mergeCell ref="D3:I3"/>
    <mergeCell ref="A2:I2"/>
    <mergeCell ref="A1:I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 inland</dc:creator>
  <cp:lastModifiedBy>hp</cp:lastModifiedBy>
  <cp:lastPrinted>2018-04-28T07:22:38Z</cp:lastPrinted>
  <dcterms:created xsi:type="dcterms:W3CDTF">2018-04-23T10:25:23Z</dcterms:created>
  <dcterms:modified xsi:type="dcterms:W3CDTF">2018-04-28T09:42:53Z</dcterms:modified>
</cp:coreProperties>
</file>