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Kovur" sheetId="4" r:id="rId1"/>
  </sheets>
  <calcPr calcId="124519"/>
</workbook>
</file>

<file path=xl/calcChain.xml><?xml version="1.0" encoding="utf-8"?>
<calcChain xmlns="http://schemas.openxmlformats.org/spreadsheetml/2006/main">
  <c r="U19" i="4"/>
  <c r="U20" s="1"/>
  <c r="S20"/>
  <c r="I20"/>
  <c r="J20"/>
  <c r="K20"/>
  <c r="L20"/>
  <c r="M20"/>
  <c r="N20"/>
  <c r="O20"/>
  <c r="P20"/>
  <c r="Q20"/>
  <c r="R20"/>
  <c r="T20"/>
  <c r="V20"/>
  <c r="H20"/>
  <c r="P19"/>
  <c r="P18"/>
  <c r="K9"/>
  <c r="K8"/>
  <c r="V10"/>
  <c r="U10"/>
  <c r="T10"/>
  <c r="S10"/>
  <c r="R10"/>
  <c r="Q10"/>
  <c r="P10"/>
  <c r="O10"/>
  <c r="N10"/>
  <c r="M10"/>
  <c r="J10"/>
  <c r="I10"/>
  <c r="H10"/>
  <c r="L10"/>
  <c r="K10" l="1"/>
</calcChain>
</file>

<file path=xl/sharedStrings.xml><?xml version="1.0" encoding="utf-8"?>
<sst xmlns="http://schemas.openxmlformats.org/spreadsheetml/2006/main" count="68" uniqueCount="27">
  <si>
    <t>MI Tanks</t>
  </si>
  <si>
    <t xml:space="preserve">Perinnial </t>
  </si>
  <si>
    <t>Long Seasonal</t>
  </si>
  <si>
    <t>Short Seasonal</t>
  </si>
  <si>
    <t>Seasonality</t>
  </si>
  <si>
    <t>No</t>
  </si>
  <si>
    <t>GP Tanks</t>
  </si>
  <si>
    <t>Reservoirs under Lease</t>
  </si>
  <si>
    <t>Total</t>
  </si>
  <si>
    <t>S. 
No.</t>
  </si>
  <si>
    <t>TWSA
(in Ha)</t>
  </si>
  <si>
    <t>EWSA
(in Ha)</t>
  </si>
  <si>
    <t xml:space="preserve">Integrated Inland Fisheries Development Clusters (IIFDC) </t>
  </si>
  <si>
    <t>FCS</t>
  </si>
  <si>
    <t>Members</t>
  </si>
  <si>
    <t>SHG/MMG</t>
  </si>
  <si>
    <t>No.</t>
  </si>
  <si>
    <t>Individual 
Fishing 
License 
Holders</t>
  </si>
  <si>
    <t>Mem-
bers</t>
  </si>
  <si>
    <t>Est FL</t>
  </si>
  <si>
    <t>Rearing Space 
(in Ha)</t>
  </si>
  <si>
    <t>Details of Public Water Bodies under Lease by FCS</t>
  </si>
  <si>
    <t xml:space="preserve">Details of Public Water Bodies under Open Auction </t>
  </si>
  <si>
    <t>Details of Public Water Bodies under License</t>
  </si>
  <si>
    <t>Reservoirs</t>
  </si>
  <si>
    <t xml:space="preserve"> Cluster In-charge</t>
  </si>
  <si>
    <t xml:space="preserve">Name of the Cluster: Kovur                    Incharge Officer Name: N. Jaggaiah             Mob No: 9059314312            Designation: Fisheries Development Officer      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</si>
</sst>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6"/>
  <sheetViews>
    <sheetView tabSelected="1" view="pageBreakPreview" topLeftCell="A7" zoomScale="60" workbookViewId="0">
      <selection activeCell="Q23" sqref="Q23"/>
    </sheetView>
  </sheetViews>
  <sheetFormatPr defaultRowHeight="14.25"/>
  <cols>
    <col min="1" max="1" width="4.42578125" style="1" bestFit="1" customWidth="1"/>
    <col min="2" max="2" width="5" style="1" customWidth="1"/>
    <col min="3" max="3" width="7" style="1" bestFit="1" customWidth="1"/>
    <col min="4" max="4" width="9.7109375" style="1" bestFit="1" customWidth="1"/>
    <col min="5" max="5" width="6.140625" style="1" customWidth="1"/>
    <col min="6" max="6" width="6.5703125" style="1" customWidth="1"/>
    <col min="7" max="7" width="15.7109375" style="1" bestFit="1" customWidth="1"/>
    <col min="8" max="8" width="4.140625" style="1" bestFit="1" customWidth="1"/>
    <col min="9" max="9" width="9.28515625" style="1" bestFit="1" customWidth="1"/>
    <col min="10" max="10" width="8.85546875" style="1" bestFit="1" customWidth="1"/>
    <col min="11" max="11" width="9.28515625" style="1" bestFit="1" customWidth="1"/>
    <col min="12" max="12" width="8.5703125" style="1" bestFit="1" customWidth="1"/>
    <col min="13" max="13" width="4.140625" style="1" bestFit="1" customWidth="1"/>
    <col min="14" max="14" width="8" style="1" bestFit="1" customWidth="1"/>
    <col min="15" max="15" width="7.5703125" style="1" bestFit="1" customWidth="1"/>
    <col min="16" max="16" width="7.28515625" style="1" customWidth="1"/>
    <col min="17" max="17" width="8.5703125" style="1" bestFit="1" customWidth="1"/>
    <col min="18" max="18" width="4.7109375" style="1" bestFit="1" customWidth="1"/>
    <col min="19" max="19" width="8" style="1" bestFit="1" customWidth="1"/>
    <col min="20" max="20" width="7.5703125" style="1" bestFit="1" customWidth="1"/>
    <col min="21" max="21" width="7.28515625" style="1" customWidth="1"/>
    <col min="22" max="22" width="8.42578125" style="1" customWidth="1"/>
    <col min="23" max="23" width="3.5703125" style="1" bestFit="1" customWidth="1"/>
    <col min="24" max="24" width="7.140625" style="1" bestFit="1" customWidth="1"/>
    <col min="25" max="26" width="7.140625" style="1" customWidth="1"/>
    <col min="27" max="27" width="8.28515625" style="1" bestFit="1" customWidth="1"/>
    <col min="28" max="16384" width="9.140625" style="1"/>
  </cols>
  <sheetData>
    <row r="1" spans="1:27" ht="20.25" customHeight="1">
      <c r="A1" s="19" t="s">
        <v>12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5"/>
      <c r="X1" s="5"/>
      <c r="Y1" s="5"/>
      <c r="Z1" s="5"/>
      <c r="AA1" s="5"/>
    </row>
    <row r="2" spans="1:27" ht="19.5" customHeight="1">
      <c r="A2" s="19" t="s">
        <v>26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7" s="2" customFormat="1" ht="34.5" customHeight="1">
      <c r="A3" s="15" t="s">
        <v>9</v>
      </c>
      <c r="B3" s="15" t="s">
        <v>13</v>
      </c>
      <c r="C3" s="15"/>
      <c r="D3" s="15" t="s">
        <v>17</v>
      </c>
      <c r="E3" s="15" t="s">
        <v>15</v>
      </c>
      <c r="F3" s="15"/>
      <c r="G3" s="15" t="s">
        <v>4</v>
      </c>
      <c r="H3" s="15" t="s">
        <v>21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7" s="2" customFormat="1" ht="27" customHeight="1">
      <c r="A4" s="15"/>
      <c r="B4" s="15"/>
      <c r="C4" s="15"/>
      <c r="D4" s="15"/>
      <c r="E4" s="15"/>
      <c r="F4" s="15"/>
      <c r="G4" s="15"/>
      <c r="H4" s="15" t="s">
        <v>0</v>
      </c>
      <c r="I4" s="15"/>
      <c r="J4" s="15"/>
      <c r="K4" s="15"/>
      <c r="L4" s="15"/>
      <c r="M4" s="15" t="s">
        <v>6</v>
      </c>
      <c r="N4" s="15"/>
      <c r="O4" s="15"/>
      <c r="P4" s="15"/>
      <c r="Q4" s="15"/>
      <c r="R4" s="15" t="s">
        <v>7</v>
      </c>
      <c r="S4" s="15"/>
      <c r="T4" s="15"/>
      <c r="U4" s="15"/>
      <c r="V4" s="15"/>
    </row>
    <row r="5" spans="1:27" s="2" customFormat="1" ht="42.75">
      <c r="A5" s="15"/>
      <c r="B5" s="6" t="s">
        <v>16</v>
      </c>
      <c r="C5" s="6" t="s">
        <v>18</v>
      </c>
      <c r="D5" s="15"/>
      <c r="E5" s="6" t="s">
        <v>16</v>
      </c>
      <c r="F5" s="6" t="s">
        <v>14</v>
      </c>
      <c r="G5" s="15"/>
      <c r="H5" s="6" t="s">
        <v>5</v>
      </c>
      <c r="I5" s="6" t="s">
        <v>10</v>
      </c>
      <c r="J5" s="6" t="s">
        <v>11</v>
      </c>
      <c r="K5" s="6" t="s">
        <v>19</v>
      </c>
      <c r="L5" s="6" t="s">
        <v>20</v>
      </c>
      <c r="M5" s="6" t="s">
        <v>5</v>
      </c>
      <c r="N5" s="6" t="s">
        <v>10</v>
      </c>
      <c r="O5" s="6" t="s">
        <v>11</v>
      </c>
      <c r="P5" s="6" t="s">
        <v>19</v>
      </c>
      <c r="Q5" s="6" t="s">
        <v>20</v>
      </c>
      <c r="R5" s="6" t="s">
        <v>5</v>
      </c>
      <c r="S5" s="6" t="s">
        <v>10</v>
      </c>
      <c r="T5" s="6" t="s">
        <v>11</v>
      </c>
      <c r="U5" s="6" t="s">
        <v>19</v>
      </c>
      <c r="V5" s="6" t="s">
        <v>20</v>
      </c>
    </row>
    <row r="6" spans="1:27" s="2" customFormat="1" ht="24" customHeight="1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</row>
    <row r="7" spans="1:27" s="2" customFormat="1" ht="22.5" customHeight="1">
      <c r="A7" s="16">
        <v>1</v>
      </c>
      <c r="B7" s="16">
        <v>8</v>
      </c>
      <c r="C7" s="16">
        <v>1940</v>
      </c>
      <c r="D7" s="16">
        <v>0</v>
      </c>
      <c r="E7" s="16">
        <v>57</v>
      </c>
      <c r="F7" s="16">
        <v>570</v>
      </c>
      <c r="G7" s="7" t="s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7" s="2" customFormat="1" ht="22.5" customHeight="1">
      <c r="A8" s="17"/>
      <c r="B8" s="17"/>
      <c r="C8" s="17"/>
      <c r="D8" s="17"/>
      <c r="E8" s="17"/>
      <c r="F8" s="17"/>
      <c r="G8" s="7" t="s">
        <v>2</v>
      </c>
      <c r="H8" s="6">
        <v>14</v>
      </c>
      <c r="I8" s="9">
        <v>2642.92</v>
      </c>
      <c r="J8" s="9">
        <v>1321.46</v>
      </c>
      <c r="K8" s="10">
        <f>J8*0.025</f>
        <v>33.036500000000004</v>
      </c>
      <c r="L8" s="8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7" s="2" customFormat="1" ht="22.5" customHeight="1">
      <c r="A9" s="17"/>
      <c r="B9" s="17"/>
      <c r="C9" s="17"/>
      <c r="D9" s="17"/>
      <c r="E9" s="17"/>
      <c r="F9" s="17"/>
      <c r="G9" s="7" t="s">
        <v>3</v>
      </c>
      <c r="H9" s="6">
        <v>6</v>
      </c>
      <c r="I9" s="9">
        <v>406.06</v>
      </c>
      <c r="J9" s="9">
        <v>101.52</v>
      </c>
      <c r="K9" s="6">
        <f>J9*0.025</f>
        <v>2.5380000000000003</v>
      </c>
      <c r="L9" s="9">
        <v>0.2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7" ht="22.5" customHeight="1">
      <c r="A10" s="18"/>
      <c r="B10" s="18"/>
      <c r="C10" s="18"/>
      <c r="D10" s="18"/>
      <c r="E10" s="18"/>
      <c r="F10" s="18"/>
      <c r="G10" s="4" t="s">
        <v>8</v>
      </c>
      <c r="H10" s="6">
        <f>SUM(H7:H9)</f>
        <v>20</v>
      </c>
      <c r="I10" s="6">
        <f t="shared" ref="I10:V10" si="0">SUM(I7:I9)</f>
        <v>3048.98</v>
      </c>
      <c r="J10" s="9">
        <f>SUM(J7:J9)</f>
        <v>1422.98</v>
      </c>
      <c r="K10" s="6">
        <f t="shared" si="0"/>
        <v>35.5745</v>
      </c>
      <c r="L10" s="9">
        <f t="shared" si="0"/>
        <v>0.2</v>
      </c>
      <c r="M10" s="6">
        <f t="shared" si="0"/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</row>
    <row r="13" spans="1:27" ht="30" customHeight="1">
      <c r="A13" s="15" t="s">
        <v>9</v>
      </c>
      <c r="B13" s="15" t="s">
        <v>13</v>
      </c>
      <c r="C13" s="15"/>
      <c r="D13" s="15" t="s">
        <v>17</v>
      </c>
      <c r="E13" s="15" t="s">
        <v>15</v>
      </c>
      <c r="F13" s="15"/>
      <c r="G13" s="15" t="s">
        <v>4</v>
      </c>
      <c r="H13" s="15" t="s">
        <v>23</v>
      </c>
      <c r="I13" s="15"/>
      <c r="J13" s="15"/>
      <c r="K13" s="15"/>
      <c r="L13" s="15"/>
      <c r="M13" s="15" t="s">
        <v>22</v>
      </c>
      <c r="N13" s="15"/>
      <c r="O13" s="15"/>
      <c r="P13" s="15"/>
      <c r="Q13" s="15"/>
      <c r="R13" s="15"/>
      <c r="S13" s="15"/>
      <c r="T13" s="15"/>
      <c r="U13" s="15"/>
      <c r="V13" s="15"/>
    </row>
    <row r="14" spans="1:27" ht="24" customHeight="1">
      <c r="A14" s="15"/>
      <c r="B14" s="15"/>
      <c r="C14" s="15"/>
      <c r="D14" s="15"/>
      <c r="E14" s="15"/>
      <c r="F14" s="15"/>
      <c r="G14" s="15"/>
      <c r="H14" s="15" t="s">
        <v>24</v>
      </c>
      <c r="I14" s="15"/>
      <c r="J14" s="15"/>
      <c r="K14" s="15"/>
      <c r="L14" s="15"/>
      <c r="M14" s="15" t="s">
        <v>0</v>
      </c>
      <c r="N14" s="15"/>
      <c r="O14" s="15"/>
      <c r="P14" s="15"/>
      <c r="Q14" s="15"/>
      <c r="R14" s="15" t="s">
        <v>6</v>
      </c>
      <c r="S14" s="15"/>
      <c r="T14" s="15"/>
      <c r="U14" s="15"/>
      <c r="V14" s="15"/>
    </row>
    <row r="15" spans="1:27" ht="42.75">
      <c r="A15" s="15"/>
      <c r="B15" s="6" t="s">
        <v>16</v>
      </c>
      <c r="C15" s="6" t="s">
        <v>18</v>
      </c>
      <c r="D15" s="15"/>
      <c r="E15" s="6" t="s">
        <v>16</v>
      </c>
      <c r="F15" s="6" t="s">
        <v>14</v>
      </c>
      <c r="G15" s="15"/>
      <c r="H15" s="6" t="s">
        <v>5</v>
      </c>
      <c r="I15" s="6" t="s">
        <v>10</v>
      </c>
      <c r="J15" s="6" t="s">
        <v>11</v>
      </c>
      <c r="K15" s="6" t="s">
        <v>19</v>
      </c>
      <c r="L15" s="6" t="s">
        <v>20</v>
      </c>
      <c r="M15" s="6" t="s">
        <v>5</v>
      </c>
      <c r="N15" s="6" t="s">
        <v>10</v>
      </c>
      <c r="O15" s="6" t="s">
        <v>11</v>
      </c>
      <c r="P15" s="6" t="s">
        <v>19</v>
      </c>
      <c r="Q15" s="6" t="s">
        <v>20</v>
      </c>
      <c r="R15" s="6" t="s">
        <v>5</v>
      </c>
      <c r="S15" s="6" t="s">
        <v>10</v>
      </c>
      <c r="T15" s="6" t="s">
        <v>11</v>
      </c>
      <c r="U15" s="6" t="s">
        <v>19</v>
      </c>
      <c r="V15" s="6" t="s">
        <v>20</v>
      </c>
    </row>
    <row r="16" spans="1:27" ht="24.75" customHeight="1">
      <c r="A16" s="6">
        <v>1</v>
      </c>
      <c r="B16" s="6">
        <v>2</v>
      </c>
      <c r="C16" s="6">
        <v>3</v>
      </c>
      <c r="D16" s="6">
        <v>4</v>
      </c>
      <c r="E16" s="6">
        <v>5</v>
      </c>
      <c r="F16" s="6">
        <v>6</v>
      </c>
      <c r="G16" s="6">
        <v>7</v>
      </c>
      <c r="H16" s="6">
        <v>23</v>
      </c>
      <c r="I16" s="6">
        <v>24</v>
      </c>
      <c r="J16" s="6">
        <v>25</v>
      </c>
      <c r="K16" s="6">
        <v>26</v>
      </c>
      <c r="L16" s="6">
        <v>27</v>
      </c>
      <c r="M16" s="6">
        <v>28</v>
      </c>
      <c r="N16" s="6">
        <v>29</v>
      </c>
      <c r="O16" s="6">
        <v>30</v>
      </c>
      <c r="P16" s="6">
        <v>31</v>
      </c>
      <c r="Q16" s="6">
        <v>32</v>
      </c>
      <c r="R16" s="6">
        <v>33</v>
      </c>
      <c r="S16" s="6">
        <v>34</v>
      </c>
      <c r="T16" s="6">
        <v>35</v>
      </c>
      <c r="U16" s="6">
        <v>36</v>
      </c>
      <c r="V16" s="6">
        <v>37</v>
      </c>
    </row>
    <row r="17" spans="1:22">
      <c r="A17" s="16">
        <v>1</v>
      </c>
      <c r="B17" s="16">
        <v>8</v>
      </c>
      <c r="C17" s="16">
        <v>1940</v>
      </c>
      <c r="D17" s="16">
        <v>0</v>
      </c>
      <c r="E17" s="16">
        <v>57</v>
      </c>
      <c r="F17" s="16">
        <v>570</v>
      </c>
      <c r="G17" s="7" t="s">
        <v>1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 s="17"/>
      <c r="B18" s="17"/>
      <c r="C18" s="17"/>
      <c r="D18" s="17"/>
      <c r="E18" s="17"/>
      <c r="F18" s="17"/>
      <c r="G18" s="7" t="s">
        <v>2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1</v>
      </c>
      <c r="N18" s="6">
        <v>193</v>
      </c>
      <c r="O18" s="9">
        <v>96.5</v>
      </c>
      <c r="P18" s="6">
        <f>O18*0.025</f>
        <v>2.4125000000000001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 s="17"/>
      <c r="B19" s="17"/>
      <c r="C19" s="17"/>
      <c r="D19" s="17"/>
      <c r="E19" s="17"/>
      <c r="F19" s="17"/>
      <c r="G19" s="7" t="s">
        <v>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5</v>
      </c>
      <c r="N19" s="9">
        <v>330.5</v>
      </c>
      <c r="O19" s="9">
        <v>82.63</v>
      </c>
      <c r="P19" s="6">
        <f>O19*0.025</f>
        <v>2.06575</v>
      </c>
      <c r="Q19" s="8">
        <v>0</v>
      </c>
      <c r="R19" s="6">
        <v>38</v>
      </c>
      <c r="S19" s="6">
        <v>409.63</v>
      </c>
      <c r="T19" s="9">
        <v>141.38999999999999</v>
      </c>
      <c r="U19" s="6">
        <f>T19*0.025</f>
        <v>3.5347499999999998</v>
      </c>
      <c r="V19" s="11">
        <v>0</v>
      </c>
    </row>
    <row r="20" spans="1:22">
      <c r="A20" s="18"/>
      <c r="B20" s="18"/>
      <c r="C20" s="18"/>
      <c r="D20" s="18"/>
      <c r="E20" s="18"/>
      <c r="F20" s="18"/>
      <c r="G20" s="4" t="s">
        <v>8</v>
      </c>
      <c r="H20" s="3">
        <f>SUM(H17:H19)</f>
        <v>0</v>
      </c>
      <c r="I20" s="3">
        <f t="shared" ref="I20:V20" si="1">SUM(I17:I19)</f>
        <v>0</v>
      </c>
      <c r="J20" s="3">
        <f t="shared" si="1"/>
        <v>0</v>
      </c>
      <c r="K20" s="3">
        <f t="shared" si="1"/>
        <v>0</v>
      </c>
      <c r="L20" s="3">
        <f t="shared" si="1"/>
        <v>0</v>
      </c>
      <c r="M20" s="3">
        <f t="shared" si="1"/>
        <v>6</v>
      </c>
      <c r="N20" s="3">
        <f t="shared" si="1"/>
        <v>523.5</v>
      </c>
      <c r="O20" s="3">
        <f t="shared" si="1"/>
        <v>179.13</v>
      </c>
      <c r="P20" s="3">
        <f t="shared" si="1"/>
        <v>4.4782500000000001</v>
      </c>
      <c r="Q20" s="3">
        <f t="shared" si="1"/>
        <v>0</v>
      </c>
      <c r="R20" s="3">
        <f t="shared" si="1"/>
        <v>38</v>
      </c>
      <c r="S20" s="3">
        <f t="shared" si="1"/>
        <v>409.63</v>
      </c>
      <c r="T20" s="3">
        <f t="shared" si="1"/>
        <v>141.38999999999999</v>
      </c>
      <c r="U20" s="3">
        <f t="shared" si="1"/>
        <v>3.5347499999999998</v>
      </c>
      <c r="V20" s="3">
        <f t="shared" si="1"/>
        <v>0</v>
      </c>
    </row>
    <row r="23" spans="1:22" ht="15">
      <c r="B23" s="13"/>
      <c r="C23" s="1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6" spans="1:22" ht="15">
      <c r="Q26" s="14" t="s">
        <v>25</v>
      </c>
      <c r="R26" s="14"/>
      <c r="S26" s="14"/>
      <c r="T26" s="14"/>
      <c r="U26" s="14"/>
      <c r="V26" s="14"/>
    </row>
  </sheetData>
  <mergeCells count="35"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7:A20"/>
    <mergeCell ref="B17:B20"/>
    <mergeCell ref="C17:C20"/>
    <mergeCell ref="D17:D20"/>
    <mergeCell ref="E17:E20"/>
    <mergeCell ref="B23:C23"/>
    <mergeCell ref="Q26:V26"/>
    <mergeCell ref="M13:V13"/>
    <mergeCell ref="H14:L14"/>
    <mergeCell ref="M14:Q14"/>
    <mergeCell ref="R14:V14"/>
    <mergeCell ref="F17:F20"/>
    <mergeCell ref="H13:L13"/>
    <mergeCell ref="G13:G15"/>
  </mergeCells>
  <pageMargins left="0.7" right="0.7" top="0.75" bottom="0.75" header="0.3" footer="0.3"/>
  <pageSetup paperSize="5" scale="94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Kovur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2018-04-28T10:43:40Z</dcterms:modified>
</cp:coreProperties>
</file>