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147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9" i="1"/>
  <c r="I69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<sst xmlns="http://schemas.openxmlformats.org/spreadsheetml/2006/main" count="397" uniqueCount="106">
  <si>
    <t>S.No.</t>
  </si>
  <si>
    <t>Mandal</t>
  </si>
  <si>
    <t>Village</t>
  </si>
  <si>
    <t>TWSA</t>
  </si>
  <si>
    <t>EWSA</t>
  </si>
  <si>
    <t>MI/GP/Reservoir</t>
  </si>
  <si>
    <t>Lease/License/Auction</t>
  </si>
  <si>
    <t>Seasonality (Perinnial/Long Seasonal/Short Seasonal</t>
  </si>
  <si>
    <t>Public water Body Details</t>
  </si>
  <si>
    <t>Name of the water Body</t>
  </si>
  <si>
    <t>Details of the Public Water Bodies - Cluster Wise</t>
  </si>
  <si>
    <t xml:space="preserve">District Name: SPSR Nellore                                 Name of the Cluster:   Kovur                                Incharge Name and Contact No. N.Jaggaiah &amp; 9059314312 </t>
  </si>
  <si>
    <t>Kovuru</t>
  </si>
  <si>
    <t>Vidavalur</t>
  </si>
  <si>
    <t>Allur</t>
  </si>
  <si>
    <t>Dagadarthi</t>
  </si>
  <si>
    <t xml:space="preserve">Kovuru  </t>
  </si>
  <si>
    <t>Vidavaluru</t>
  </si>
  <si>
    <t>Vavilla</t>
  </si>
  <si>
    <t>Varini</t>
  </si>
  <si>
    <t xml:space="preserve">Alluru  </t>
  </si>
  <si>
    <t>Indupur</t>
  </si>
  <si>
    <t>Purini</t>
  </si>
  <si>
    <t>Singapeta</t>
  </si>
  <si>
    <t>Singapeta                                          ( Alluru Ramanna)</t>
  </si>
  <si>
    <t>North Mopuru</t>
  </si>
  <si>
    <t xml:space="preserve">Thurimerla </t>
  </si>
  <si>
    <t>Chennuru</t>
  </si>
  <si>
    <t>Siddareddipalem</t>
  </si>
  <si>
    <t>Uppalapadu</t>
  </si>
  <si>
    <t>Peda Puthedu</t>
  </si>
  <si>
    <t xml:space="preserve">Dagadarthi  </t>
  </si>
  <si>
    <t>Dagadarthi   big</t>
  </si>
  <si>
    <t>Dagadarthi   small (Ana)</t>
  </si>
  <si>
    <t>Tadakaluru</t>
  </si>
  <si>
    <t>Tadakaluru big</t>
  </si>
  <si>
    <t>Tadakaluru Ana</t>
  </si>
  <si>
    <t>Kothapalli</t>
  </si>
  <si>
    <t>Kowragunta</t>
  </si>
  <si>
    <t>Damavaram</t>
  </si>
  <si>
    <t>L.S.</t>
  </si>
  <si>
    <t>L.S</t>
  </si>
  <si>
    <t>S.S</t>
  </si>
  <si>
    <t>S.S.</t>
  </si>
  <si>
    <t>M.I.tank</t>
  </si>
  <si>
    <t>Lease</t>
  </si>
  <si>
    <t>Chowkicherla</t>
  </si>
  <si>
    <t>Batrakagollu</t>
  </si>
  <si>
    <t>Beeramgunta</t>
  </si>
  <si>
    <t>North Amaluru</t>
  </si>
  <si>
    <t>Velapadu</t>
  </si>
  <si>
    <t>Bodagudipadu</t>
  </si>
  <si>
    <t>G.P.</t>
  </si>
  <si>
    <t>Alluru</t>
  </si>
  <si>
    <t>Batrakagollu Tank</t>
  </si>
  <si>
    <t>Bapana Tank</t>
  </si>
  <si>
    <t>North Amuluru</t>
  </si>
  <si>
    <t>North Amuluru Tank</t>
  </si>
  <si>
    <t>Malla Reddy Gunta</t>
  </si>
  <si>
    <t>Thummalakunta</t>
  </si>
  <si>
    <t>Barel Ground Gunta</t>
  </si>
  <si>
    <t>Koneru Gunta</t>
  </si>
  <si>
    <t>North Mopuru Tank</t>
  </si>
  <si>
    <t>Ananthavaram</t>
  </si>
  <si>
    <t>Ananthavaram Tank</t>
  </si>
  <si>
    <t xml:space="preserve">Bodigudipadu </t>
  </si>
  <si>
    <t>Bodigudipadu Tank
(New)</t>
  </si>
  <si>
    <t>Kakamma Tank</t>
  </si>
  <si>
    <t>Pedda Cheruvu</t>
  </si>
  <si>
    <t>vura Cheruvu</t>
  </si>
  <si>
    <t>Reddy Gunta Tank</t>
  </si>
  <si>
    <t>Kattubadi Palem Tank</t>
  </si>
  <si>
    <t>Kala Cheruvu</t>
  </si>
  <si>
    <t>Siddareddy palem Tank</t>
  </si>
  <si>
    <t>Chennuru Tank</t>
  </si>
  <si>
    <t>Chouta Puttedu</t>
  </si>
  <si>
    <t>Chouta Puttedu Tank</t>
  </si>
  <si>
    <t>Narayana Puram Tank</t>
  </si>
  <si>
    <t>Lingala Padu Tank</t>
  </si>
  <si>
    <t>Damavaram Tank</t>
  </si>
  <si>
    <t>Dundigam</t>
  </si>
  <si>
    <t>Dundigam Tank</t>
  </si>
  <si>
    <t>Katrayapadu</t>
  </si>
  <si>
    <r>
      <t>Katrayapadu</t>
    </r>
    <r>
      <rPr>
        <sz val="9"/>
        <rFont val="Arial"/>
        <family val="2"/>
      </rPr>
      <t xml:space="preserve"> Big TANK</t>
    </r>
  </si>
  <si>
    <r>
      <t>Katrayapadu</t>
    </r>
    <r>
      <rPr>
        <sz val="9"/>
        <rFont val="Arial"/>
        <family val="2"/>
      </rPr>
      <t xml:space="preserve"> Small TANK</t>
    </r>
  </si>
  <si>
    <t>Manubolupadu</t>
  </si>
  <si>
    <t>Manubolupadu Tank</t>
  </si>
  <si>
    <t>Ranga Samudram</t>
  </si>
  <si>
    <t>Itham Padu Tank</t>
  </si>
  <si>
    <t>Marellapadu Tank</t>
  </si>
  <si>
    <t>Ranga Samudram Tank</t>
  </si>
  <si>
    <t>Thiruveedi Padu</t>
  </si>
  <si>
    <t>Thiruveedi Padu 
Kottha Tank</t>
  </si>
  <si>
    <t>Thurimerla</t>
  </si>
  <si>
    <t>Thurimerla Tank</t>
  </si>
  <si>
    <t>Ucha Gunta Palem</t>
  </si>
  <si>
    <t>Ulavapalla</t>
  </si>
  <si>
    <t>Ulavapalla New Tank</t>
  </si>
  <si>
    <t>Velupodu</t>
  </si>
  <si>
    <t>Kamineni Palem Tank</t>
  </si>
  <si>
    <t>Yalamanchipadu</t>
  </si>
  <si>
    <t>Yalamanchipadu Tank</t>
  </si>
  <si>
    <t>L.s</t>
  </si>
  <si>
    <t>Perinnial</t>
  </si>
  <si>
    <t>Open auction</t>
  </si>
  <si>
    <t>Total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</si>
</sst>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1" applyFont="1" applyBorder="1" applyAlignment="1">
      <alignment horizontal="left" vertical="center" wrapText="1"/>
    </xf>
    <xf numFmtId="164" fontId="3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7" xfId="0" applyFill="1" applyBorder="1"/>
    <xf numFmtId="2" fontId="3" fillId="0" borderId="1" xfId="0" applyNumberFormat="1" applyFont="1" applyBorder="1"/>
    <xf numFmtId="0" fontId="0" fillId="0" borderId="2" xfId="0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 wrapText="1"/>
    </xf>
    <xf numFmtId="2" fontId="3" fillId="0" borderId="2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topLeftCell="A48" workbookViewId="0">
      <selection activeCell="B5" sqref="B5:I68"/>
    </sheetView>
  </sheetViews>
  <sheetFormatPr defaultColWidth="9.28515625" defaultRowHeight="15"/>
  <cols>
    <col min="1" max="1" width="5.7109375" bestFit="1" customWidth="1"/>
    <col min="2" max="2" width="15" customWidth="1"/>
    <col min="3" max="3" width="14.140625" customWidth="1"/>
    <col min="4" max="4" width="16.42578125" customWidth="1"/>
    <col min="5" max="5" width="11.85546875" customWidth="1"/>
    <col min="6" max="6" width="16.140625" customWidth="1"/>
    <col min="7" max="8" width="12.42578125" customWidth="1"/>
    <col min="9" max="9" width="12.7109375" customWidth="1"/>
  </cols>
  <sheetData>
    <row r="1" spans="1:9">
      <c r="A1" s="20" t="s">
        <v>10</v>
      </c>
      <c r="B1" s="21"/>
      <c r="C1" s="21"/>
      <c r="D1" s="21"/>
      <c r="E1" s="21"/>
      <c r="F1" s="21"/>
      <c r="G1" s="21"/>
      <c r="H1" s="21"/>
      <c r="I1" s="22"/>
    </row>
    <row r="2" spans="1:9">
      <c r="A2" s="23" t="s">
        <v>11</v>
      </c>
      <c r="B2" s="24"/>
      <c r="C2" s="24"/>
      <c r="D2" s="24"/>
      <c r="E2" s="24"/>
      <c r="F2" s="24"/>
      <c r="G2" s="24"/>
      <c r="H2" s="24"/>
      <c r="I2" s="25"/>
    </row>
    <row r="3" spans="1:9">
      <c r="A3" s="18" t="s">
        <v>0</v>
      </c>
      <c r="B3" s="17"/>
      <c r="C3" s="17"/>
      <c r="D3" s="20" t="s">
        <v>8</v>
      </c>
      <c r="E3" s="21"/>
      <c r="F3" s="21"/>
      <c r="G3" s="21"/>
      <c r="H3" s="21"/>
      <c r="I3" s="22"/>
    </row>
    <row r="4" spans="1:9" ht="76.5" customHeight="1">
      <c r="A4" s="19"/>
      <c r="B4" s="2" t="s">
        <v>1</v>
      </c>
      <c r="C4" s="2" t="s">
        <v>2</v>
      </c>
      <c r="D4" s="2" t="s">
        <v>9</v>
      </c>
      <c r="E4" s="2" t="s">
        <v>7</v>
      </c>
      <c r="F4" s="2" t="s">
        <v>5</v>
      </c>
      <c r="G4" s="2" t="s">
        <v>6</v>
      </c>
      <c r="H4" s="2" t="s">
        <v>3</v>
      </c>
      <c r="I4" s="2" t="s">
        <v>4</v>
      </c>
    </row>
    <row r="5" spans="1:9">
      <c r="A5" s="1">
        <v>1</v>
      </c>
      <c r="B5" s="3" t="s">
        <v>12</v>
      </c>
      <c r="C5" s="4" t="s">
        <v>16</v>
      </c>
      <c r="D5" s="4" t="s">
        <v>12</v>
      </c>
      <c r="E5" s="5" t="s">
        <v>40</v>
      </c>
      <c r="F5" s="3" t="s">
        <v>44</v>
      </c>
      <c r="G5" s="1" t="s">
        <v>45</v>
      </c>
      <c r="H5" s="6">
        <v>269</v>
      </c>
      <c r="I5" s="7">
        <f t="shared" ref="I5:I12" si="0">H5*50/100</f>
        <v>134.5</v>
      </c>
    </row>
    <row r="6" spans="1:9">
      <c r="A6" s="1">
        <v>2</v>
      </c>
      <c r="B6" s="3" t="s">
        <v>13</v>
      </c>
      <c r="C6" s="4" t="s">
        <v>17</v>
      </c>
      <c r="D6" s="4" t="s">
        <v>17</v>
      </c>
      <c r="E6" s="5" t="s">
        <v>41</v>
      </c>
      <c r="F6" s="3" t="s">
        <v>44</v>
      </c>
      <c r="G6" s="1" t="s">
        <v>45</v>
      </c>
      <c r="H6" s="6">
        <v>147</v>
      </c>
      <c r="I6" s="7">
        <f t="shared" si="0"/>
        <v>73.5</v>
      </c>
    </row>
    <row r="7" spans="1:9">
      <c r="A7" s="1">
        <v>3</v>
      </c>
      <c r="B7" s="3" t="s">
        <v>13</v>
      </c>
      <c r="C7" s="4" t="s">
        <v>18</v>
      </c>
      <c r="D7" s="4" t="s">
        <v>18</v>
      </c>
      <c r="E7" s="5" t="s">
        <v>41</v>
      </c>
      <c r="F7" s="3" t="s">
        <v>44</v>
      </c>
      <c r="G7" s="1" t="s">
        <v>45</v>
      </c>
      <c r="H7" s="6">
        <v>251</v>
      </c>
      <c r="I7" s="7">
        <f t="shared" si="0"/>
        <v>125.5</v>
      </c>
    </row>
    <row r="8" spans="1:9">
      <c r="A8" s="1">
        <v>4</v>
      </c>
      <c r="B8" s="3" t="s">
        <v>13</v>
      </c>
      <c r="C8" s="4" t="s">
        <v>19</v>
      </c>
      <c r="D8" s="4" t="s">
        <v>19</v>
      </c>
      <c r="E8" s="5" t="s">
        <v>41</v>
      </c>
      <c r="F8" s="3" t="s">
        <v>44</v>
      </c>
      <c r="G8" s="1" t="s">
        <v>45</v>
      </c>
      <c r="H8" s="6">
        <v>225</v>
      </c>
      <c r="I8" s="7">
        <f t="shared" si="0"/>
        <v>112.5</v>
      </c>
    </row>
    <row r="9" spans="1:9">
      <c r="A9" s="1">
        <v>5</v>
      </c>
      <c r="B9" s="3" t="s">
        <v>14</v>
      </c>
      <c r="C9" s="4" t="s">
        <v>20</v>
      </c>
      <c r="D9" s="4" t="s">
        <v>20</v>
      </c>
      <c r="E9" s="5" t="s">
        <v>41</v>
      </c>
      <c r="F9" s="3" t="s">
        <v>44</v>
      </c>
      <c r="G9" s="1" t="s">
        <v>45</v>
      </c>
      <c r="H9" s="6">
        <v>600</v>
      </c>
      <c r="I9" s="7">
        <f t="shared" si="0"/>
        <v>300</v>
      </c>
    </row>
    <row r="10" spans="1:9">
      <c r="A10" s="1">
        <v>6</v>
      </c>
      <c r="B10" s="3" t="s">
        <v>14</v>
      </c>
      <c r="C10" s="4" t="s">
        <v>21</v>
      </c>
      <c r="D10" s="4" t="s">
        <v>21</v>
      </c>
      <c r="E10" s="5" t="s">
        <v>41</v>
      </c>
      <c r="F10" s="3" t="s">
        <v>44</v>
      </c>
      <c r="G10" s="1" t="s">
        <v>45</v>
      </c>
      <c r="H10" s="6">
        <v>115</v>
      </c>
      <c r="I10" s="7">
        <f t="shared" si="0"/>
        <v>57.5</v>
      </c>
    </row>
    <row r="11" spans="1:9">
      <c r="A11" s="1">
        <v>7</v>
      </c>
      <c r="B11" s="3" t="s">
        <v>14</v>
      </c>
      <c r="C11" s="4" t="s">
        <v>22</v>
      </c>
      <c r="D11" s="4" t="s">
        <v>22</v>
      </c>
      <c r="E11" s="5" t="s">
        <v>41</v>
      </c>
      <c r="F11" s="3" t="s">
        <v>44</v>
      </c>
      <c r="G11" s="1" t="s">
        <v>45</v>
      </c>
      <c r="H11" s="6">
        <v>204</v>
      </c>
      <c r="I11" s="7">
        <f t="shared" si="0"/>
        <v>102</v>
      </c>
    </row>
    <row r="12" spans="1:9" ht="38.25">
      <c r="A12" s="1">
        <v>8</v>
      </c>
      <c r="B12" s="3" t="s">
        <v>14</v>
      </c>
      <c r="C12" s="4" t="s">
        <v>23</v>
      </c>
      <c r="D12" s="4" t="s">
        <v>24</v>
      </c>
      <c r="E12" s="5" t="s">
        <v>41</v>
      </c>
      <c r="F12" s="3" t="s">
        <v>44</v>
      </c>
      <c r="G12" s="1" t="s">
        <v>45</v>
      </c>
      <c r="H12" s="6">
        <v>366.7</v>
      </c>
      <c r="I12" s="7">
        <f t="shared" si="0"/>
        <v>183.35</v>
      </c>
    </row>
    <row r="13" spans="1:9">
      <c r="A13" s="1">
        <v>9</v>
      </c>
      <c r="B13" s="3" t="s">
        <v>14</v>
      </c>
      <c r="C13" s="4" t="s">
        <v>25</v>
      </c>
      <c r="D13" s="4" t="s">
        <v>25</v>
      </c>
      <c r="E13" s="5" t="s">
        <v>42</v>
      </c>
      <c r="F13" s="3" t="s">
        <v>44</v>
      </c>
      <c r="G13" s="1" t="s">
        <v>45</v>
      </c>
      <c r="H13" s="6">
        <v>80.3</v>
      </c>
      <c r="I13" s="6">
        <f>H13*25/100</f>
        <v>20.074999999999999</v>
      </c>
    </row>
    <row r="14" spans="1:9">
      <c r="A14" s="1">
        <v>10</v>
      </c>
      <c r="B14" s="3" t="s">
        <v>15</v>
      </c>
      <c r="C14" s="4" t="s">
        <v>26</v>
      </c>
      <c r="D14" s="4" t="s">
        <v>26</v>
      </c>
      <c r="E14" s="5" t="s">
        <v>41</v>
      </c>
      <c r="F14" s="3" t="s">
        <v>44</v>
      </c>
      <c r="G14" s="1" t="s">
        <v>45</v>
      </c>
      <c r="H14" s="6">
        <v>93.7</v>
      </c>
      <c r="I14" s="7">
        <f>H14*50/100</f>
        <v>46.85</v>
      </c>
    </row>
    <row r="15" spans="1:9">
      <c r="A15" s="1">
        <v>11</v>
      </c>
      <c r="B15" s="3" t="s">
        <v>15</v>
      </c>
      <c r="C15" s="4" t="s">
        <v>27</v>
      </c>
      <c r="D15" s="4" t="s">
        <v>27</v>
      </c>
      <c r="E15" s="5" t="s">
        <v>43</v>
      </c>
      <c r="F15" s="3" t="s">
        <v>44</v>
      </c>
      <c r="G15" s="1" t="s">
        <v>45</v>
      </c>
      <c r="H15" s="6">
        <v>120</v>
      </c>
      <c r="I15" s="6">
        <f>H15*25/100</f>
        <v>30</v>
      </c>
    </row>
    <row r="16" spans="1:9">
      <c r="A16" s="1">
        <v>12</v>
      </c>
      <c r="B16" s="3" t="s">
        <v>15</v>
      </c>
      <c r="C16" s="4" t="s">
        <v>28</v>
      </c>
      <c r="D16" s="4" t="s">
        <v>28</v>
      </c>
      <c r="E16" s="5" t="s">
        <v>43</v>
      </c>
      <c r="F16" s="3" t="s">
        <v>44</v>
      </c>
      <c r="G16" s="1" t="s">
        <v>45</v>
      </c>
      <c r="H16" s="6">
        <v>60</v>
      </c>
      <c r="I16" s="6">
        <f>H16*25/100</f>
        <v>15</v>
      </c>
    </row>
    <row r="17" spans="1:9">
      <c r="A17" s="1">
        <v>13</v>
      </c>
      <c r="B17" s="3" t="s">
        <v>15</v>
      </c>
      <c r="C17" s="4" t="s">
        <v>29</v>
      </c>
      <c r="D17" s="4" t="s">
        <v>29</v>
      </c>
      <c r="E17" s="5" t="s">
        <v>43</v>
      </c>
      <c r="F17" s="3" t="s">
        <v>44</v>
      </c>
      <c r="G17" s="1" t="s">
        <v>45</v>
      </c>
      <c r="H17" s="6">
        <v>30.16</v>
      </c>
      <c r="I17" s="6">
        <f>H17*25/100</f>
        <v>7.54</v>
      </c>
    </row>
    <row r="18" spans="1:9">
      <c r="A18" s="1">
        <v>14</v>
      </c>
      <c r="B18" s="3" t="s">
        <v>15</v>
      </c>
      <c r="C18" s="4" t="s">
        <v>30</v>
      </c>
      <c r="D18" s="4" t="s">
        <v>30</v>
      </c>
      <c r="E18" s="5" t="s">
        <v>41</v>
      </c>
      <c r="F18" s="3" t="s">
        <v>44</v>
      </c>
      <c r="G18" s="1" t="s">
        <v>45</v>
      </c>
      <c r="H18" s="6">
        <v>161.5</v>
      </c>
      <c r="I18" s="7">
        <f>H18*50/100</f>
        <v>80.75</v>
      </c>
    </row>
    <row r="19" spans="1:9">
      <c r="A19" s="1">
        <v>15</v>
      </c>
      <c r="B19" s="3" t="s">
        <v>15</v>
      </c>
      <c r="C19" s="4" t="s">
        <v>31</v>
      </c>
      <c r="D19" s="4" t="s">
        <v>32</v>
      </c>
      <c r="E19" s="5" t="s">
        <v>41</v>
      </c>
      <c r="F19" s="3" t="s">
        <v>44</v>
      </c>
      <c r="G19" s="1" t="s">
        <v>45</v>
      </c>
      <c r="H19" s="6">
        <v>92.56</v>
      </c>
      <c r="I19" s="7">
        <f>H19*50/100</f>
        <v>46.28</v>
      </c>
    </row>
    <row r="20" spans="1:9">
      <c r="A20" s="1">
        <v>16</v>
      </c>
      <c r="B20" s="3" t="s">
        <v>15</v>
      </c>
      <c r="C20" s="4" t="s">
        <v>31</v>
      </c>
      <c r="D20" s="4" t="s">
        <v>33</v>
      </c>
      <c r="E20" s="5" t="s">
        <v>41</v>
      </c>
      <c r="F20" s="3" t="s">
        <v>44</v>
      </c>
      <c r="G20" s="1" t="s">
        <v>45</v>
      </c>
      <c r="H20" s="6">
        <v>9.4</v>
      </c>
      <c r="I20" s="7">
        <f>H20*50/100</f>
        <v>4.7</v>
      </c>
    </row>
    <row r="21" spans="1:9">
      <c r="A21" s="1">
        <v>17</v>
      </c>
      <c r="B21" s="3" t="s">
        <v>15</v>
      </c>
      <c r="C21" s="4" t="s">
        <v>34</v>
      </c>
      <c r="D21" s="4" t="s">
        <v>35</v>
      </c>
      <c r="E21" s="5" t="s">
        <v>41</v>
      </c>
      <c r="F21" s="3" t="s">
        <v>44</v>
      </c>
      <c r="G21" s="1" t="s">
        <v>45</v>
      </c>
      <c r="H21" s="6">
        <v>66.7</v>
      </c>
      <c r="I21" s="7">
        <f>H21*50/100</f>
        <v>33.35</v>
      </c>
    </row>
    <row r="22" spans="1:9">
      <c r="A22" s="1">
        <v>18</v>
      </c>
      <c r="B22" s="3" t="s">
        <v>15</v>
      </c>
      <c r="C22" s="4" t="s">
        <v>34</v>
      </c>
      <c r="D22" s="4" t="s">
        <v>36</v>
      </c>
      <c r="E22" s="5" t="s">
        <v>41</v>
      </c>
      <c r="F22" s="3" t="s">
        <v>44</v>
      </c>
      <c r="G22" s="1" t="s">
        <v>45</v>
      </c>
      <c r="H22" s="6">
        <v>41.36</v>
      </c>
      <c r="I22" s="7">
        <f>H22*50/100</f>
        <v>20.68</v>
      </c>
    </row>
    <row r="23" spans="1:9">
      <c r="A23" s="1">
        <v>19</v>
      </c>
      <c r="B23" s="3" t="s">
        <v>15</v>
      </c>
      <c r="C23" s="4" t="s">
        <v>37</v>
      </c>
      <c r="D23" s="4" t="s">
        <v>38</v>
      </c>
      <c r="E23" s="5" t="s">
        <v>43</v>
      </c>
      <c r="F23" s="3" t="s">
        <v>44</v>
      </c>
      <c r="G23" s="1" t="s">
        <v>45</v>
      </c>
      <c r="H23" s="6">
        <v>54.4</v>
      </c>
      <c r="I23" s="6">
        <f>H23*25/100</f>
        <v>13.6</v>
      </c>
    </row>
    <row r="24" spans="1:9">
      <c r="A24" s="1">
        <v>20</v>
      </c>
      <c r="B24" s="3" t="s">
        <v>15</v>
      </c>
      <c r="C24" s="4" t="s">
        <v>39</v>
      </c>
      <c r="D24" s="4" t="s">
        <v>39</v>
      </c>
      <c r="E24" s="5" t="s">
        <v>43</v>
      </c>
      <c r="F24" s="3" t="s">
        <v>44</v>
      </c>
      <c r="G24" s="1" t="s">
        <v>45</v>
      </c>
      <c r="H24" s="6">
        <v>61.2</v>
      </c>
      <c r="I24" s="6">
        <f>H24*25/100</f>
        <v>15.3</v>
      </c>
    </row>
    <row r="25" spans="1:9">
      <c r="A25" s="1">
        <v>21</v>
      </c>
      <c r="B25" s="3" t="s">
        <v>13</v>
      </c>
      <c r="C25" s="4" t="s">
        <v>46</v>
      </c>
      <c r="D25" s="4" t="s">
        <v>46</v>
      </c>
      <c r="E25" s="5" t="s">
        <v>41</v>
      </c>
      <c r="F25" s="3" t="s">
        <v>52</v>
      </c>
      <c r="G25" s="1" t="s">
        <v>45</v>
      </c>
      <c r="H25" s="6">
        <v>193</v>
      </c>
      <c r="I25" s="7">
        <f>H25*50/100</f>
        <v>96.5</v>
      </c>
    </row>
    <row r="26" spans="1:9">
      <c r="A26" s="1">
        <v>22</v>
      </c>
      <c r="B26" s="3" t="s">
        <v>14</v>
      </c>
      <c r="C26" s="4" t="s">
        <v>47</v>
      </c>
      <c r="D26" s="4" t="s">
        <v>47</v>
      </c>
      <c r="E26" s="5" t="s">
        <v>42</v>
      </c>
      <c r="F26" s="3" t="s">
        <v>52</v>
      </c>
      <c r="G26" s="1" t="s">
        <v>45</v>
      </c>
      <c r="H26" s="6">
        <v>68.900000000000006</v>
      </c>
      <c r="I26" s="6">
        <f>H26*25/100</f>
        <v>17.225000000000001</v>
      </c>
    </row>
    <row r="27" spans="1:9">
      <c r="A27" s="1">
        <v>23</v>
      </c>
      <c r="B27" s="3" t="s">
        <v>14</v>
      </c>
      <c r="C27" s="4" t="s">
        <v>48</v>
      </c>
      <c r="D27" s="4" t="s">
        <v>48</v>
      </c>
      <c r="E27" s="5" t="s">
        <v>42</v>
      </c>
      <c r="F27" s="3" t="s">
        <v>52</v>
      </c>
      <c r="G27" s="1" t="s">
        <v>45</v>
      </c>
      <c r="H27" s="6">
        <v>26.6</v>
      </c>
      <c r="I27" s="6">
        <f>H27*25/100</f>
        <v>6.65</v>
      </c>
    </row>
    <row r="28" spans="1:9">
      <c r="A28" s="1">
        <v>24</v>
      </c>
      <c r="B28" s="3" t="s">
        <v>14</v>
      </c>
      <c r="C28" s="4" t="s">
        <v>49</v>
      </c>
      <c r="D28" s="4" t="s">
        <v>49</v>
      </c>
      <c r="E28" s="5" t="s">
        <v>42</v>
      </c>
      <c r="F28" s="3" t="s">
        <v>52</v>
      </c>
      <c r="G28" s="1" t="s">
        <v>45</v>
      </c>
      <c r="H28" s="6">
        <v>43</v>
      </c>
      <c r="I28" s="6">
        <f>H28*25/100</f>
        <v>10.75</v>
      </c>
    </row>
    <row r="29" spans="1:9">
      <c r="A29" s="1">
        <v>25</v>
      </c>
      <c r="B29" s="3" t="s">
        <v>15</v>
      </c>
      <c r="C29" s="4" t="s">
        <v>50</v>
      </c>
      <c r="D29" s="4" t="s">
        <v>50</v>
      </c>
      <c r="E29" s="5" t="s">
        <v>43</v>
      </c>
      <c r="F29" s="3" t="s">
        <v>52</v>
      </c>
      <c r="G29" s="1" t="s">
        <v>45</v>
      </c>
      <c r="H29" s="6">
        <v>70</v>
      </c>
      <c r="I29" s="6">
        <f>H29*25/100</f>
        <v>17.5</v>
      </c>
    </row>
    <row r="30" spans="1:9">
      <c r="A30" s="1">
        <v>26</v>
      </c>
      <c r="B30" s="3" t="s">
        <v>15</v>
      </c>
      <c r="C30" s="4" t="s">
        <v>51</v>
      </c>
      <c r="D30" s="4" t="s">
        <v>51</v>
      </c>
      <c r="E30" s="5" t="s">
        <v>43</v>
      </c>
      <c r="F30" s="3" t="s">
        <v>52</v>
      </c>
      <c r="G30" s="1" t="s">
        <v>45</v>
      </c>
      <c r="H30" s="6">
        <v>122</v>
      </c>
      <c r="I30" s="6">
        <f>H30*25/100</f>
        <v>30.5</v>
      </c>
    </row>
    <row r="31" spans="1:9">
      <c r="A31" s="1">
        <v>27</v>
      </c>
      <c r="B31" s="8" t="s">
        <v>53</v>
      </c>
      <c r="C31" s="8" t="s">
        <v>47</v>
      </c>
      <c r="D31" s="8" t="s">
        <v>54</v>
      </c>
      <c r="E31" s="8" t="s">
        <v>42</v>
      </c>
      <c r="F31" s="3" t="s">
        <v>52</v>
      </c>
      <c r="G31" s="10" t="s">
        <v>104</v>
      </c>
      <c r="H31" s="11">
        <v>6</v>
      </c>
      <c r="I31" s="11">
        <v>1.5</v>
      </c>
    </row>
    <row r="32" spans="1:9">
      <c r="A32" s="1">
        <v>28</v>
      </c>
      <c r="B32" s="8" t="s">
        <v>53</v>
      </c>
      <c r="C32" s="8" t="s">
        <v>47</v>
      </c>
      <c r="D32" s="8" t="s">
        <v>55</v>
      </c>
      <c r="E32" s="8" t="s">
        <v>42</v>
      </c>
      <c r="F32" s="3" t="s">
        <v>52</v>
      </c>
      <c r="G32" s="10" t="s">
        <v>104</v>
      </c>
      <c r="H32" s="11">
        <v>5</v>
      </c>
      <c r="I32" s="11">
        <v>1.25</v>
      </c>
    </row>
    <row r="33" spans="1:9">
      <c r="A33" s="1">
        <v>29</v>
      </c>
      <c r="B33" s="8" t="s">
        <v>53</v>
      </c>
      <c r="C33" s="8" t="s">
        <v>47</v>
      </c>
      <c r="D33" s="8" t="s">
        <v>54</v>
      </c>
      <c r="E33" s="8" t="s">
        <v>42</v>
      </c>
      <c r="F33" s="3" t="s">
        <v>52</v>
      </c>
      <c r="G33" s="10" t="s">
        <v>104</v>
      </c>
      <c r="H33" s="11">
        <v>1.5</v>
      </c>
      <c r="I33" s="11">
        <v>0.38</v>
      </c>
    </row>
    <row r="34" spans="1:9">
      <c r="A34" s="1">
        <v>30</v>
      </c>
      <c r="B34" s="8" t="s">
        <v>53</v>
      </c>
      <c r="C34" s="8" t="s">
        <v>56</v>
      </c>
      <c r="D34" s="8" t="s">
        <v>57</v>
      </c>
      <c r="E34" s="8" t="s">
        <v>42</v>
      </c>
      <c r="F34" s="3" t="s">
        <v>52</v>
      </c>
      <c r="G34" s="10" t="s">
        <v>104</v>
      </c>
      <c r="H34" s="11">
        <v>22</v>
      </c>
      <c r="I34" s="11">
        <v>5.5</v>
      </c>
    </row>
    <row r="35" spans="1:9">
      <c r="A35" s="1">
        <v>31</v>
      </c>
      <c r="B35" s="8" t="s">
        <v>53</v>
      </c>
      <c r="C35" s="8" t="s">
        <v>56</v>
      </c>
      <c r="D35" s="8" t="s">
        <v>57</v>
      </c>
      <c r="E35" s="8" t="s">
        <v>42</v>
      </c>
      <c r="F35" s="3" t="s">
        <v>52</v>
      </c>
      <c r="G35" s="10" t="s">
        <v>104</v>
      </c>
      <c r="H35" s="11">
        <v>22</v>
      </c>
      <c r="I35" s="11">
        <v>5.5</v>
      </c>
    </row>
    <row r="36" spans="1:9">
      <c r="A36" s="1">
        <v>32</v>
      </c>
      <c r="B36" s="8" t="s">
        <v>53</v>
      </c>
      <c r="C36" s="8" t="s">
        <v>25</v>
      </c>
      <c r="D36" s="8" t="s">
        <v>58</v>
      </c>
      <c r="E36" s="8" t="s">
        <v>42</v>
      </c>
      <c r="F36" s="3" t="s">
        <v>52</v>
      </c>
      <c r="G36" s="10" t="s">
        <v>104</v>
      </c>
      <c r="H36" s="11">
        <v>1</v>
      </c>
      <c r="I36" s="11">
        <v>0.25</v>
      </c>
    </row>
    <row r="37" spans="1:9">
      <c r="A37" s="1">
        <v>33</v>
      </c>
      <c r="B37" s="8" t="s">
        <v>53</v>
      </c>
      <c r="C37" s="8" t="s">
        <v>25</v>
      </c>
      <c r="D37" s="8" t="s">
        <v>59</v>
      </c>
      <c r="E37" s="8" t="s">
        <v>42</v>
      </c>
      <c r="F37" s="3" t="s">
        <v>52</v>
      </c>
      <c r="G37" s="10" t="s">
        <v>104</v>
      </c>
      <c r="H37" s="11">
        <v>1.5</v>
      </c>
      <c r="I37" s="11">
        <v>0.38</v>
      </c>
    </row>
    <row r="38" spans="1:9">
      <c r="A38" s="1">
        <v>34</v>
      </c>
      <c r="B38" s="8" t="s">
        <v>53</v>
      </c>
      <c r="C38" s="8" t="s">
        <v>25</v>
      </c>
      <c r="D38" s="8" t="s">
        <v>60</v>
      </c>
      <c r="E38" s="8" t="s">
        <v>42</v>
      </c>
      <c r="F38" s="3" t="s">
        <v>52</v>
      </c>
      <c r="G38" s="10" t="s">
        <v>104</v>
      </c>
      <c r="H38" s="11">
        <v>1</v>
      </c>
      <c r="I38" s="11">
        <v>0.25</v>
      </c>
    </row>
    <row r="39" spans="1:9">
      <c r="A39" s="1">
        <v>35</v>
      </c>
      <c r="B39" s="8" t="s">
        <v>53</v>
      </c>
      <c r="C39" s="8" t="s">
        <v>25</v>
      </c>
      <c r="D39" s="8" t="s">
        <v>61</v>
      </c>
      <c r="E39" s="8" t="s">
        <v>42</v>
      </c>
      <c r="F39" s="3" t="s">
        <v>52</v>
      </c>
      <c r="G39" s="10" t="s">
        <v>104</v>
      </c>
      <c r="H39" s="11">
        <v>0.13</v>
      </c>
      <c r="I39" s="11">
        <v>0.5</v>
      </c>
    </row>
    <row r="40" spans="1:9">
      <c r="A40" s="1">
        <v>36</v>
      </c>
      <c r="B40" s="8" t="s">
        <v>53</v>
      </c>
      <c r="C40" s="8" t="s">
        <v>25</v>
      </c>
      <c r="D40" s="8" t="s">
        <v>62</v>
      </c>
      <c r="E40" s="8" t="s">
        <v>42</v>
      </c>
      <c r="F40" s="3" t="s">
        <v>52</v>
      </c>
      <c r="G40" s="10" t="s">
        <v>104</v>
      </c>
      <c r="H40" s="11">
        <v>1.5</v>
      </c>
      <c r="I40" s="11">
        <v>0.38</v>
      </c>
    </row>
    <row r="41" spans="1:9">
      <c r="A41" s="1">
        <v>37</v>
      </c>
      <c r="B41" s="8" t="s">
        <v>15</v>
      </c>
      <c r="C41" s="8" t="s">
        <v>63</v>
      </c>
      <c r="D41" s="8" t="s">
        <v>64</v>
      </c>
      <c r="E41" s="8" t="s">
        <v>42</v>
      </c>
      <c r="F41" s="3" t="s">
        <v>52</v>
      </c>
      <c r="G41" s="10" t="s">
        <v>104</v>
      </c>
      <c r="H41" s="11">
        <v>6</v>
      </c>
      <c r="I41" s="11">
        <v>1.5</v>
      </c>
    </row>
    <row r="42" spans="1:9" ht="26.25">
      <c r="A42" s="1">
        <v>38</v>
      </c>
      <c r="B42" s="8" t="s">
        <v>15</v>
      </c>
      <c r="C42" s="8" t="s">
        <v>65</v>
      </c>
      <c r="D42" s="9" t="s">
        <v>66</v>
      </c>
      <c r="E42" s="8" t="s">
        <v>42</v>
      </c>
      <c r="F42" s="3" t="s">
        <v>52</v>
      </c>
      <c r="G42" s="10" t="s">
        <v>104</v>
      </c>
      <c r="H42" s="11">
        <v>35</v>
      </c>
      <c r="I42" s="11">
        <v>8.75</v>
      </c>
    </row>
    <row r="43" spans="1:9">
      <c r="A43" s="1">
        <v>39</v>
      </c>
      <c r="B43" s="8" t="s">
        <v>15</v>
      </c>
      <c r="C43" s="8" t="s">
        <v>27</v>
      </c>
      <c r="D43" s="8" t="s">
        <v>67</v>
      </c>
      <c r="E43" s="8" t="s">
        <v>41</v>
      </c>
      <c r="F43" s="3" t="s">
        <v>52</v>
      </c>
      <c r="G43" s="10" t="s">
        <v>104</v>
      </c>
      <c r="H43" s="11">
        <v>11</v>
      </c>
      <c r="I43" s="11">
        <v>5.5</v>
      </c>
    </row>
    <row r="44" spans="1:9">
      <c r="A44" s="1">
        <v>40</v>
      </c>
      <c r="B44" s="8" t="s">
        <v>15</v>
      </c>
      <c r="C44" s="8" t="s">
        <v>27</v>
      </c>
      <c r="D44" s="8" t="s">
        <v>68</v>
      </c>
      <c r="E44" s="8" t="s">
        <v>41</v>
      </c>
      <c r="F44" s="3" t="s">
        <v>52</v>
      </c>
      <c r="G44" s="10" t="s">
        <v>104</v>
      </c>
      <c r="H44" s="11">
        <v>11</v>
      </c>
      <c r="I44" s="11">
        <v>5.5</v>
      </c>
    </row>
    <row r="45" spans="1:9">
      <c r="A45" s="1">
        <v>41</v>
      </c>
      <c r="B45" s="8" t="s">
        <v>15</v>
      </c>
      <c r="C45" s="8" t="s">
        <v>27</v>
      </c>
      <c r="D45" s="8" t="s">
        <v>69</v>
      </c>
      <c r="E45" s="8" t="s">
        <v>41</v>
      </c>
      <c r="F45" s="3" t="s">
        <v>52</v>
      </c>
      <c r="G45" s="10" t="s">
        <v>104</v>
      </c>
      <c r="H45" s="11">
        <v>11</v>
      </c>
      <c r="I45" s="11">
        <v>5.5</v>
      </c>
    </row>
    <row r="46" spans="1:9">
      <c r="A46" s="1">
        <v>42</v>
      </c>
      <c r="B46" s="8" t="s">
        <v>15</v>
      </c>
      <c r="C46" s="8" t="s">
        <v>27</v>
      </c>
      <c r="D46" s="8" t="s">
        <v>70</v>
      </c>
      <c r="E46" s="8" t="s">
        <v>41</v>
      </c>
      <c r="F46" s="3" t="s">
        <v>52</v>
      </c>
      <c r="G46" s="10" t="s">
        <v>104</v>
      </c>
      <c r="H46" s="11">
        <v>11</v>
      </c>
      <c r="I46" s="11">
        <v>5.5</v>
      </c>
    </row>
    <row r="47" spans="1:9">
      <c r="A47" s="1">
        <v>43</v>
      </c>
      <c r="B47" s="8" t="s">
        <v>15</v>
      </c>
      <c r="C47" s="8" t="s">
        <v>27</v>
      </c>
      <c r="D47" s="8" t="s">
        <v>71</v>
      </c>
      <c r="E47" s="8" t="s">
        <v>42</v>
      </c>
      <c r="F47" s="3" t="s">
        <v>52</v>
      </c>
      <c r="G47" s="10" t="s">
        <v>104</v>
      </c>
      <c r="H47" s="11">
        <v>11</v>
      </c>
      <c r="I47" s="11">
        <v>2.75</v>
      </c>
    </row>
    <row r="48" spans="1:9">
      <c r="A48" s="1">
        <v>44</v>
      </c>
      <c r="B48" s="8" t="s">
        <v>15</v>
      </c>
      <c r="C48" s="8" t="s">
        <v>27</v>
      </c>
      <c r="D48" s="8" t="s">
        <v>70</v>
      </c>
      <c r="E48" s="8" t="s">
        <v>41</v>
      </c>
      <c r="F48" s="3" t="s">
        <v>52</v>
      </c>
      <c r="G48" s="10" t="s">
        <v>104</v>
      </c>
      <c r="H48" s="11">
        <v>11</v>
      </c>
      <c r="I48" s="11">
        <v>5.5</v>
      </c>
    </row>
    <row r="49" spans="1:9">
      <c r="A49" s="1">
        <v>45</v>
      </c>
      <c r="B49" s="8" t="s">
        <v>15</v>
      </c>
      <c r="C49" s="8" t="s">
        <v>27</v>
      </c>
      <c r="D49" s="8" t="s">
        <v>72</v>
      </c>
      <c r="E49" s="8" t="s">
        <v>41</v>
      </c>
      <c r="F49" s="3" t="s">
        <v>52</v>
      </c>
      <c r="G49" s="10" t="s">
        <v>104</v>
      </c>
      <c r="H49" s="11">
        <v>11</v>
      </c>
      <c r="I49" s="11">
        <v>5.5</v>
      </c>
    </row>
    <row r="50" spans="1:9">
      <c r="A50" s="1">
        <v>46</v>
      </c>
      <c r="B50" s="8" t="s">
        <v>15</v>
      </c>
      <c r="C50" s="8" t="s">
        <v>27</v>
      </c>
      <c r="D50" s="8" t="s">
        <v>73</v>
      </c>
      <c r="E50" s="8" t="s">
        <v>41</v>
      </c>
      <c r="F50" s="3" t="s">
        <v>52</v>
      </c>
      <c r="G50" s="10" t="s">
        <v>104</v>
      </c>
      <c r="H50" s="11">
        <v>11</v>
      </c>
      <c r="I50" s="11">
        <v>5.5</v>
      </c>
    </row>
    <row r="51" spans="1:9">
      <c r="A51" s="1">
        <v>47</v>
      </c>
      <c r="B51" s="8" t="s">
        <v>15</v>
      </c>
      <c r="C51" s="8" t="s">
        <v>27</v>
      </c>
      <c r="D51" s="8" t="s">
        <v>74</v>
      </c>
      <c r="E51" s="8" t="s">
        <v>102</v>
      </c>
      <c r="F51" s="3" t="s">
        <v>52</v>
      </c>
      <c r="G51" s="10" t="s">
        <v>104</v>
      </c>
      <c r="H51" s="11">
        <v>11</v>
      </c>
      <c r="I51" s="11">
        <v>5.5</v>
      </c>
    </row>
    <row r="52" spans="1:9">
      <c r="A52" s="1">
        <v>48</v>
      </c>
      <c r="B52" s="8" t="s">
        <v>15</v>
      </c>
      <c r="C52" s="8" t="s">
        <v>75</v>
      </c>
      <c r="D52" s="8" t="s">
        <v>76</v>
      </c>
      <c r="E52" s="8" t="s">
        <v>103</v>
      </c>
      <c r="F52" s="3" t="s">
        <v>52</v>
      </c>
      <c r="G52" s="10" t="s">
        <v>104</v>
      </c>
      <c r="H52" s="11">
        <v>11</v>
      </c>
      <c r="I52" s="11">
        <v>8.25</v>
      </c>
    </row>
    <row r="53" spans="1:9">
      <c r="A53" s="1">
        <v>49</v>
      </c>
      <c r="B53" s="8" t="s">
        <v>15</v>
      </c>
      <c r="C53" s="8" t="s">
        <v>39</v>
      </c>
      <c r="D53" s="8" t="s">
        <v>77</v>
      </c>
      <c r="E53" s="8" t="s">
        <v>42</v>
      </c>
      <c r="F53" s="3" t="s">
        <v>52</v>
      </c>
      <c r="G53" s="10" t="s">
        <v>104</v>
      </c>
      <c r="H53" s="11">
        <v>11</v>
      </c>
      <c r="I53" s="11">
        <v>2.75</v>
      </c>
    </row>
    <row r="54" spans="1:9">
      <c r="A54" s="1">
        <v>50</v>
      </c>
      <c r="B54" s="8" t="s">
        <v>15</v>
      </c>
      <c r="C54" s="8" t="s">
        <v>39</v>
      </c>
      <c r="D54" s="8" t="s">
        <v>78</v>
      </c>
      <c r="E54" s="8" t="s">
        <v>42</v>
      </c>
      <c r="F54" s="3" t="s">
        <v>52</v>
      </c>
      <c r="G54" s="10" t="s">
        <v>104</v>
      </c>
      <c r="H54" s="11">
        <v>12</v>
      </c>
      <c r="I54" s="11">
        <v>3</v>
      </c>
    </row>
    <row r="55" spans="1:9">
      <c r="A55" s="1">
        <v>51</v>
      </c>
      <c r="B55" s="8" t="s">
        <v>15</v>
      </c>
      <c r="C55" s="8" t="s">
        <v>39</v>
      </c>
      <c r="D55" s="8" t="s">
        <v>79</v>
      </c>
      <c r="E55" s="8" t="s">
        <v>42</v>
      </c>
      <c r="F55" s="3" t="s">
        <v>52</v>
      </c>
      <c r="G55" s="10" t="s">
        <v>104</v>
      </c>
      <c r="H55" s="11">
        <v>12</v>
      </c>
      <c r="I55" s="11">
        <v>3</v>
      </c>
    </row>
    <row r="56" spans="1:9">
      <c r="A56" s="1">
        <v>52</v>
      </c>
      <c r="B56" s="8" t="s">
        <v>15</v>
      </c>
      <c r="C56" s="8" t="s">
        <v>80</v>
      </c>
      <c r="D56" s="8" t="s">
        <v>81</v>
      </c>
      <c r="E56" s="8" t="s">
        <v>42</v>
      </c>
      <c r="F56" s="3" t="s">
        <v>52</v>
      </c>
      <c r="G56" s="10" t="s">
        <v>104</v>
      </c>
      <c r="H56" s="11">
        <v>11</v>
      </c>
      <c r="I56" s="11">
        <v>2.75</v>
      </c>
    </row>
    <row r="57" spans="1:9">
      <c r="A57" s="1">
        <v>53</v>
      </c>
      <c r="B57" s="8" t="s">
        <v>15</v>
      </c>
      <c r="C57" s="8" t="s">
        <v>82</v>
      </c>
      <c r="D57" s="8" t="s">
        <v>83</v>
      </c>
      <c r="E57" s="8" t="s">
        <v>42</v>
      </c>
      <c r="F57" s="3" t="s">
        <v>52</v>
      </c>
      <c r="G57" s="10" t="s">
        <v>104</v>
      </c>
      <c r="H57" s="11">
        <v>30</v>
      </c>
      <c r="I57" s="11">
        <v>7.5</v>
      </c>
    </row>
    <row r="58" spans="1:9">
      <c r="A58" s="1">
        <v>54</v>
      </c>
      <c r="B58" s="8" t="s">
        <v>15</v>
      </c>
      <c r="C58" s="8" t="s">
        <v>82</v>
      </c>
      <c r="D58" s="8" t="s">
        <v>84</v>
      </c>
      <c r="E58" s="8" t="s">
        <v>42</v>
      </c>
      <c r="F58" s="3" t="s">
        <v>52</v>
      </c>
      <c r="G58" s="10" t="s">
        <v>104</v>
      </c>
      <c r="H58" s="11">
        <v>12</v>
      </c>
      <c r="I58" s="11">
        <v>3</v>
      </c>
    </row>
    <row r="59" spans="1:9">
      <c r="A59" s="1">
        <v>55</v>
      </c>
      <c r="B59" s="8" t="s">
        <v>15</v>
      </c>
      <c r="C59" s="8" t="s">
        <v>85</v>
      </c>
      <c r="D59" s="8" t="s">
        <v>86</v>
      </c>
      <c r="E59" s="8" t="s">
        <v>42</v>
      </c>
      <c r="F59" s="3" t="s">
        <v>52</v>
      </c>
      <c r="G59" s="10" t="s">
        <v>104</v>
      </c>
      <c r="H59" s="11">
        <v>11</v>
      </c>
      <c r="I59" s="11">
        <v>2.75</v>
      </c>
    </row>
    <row r="60" spans="1:9">
      <c r="A60" s="1">
        <v>56</v>
      </c>
      <c r="B60" s="8" t="s">
        <v>15</v>
      </c>
      <c r="C60" s="8" t="s">
        <v>87</v>
      </c>
      <c r="D60" s="8" t="s">
        <v>88</v>
      </c>
      <c r="E60" s="8" t="s">
        <v>42</v>
      </c>
      <c r="F60" s="3" t="s">
        <v>52</v>
      </c>
      <c r="G60" s="10" t="s">
        <v>104</v>
      </c>
      <c r="H60" s="11">
        <v>11</v>
      </c>
      <c r="I60" s="11">
        <v>2.75</v>
      </c>
    </row>
    <row r="61" spans="1:9">
      <c r="A61" s="1">
        <v>57</v>
      </c>
      <c r="B61" s="8" t="s">
        <v>15</v>
      </c>
      <c r="C61" s="8" t="s">
        <v>87</v>
      </c>
      <c r="D61" s="8" t="s">
        <v>89</v>
      </c>
      <c r="E61" s="8" t="s">
        <v>42</v>
      </c>
      <c r="F61" s="3" t="s">
        <v>52</v>
      </c>
      <c r="G61" s="10" t="s">
        <v>104</v>
      </c>
      <c r="H61" s="11">
        <v>11</v>
      </c>
      <c r="I61" s="11">
        <v>2.75</v>
      </c>
    </row>
    <row r="62" spans="1:9">
      <c r="A62" s="1">
        <v>58</v>
      </c>
      <c r="B62" s="8" t="s">
        <v>15</v>
      </c>
      <c r="C62" s="8" t="s">
        <v>87</v>
      </c>
      <c r="D62" s="8" t="s">
        <v>90</v>
      </c>
      <c r="E62" s="8" t="s">
        <v>42</v>
      </c>
      <c r="F62" s="3" t="s">
        <v>52</v>
      </c>
      <c r="G62" s="10" t="s">
        <v>104</v>
      </c>
      <c r="H62" s="11">
        <v>11</v>
      </c>
      <c r="I62" s="11">
        <v>2.75</v>
      </c>
    </row>
    <row r="63" spans="1:9" ht="26.25">
      <c r="A63" s="1">
        <v>59</v>
      </c>
      <c r="B63" s="8" t="s">
        <v>15</v>
      </c>
      <c r="C63" s="8" t="s">
        <v>91</v>
      </c>
      <c r="D63" s="9" t="s">
        <v>92</v>
      </c>
      <c r="E63" s="8" t="s">
        <v>42</v>
      </c>
      <c r="F63" s="3" t="s">
        <v>52</v>
      </c>
      <c r="G63" s="10" t="s">
        <v>104</v>
      </c>
      <c r="H63" s="11">
        <v>15</v>
      </c>
      <c r="I63" s="11">
        <v>3.75</v>
      </c>
    </row>
    <row r="64" spans="1:9">
      <c r="A64" s="1">
        <v>60</v>
      </c>
      <c r="B64" s="8" t="s">
        <v>15</v>
      </c>
      <c r="C64" s="8" t="s">
        <v>93</v>
      </c>
      <c r="D64" s="8" t="s">
        <v>94</v>
      </c>
      <c r="E64" s="8" t="s">
        <v>41</v>
      </c>
      <c r="F64" s="3" t="s">
        <v>52</v>
      </c>
      <c r="G64" s="10" t="s">
        <v>104</v>
      </c>
      <c r="H64" s="11">
        <v>11</v>
      </c>
      <c r="I64" s="11">
        <v>5.5</v>
      </c>
    </row>
    <row r="65" spans="1:9">
      <c r="A65" s="1">
        <v>61</v>
      </c>
      <c r="B65" s="8" t="s">
        <v>15</v>
      </c>
      <c r="C65" s="8" t="s">
        <v>95</v>
      </c>
      <c r="D65" s="8" t="s">
        <v>68</v>
      </c>
      <c r="E65" s="8" t="s">
        <v>41</v>
      </c>
      <c r="F65" s="3" t="s">
        <v>52</v>
      </c>
      <c r="G65" s="10" t="s">
        <v>104</v>
      </c>
      <c r="H65" s="11">
        <v>11</v>
      </c>
      <c r="I65" s="11">
        <v>5.5</v>
      </c>
    </row>
    <row r="66" spans="1:9">
      <c r="A66" s="1">
        <v>62</v>
      </c>
      <c r="B66" s="8" t="s">
        <v>15</v>
      </c>
      <c r="C66" s="8" t="s">
        <v>96</v>
      </c>
      <c r="D66" s="8" t="s">
        <v>97</v>
      </c>
      <c r="E66" s="8" t="s">
        <v>42</v>
      </c>
      <c r="F66" s="3" t="s">
        <v>52</v>
      </c>
      <c r="G66" s="10" t="s">
        <v>104</v>
      </c>
      <c r="H66" s="11">
        <v>6</v>
      </c>
      <c r="I66" s="11">
        <v>1.5</v>
      </c>
    </row>
    <row r="67" spans="1:9">
      <c r="A67" s="1">
        <v>63</v>
      </c>
      <c r="B67" s="8" t="s">
        <v>15</v>
      </c>
      <c r="C67" s="8" t="s">
        <v>98</v>
      </c>
      <c r="D67" s="8" t="s">
        <v>99</v>
      </c>
      <c r="E67" s="8" t="s">
        <v>42</v>
      </c>
      <c r="F67" s="3" t="s">
        <v>52</v>
      </c>
      <c r="G67" s="10" t="s">
        <v>104</v>
      </c>
      <c r="H67" s="11">
        <v>11</v>
      </c>
      <c r="I67" s="11">
        <v>2.75</v>
      </c>
    </row>
    <row r="68" spans="1:9">
      <c r="A68" s="12">
        <v>64</v>
      </c>
      <c r="B68" s="13" t="s">
        <v>15</v>
      </c>
      <c r="C68" s="13" t="s">
        <v>100</v>
      </c>
      <c r="D68" s="13" t="s">
        <v>101</v>
      </c>
      <c r="E68" s="13" t="s">
        <v>103</v>
      </c>
      <c r="F68" s="14" t="s">
        <v>52</v>
      </c>
      <c r="G68" s="10" t="s">
        <v>104</v>
      </c>
      <c r="H68" s="15">
        <v>11</v>
      </c>
      <c r="I68" s="15">
        <v>8.25</v>
      </c>
    </row>
    <row r="69" spans="1:9">
      <c r="A69" s="17" t="s">
        <v>105</v>
      </c>
      <c r="B69" s="17"/>
      <c r="C69" s="17"/>
      <c r="D69" s="17"/>
      <c r="E69" s="17"/>
      <c r="F69" s="17"/>
      <c r="G69" s="17"/>
      <c r="H69" s="16">
        <f>SUM(H5:H68)</f>
        <v>3982.1099999999997</v>
      </c>
      <c r="I69" s="16">
        <f>SUM(I5:I68)</f>
        <v>1743.49</v>
      </c>
    </row>
  </sheetData>
  <mergeCells count="6">
    <mergeCell ref="A1:I1"/>
    <mergeCell ref="A69:G69"/>
    <mergeCell ref="B3:C3"/>
    <mergeCell ref="A3:A4"/>
    <mergeCell ref="D3:I3"/>
    <mergeCell ref="A2:I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adf inland</dc:creator>
  <cp:lastModifiedBy>ad inland</cp:lastModifiedBy>
  <cp:lastPrinted>2018-04-28T07:22:38Z</cp:lastPrinted>
  <dcterms:created xsi:type="dcterms:W3CDTF">2018-04-23T10:25:23Z</dcterms:created>
  <dcterms:modified xsi:type="dcterms:W3CDTF">2018-08-03T13:46:06Z</dcterms:modified>
</cp:coreProperties>
</file>