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otal" sheetId="1" r:id="rId1"/>
  </sheets>
  <calcPr calcId="124519"/>
</workbook>
</file>

<file path=xl/calcChain.xml><?xml version="1.0" encoding="utf-8"?>
<calcChain xmlns="http://schemas.openxmlformats.org/spreadsheetml/2006/main">
  <c r="S290" i="1"/>
  <c r="T290"/>
  <c r="U290"/>
  <c r="V290"/>
  <c r="Q290"/>
  <c r="N290"/>
  <c r="O290"/>
  <c r="P290"/>
  <c r="L144"/>
  <c r="L143"/>
  <c r="K145"/>
  <c r="L145" s="1"/>
  <c r="J145"/>
  <c r="L280"/>
  <c r="I182"/>
  <c r="J182"/>
  <c r="K182"/>
  <c r="L182"/>
  <c r="L172"/>
  <c r="O155"/>
  <c r="P155"/>
  <c r="I280"/>
  <c r="J280"/>
  <c r="K280"/>
  <c r="K367"/>
  <c r="J367"/>
  <c r="I367"/>
  <c r="L253"/>
  <c r="K253"/>
  <c r="J253"/>
  <c r="W236" l="1"/>
  <c r="V236"/>
  <c r="U236"/>
  <c r="T236"/>
  <c r="S236"/>
  <c r="M226"/>
  <c r="L226"/>
  <c r="K226"/>
  <c r="J226"/>
  <c r="I226"/>
  <c r="U182"/>
  <c r="T182"/>
  <c r="S182"/>
  <c r="K172"/>
  <c r="J172"/>
  <c r="I172"/>
  <c r="N155"/>
  <c r="U145"/>
  <c r="T145"/>
  <c r="S145"/>
  <c r="V102"/>
  <c r="U102"/>
  <c r="T102"/>
  <c r="S102"/>
  <c r="L92"/>
  <c r="K92"/>
  <c r="J92"/>
  <c r="I92"/>
  <c r="I38"/>
  <c r="I37"/>
  <c r="I36"/>
  <c r="I35"/>
  <c r="V75"/>
  <c r="U75"/>
  <c r="T75"/>
  <c r="S75"/>
  <c r="P75"/>
  <c r="O75"/>
  <c r="N75"/>
  <c r="Q65"/>
  <c r="P65"/>
  <c r="O65"/>
  <c r="N65"/>
  <c r="K65"/>
  <c r="J65"/>
  <c r="I65"/>
  <c r="N21"/>
  <c r="O21"/>
  <c r="P21"/>
  <c r="Q21"/>
  <c r="R21"/>
  <c r="S21"/>
  <c r="T21"/>
  <c r="U21"/>
  <c r="V21"/>
  <c r="W21"/>
  <c r="S11"/>
  <c r="T11"/>
  <c r="U11"/>
  <c r="V11"/>
  <c r="W11"/>
  <c r="N11"/>
  <c r="O11"/>
  <c r="P11"/>
  <c r="Q11"/>
  <c r="R11"/>
  <c r="I11"/>
  <c r="J11"/>
  <c r="K11"/>
  <c r="L11"/>
  <c r="M11"/>
</calcChain>
</file>

<file path=xl/sharedStrings.xml><?xml version="1.0" encoding="utf-8"?>
<sst xmlns="http://schemas.openxmlformats.org/spreadsheetml/2006/main" count="2282" uniqueCount="73">
  <si>
    <t>MI Tanks</t>
  </si>
  <si>
    <t xml:space="preserve">Perinnial </t>
  </si>
  <si>
    <t>Long Seasonal</t>
  </si>
  <si>
    <t>Short Seasonal</t>
  </si>
  <si>
    <t>Seasonality</t>
  </si>
  <si>
    <t>No</t>
  </si>
  <si>
    <t>GP Tanks</t>
  </si>
  <si>
    <t>Reservoirs under Lease</t>
  </si>
  <si>
    <t>Total</t>
  </si>
  <si>
    <t>S. 
No.</t>
  </si>
  <si>
    <t>TWSA
(in Ha)</t>
  </si>
  <si>
    <t>EWSA
(in Ha)</t>
  </si>
  <si>
    <t xml:space="preserve">Integrated Inland Fisheries Development Clusters (IIFDC) </t>
  </si>
  <si>
    <t>FCS</t>
  </si>
  <si>
    <t>Members</t>
  </si>
  <si>
    <t>SHG/MMG</t>
  </si>
  <si>
    <t>No.</t>
  </si>
  <si>
    <t>Individual 
Fishing 
License 
Holders</t>
  </si>
  <si>
    <t>Mem-
bers</t>
  </si>
  <si>
    <t>Est FL</t>
  </si>
  <si>
    <t>Rearing Space 
(in Ha)</t>
  </si>
  <si>
    <t>Details of Public Water Bodies under Lease by FCS</t>
  </si>
  <si>
    <t xml:space="preserve">Details of Public Water Bodies under Open Auction </t>
  </si>
  <si>
    <t>Details of Public Water Bodies under License</t>
  </si>
  <si>
    <t>Reservoirs</t>
  </si>
  <si>
    <t xml:space="preserve">Name of the Cluster:  Nandikotkur             Incharge Officer Name:C.Syamalamma            Mob No: 9494435516                         Designation: FDO     </t>
  </si>
  <si>
    <t>-</t>
  </si>
  <si>
    <t xml:space="preserve">Name of the Cluster:  Nandyal             Incharge Officer Name: K.Nagaiah           Mob No: 9951404907                         Designation: FDO     </t>
  </si>
  <si>
    <t>2,77,500</t>
  </si>
  <si>
    <t>4,90,000</t>
  </si>
  <si>
    <t>7,67,500</t>
  </si>
  <si>
    <t>1,77,500</t>
  </si>
  <si>
    <t>2,64,925</t>
  </si>
  <si>
    <t>8,22,500</t>
  </si>
  <si>
    <t>5,55,000</t>
  </si>
  <si>
    <t>12,04,500</t>
  </si>
  <si>
    <t>1,16,250</t>
  </si>
  <si>
    <t xml:space="preserve">Name of the Cluster:  Dhone        Incharge Officer Name: M.Khalid Ahammed           Mob No: 9440296733                         Designation: FDO     </t>
  </si>
  <si>
    <t>Name of the Cluster:  Allagadda (Full Additional Charge)    Incharge Officer Name: D.Nagaraju, A.I.F.,          Mob No: 8523001753                Designation: A.I.F,</t>
  </si>
  <si>
    <t>2,02,275</t>
  </si>
  <si>
    <t>2,60,825</t>
  </si>
  <si>
    <t>4,63,100</t>
  </si>
  <si>
    <t>1,67,54,250</t>
  </si>
  <si>
    <t>NAME OF THE CLUSTER: Atmakur          incharge officer name: D.Pakkiraiah  mob no:944028891            designation:Fisheries Development Officer</t>
  </si>
  <si>
    <t>9,67,500</t>
  </si>
  <si>
    <t>3,87,175</t>
  </si>
  <si>
    <t>13,54,675</t>
  </si>
  <si>
    <t>52,87,500</t>
  </si>
  <si>
    <t>1,65,650</t>
  </si>
  <si>
    <t>1,51,875</t>
  </si>
  <si>
    <t>3,17,525</t>
  </si>
  <si>
    <t xml:space="preserve">Joint Director of Fisheries, </t>
  </si>
  <si>
    <t xml:space="preserve">Kurnool </t>
  </si>
  <si>
    <t>1 ha</t>
  </si>
  <si>
    <t>1,96,400</t>
  </si>
  <si>
    <t>4,31,200</t>
  </si>
  <si>
    <t>4,31,201</t>
  </si>
  <si>
    <t>3,12,650</t>
  </si>
  <si>
    <t>1,90,338</t>
  </si>
  <si>
    <t>1,90,339</t>
  </si>
  <si>
    <t>2 ha</t>
  </si>
  <si>
    <t xml:space="preserve">Name of the Cluster:  Jupadubunglow             Incharge Officer Name: K.Arunakanthi            Mob No:9032302023                         Designation: MPFEA     </t>
  </si>
  <si>
    <t xml:space="preserve">Name of the Cluster:  Bandi Atmakur           Incharge Officer Name: S.Nagaraju           Mob No: 9603427982                      Designation: Fieldman     </t>
  </si>
  <si>
    <t xml:space="preserve">Name of the Cluster:  Banaganapalle         Incharge Officer Name: Y.Vasantha          Mob No:986632486                        Designation: MPFEA     </t>
  </si>
  <si>
    <t xml:space="preserve">Name of the Cluster:  Kurnool - 1      Incharge Officer Name: A.Kiran Kumar            Mob No:9441576743                          Designation: FDO     </t>
  </si>
  <si>
    <t xml:space="preserve">Name of the Cluster:  Kurnool - 2        Incharge Officer Name: R.Balaraju        Mob No: 9440081837                         Designation: Fieldman </t>
  </si>
  <si>
    <t>Name of the Cluster:  Yemmiganur                                                          Incharge Officer Name: M.Maddileti,          Mob No:  7702926932            Designation: Fieldman</t>
  </si>
  <si>
    <t>NAME OF THE CLUSTER:Mantralayam                                           incharge officer name: Y.Nallanna    mob no:9000495719         designation:Asst. Inspector of Fisheries</t>
  </si>
  <si>
    <t>NAME OF THE CLUSTER:Kothapalli           incharge officer name: G.Srinivasulu      mob no:9966747923           designation: MPFEA</t>
  </si>
  <si>
    <t>Rivers Course</t>
  </si>
  <si>
    <t xml:space="preserve">NAME OF THE CLUSTER:                                         incharge officer name:                                                       mob no:                                                              designation:                 </t>
  </si>
  <si>
    <t xml:space="preserve">Name of the Cluster:  Panyam           Incharge Officer Name: R.Venkatesh           Mob No: 9676120877                         Designation: Fieldman/Nandyal     </t>
  </si>
  <si>
    <t>3 ha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</si>
</sst>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#,##0.0"/>
  </numFmts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</font>
    <font>
      <sz val="1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  <xf numFmtId="43" fontId="4" fillId="0" borderId="10" xfId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</cellXfs>
  <cellStyles count="2">
    <cellStyle name="Comma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B406"/>
  <sheetViews>
    <sheetView tabSelected="1" topLeftCell="A58" zoomScale="85" zoomScaleNormal="85" workbookViewId="0">
      <selection activeCell="R135" sqref="R135:W135"/>
    </sheetView>
  </sheetViews>
  <sheetFormatPr defaultRowHeight="14.25"/>
  <cols>
    <col min="1" max="1" width="3.42578125" style="1" customWidth="1"/>
    <col min="2" max="2" width="3.85546875" style="1" customWidth="1"/>
    <col min="3" max="3" width="4.28515625" style="1" customWidth="1"/>
    <col min="4" max="4" width="6.28515625" style="1" customWidth="1"/>
    <col min="5" max="5" width="8" style="1" customWidth="1"/>
    <col min="6" max="6" width="3.85546875" style="1" customWidth="1"/>
    <col min="7" max="7" width="5.7109375" style="1" customWidth="1"/>
    <col min="8" max="8" width="15.42578125" style="1" bestFit="1" customWidth="1"/>
    <col min="9" max="9" width="3.5703125" style="1" customWidth="1"/>
    <col min="10" max="10" width="8.42578125" style="1" customWidth="1"/>
    <col min="11" max="11" width="8.7109375" style="1" bestFit="1" customWidth="1"/>
    <col min="12" max="12" width="11.85546875" style="1" customWidth="1"/>
    <col min="13" max="13" width="8.28515625" style="1" customWidth="1"/>
    <col min="14" max="14" width="4.85546875" style="1" customWidth="1"/>
    <col min="15" max="15" width="8.7109375" style="1" bestFit="1" customWidth="1"/>
    <col min="16" max="16" width="7.5703125" style="1" bestFit="1" customWidth="1"/>
    <col min="17" max="17" width="10.28515625" style="1" customWidth="1"/>
    <col min="18" max="18" width="8.28515625" style="1" bestFit="1" customWidth="1"/>
    <col min="19" max="19" width="4.7109375" style="1" customWidth="1"/>
    <col min="20" max="20" width="8.7109375" style="1" customWidth="1"/>
    <col min="21" max="21" width="8.140625" style="1" customWidth="1"/>
    <col min="22" max="22" width="10.140625" style="1" customWidth="1"/>
    <col min="23" max="23" width="7.85546875" style="1" customWidth="1"/>
    <col min="24" max="24" width="3.5703125" style="1" bestFit="1" customWidth="1"/>
    <col min="25" max="25" width="7.85546875" style="1" bestFit="1" customWidth="1"/>
    <col min="26" max="26" width="7.140625" style="1" customWidth="1"/>
    <col min="27" max="27" width="14" style="1" customWidth="1"/>
    <col min="28" max="28" width="8.28515625" style="1" bestFit="1" customWidth="1"/>
    <col min="29" max="16384" width="9.140625" style="1"/>
  </cols>
  <sheetData>
    <row r="2" spans="1:28" ht="20.25" customHeight="1">
      <c r="A2" s="60">
        <v>1</v>
      </c>
      <c r="B2" s="84" t="s">
        <v>12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5"/>
      <c r="Y2" s="5"/>
      <c r="Z2" s="5"/>
      <c r="AA2" s="5"/>
      <c r="AB2" s="5"/>
    </row>
    <row r="3" spans="1:28" ht="19.5" customHeight="1">
      <c r="A3" s="60"/>
      <c r="B3" s="60" t="s">
        <v>25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</row>
    <row r="4" spans="1:28" s="2" customFormat="1" ht="34.5" customHeight="1">
      <c r="A4" s="60"/>
      <c r="B4" s="60" t="s">
        <v>9</v>
      </c>
      <c r="C4" s="60" t="s">
        <v>13</v>
      </c>
      <c r="D4" s="60"/>
      <c r="E4" s="60" t="s">
        <v>17</v>
      </c>
      <c r="F4" s="60" t="s">
        <v>15</v>
      </c>
      <c r="G4" s="60"/>
      <c r="H4" s="60" t="s">
        <v>4</v>
      </c>
      <c r="I4" s="60" t="s">
        <v>21</v>
      </c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</row>
    <row r="5" spans="1:28" s="2" customFormat="1" ht="27" customHeight="1">
      <c r="A5" s="60"/>
      <c r="B5" s="60"/>
      <c r="C5" s="60"/>
      <c r="D5" s="60"/>
      <c r="E5" s="60"/>
      <c r="F5" s="60"/>
      <c r="G5" s="60"/>
      <c r="H5" s="60"/>
      <c r="I5" s="60" t="s">
        <v>0</v>
      </c>
      <c r="J5" s="60"/>
      <c r="K5" s="60"/>
      <c r="L5" s="60"/>
      <c r="M5" s="60"/>
      <c r="N5" s="60" t="s">
        <v>6</v>
      </c>
      <c r="O5" s="60"/>
      <c r="P5" s="60"/>
      <c r="Q5" s="60"/>
      <c r="R5" s="60"/>
      <c r="S5" s="60" t="s">
        <v>7</v>
      </c>
      <c r="T5" s="60"/>
      <c r="U5" s="60"/>
      <c r="V5" s="60"/>
      <c r="W5" s="60"/>
    </row>
    <row r="6" spans="1:28" s="2" customFormat="1" ht="57">
      <c r="A6" s="60"/>
      <c r="B6" s="60"/>
      <c r="C6" s="21" t="s">
        <v>16</v>
      </c>
      <c r="D6" s="21" t="s">
        <v>18</v>
      </c>
      <c r="E6" s="60"/>
      <c r="F6" s="21" t="s">
        <v>16</v>
      </c>
      <c r="G6" s="21" t="s">
        <v>14</v>
      </c>
      <c r="H6" s="60"/>
      <c r="I6" s="21" t="s">
        <v>5</v>
      </c>
      <c r="J6" s="21" t="s">
        <v>10</v>
      </c>
      <c r="K6" s="21" t="s">
        <v>11</v>
      </c>
      <c r="L6" s="21" t="s">
        <v>19</v>
      </c>
      <c r="M6" s="21" t="s">
        <v>20</v>
      </c>
      <c r="N6" s="21" t="s">
        <v>5</v>
      </c>
      <c r="O6" s="21" t="s">
        <v>10</v>
      </c>
      <c r="P6" s="21" t="s">
        <v>11</v>
      </c>
      <c r="Q6" s="21" t="s">
        <v>19</v>
      </c>
      <c r="R6" s="21" t="s">
        <v>20</v>
      </c>
      <c r="S6" s="21" t="s">
        <v>5</v>
      </c>
      <c r="T6" s="21" t="s">
        <v>10</v>
      </c>
      <c r="U6" s="21" t="s">
        <v>11</v>
      </c>
      <c r="V6" s="21" t="s">
        <v>19</v>
      </c>
      <c r="W6" s="21" t="s">
        <v>20</v>
      </c>
    </row>
    <row r="7" spans="1:28" s="2" customFormat="1" ht="24" customHeight="1">
      <c r="A7" s="60"/>
      <c r="B7" s="21">
        <v>1</v>
      </c>
      <c r="C7" s="21">
        <v>2</v>
      </c>
      <c r="D7" s="21">
        <v>3</v>
      </c>
      <c r="E7" s="21">
        <v>4</v>
      </c>
      <c r="F7" s="21">
        <v>5</v>
      </c>
      <c r="G7" s="21">
        <v>6</v>
      </c>
      <c r="H7" s="21">
        <v>7</v>
      </c>
      <c r="I7" s="21">
        <v>8</v>
      </c>
      <c r="J7" s="21">
        <v>9</v>
      </c>
      <c r="K7" s="21">
        <v>10</v>
      </c>
      <c r="L7" s="21">
        <v>11</v>
      </c>
      <c r="M7" s="21">
        <v>12</v>
      </c>
      <c r="N7" s="21">
        <v>13</v>
      </c>
      <c r="O7" s="21">
        <v>14</v>
      </c>
      <c r="P7" s="21">
        <v>15</v>
      </c>
      <c r="Q7" s="21">
        <v>16</v>
      </c>
      <c r="R7" s="21">
        <v>17</v>
      </c>
      <c r="S7" s="21">
        <v>18</v>
      </c>
      <c r="T7" s="21">
        <v>19</v>
      </c>
      <c r="U7" s="21">
        <v>20</v>
      </c>
      <c r="V7" s="21">
        <v>21</v>
      </c>
      <c r="W7" s="21">
        <v>22</v>
      </c>
    </row>
    <row r="8" spans="1:28" s="2" customFormat="1" ht="22.5" customHeight="1">
      <c r="A8" s="60"/>
      <c r="B8" s="60">
        <v>1</v>
      </c>
      <c r="C8" s="60">
        <v>9</v>
      </c>
      <c r="D8" s="60">
        <v>486</v>
      </c>
      <c r="E8" s="60" t="s">
        <v>26</v>
      </c>
      <c r="F8" s="60" t="s">
        <v>26</v>
      </c>
      <c r="G8" s="60" t="s">
        <v>26</v>
      </c>
      <c r="H8" s="37" t="s">
        <v>1</v>
      </c>
      <c r="I8" s="44" t="s">
        <v>26</v>
      </c>
      <c r="J8" s="44" t="s">
        <v>26</v>
      </c>
      <c r="K8" s="44" t="s">
        <v>26</v>
      </c>
      <c r="L8" s="44" t="s">
        <v>26</v>
      </c>
      <c r="M8" s="44" t="s">
        <v>26</v>
      </c>
      <c r="N8" s="44" t="s">
        <v>26</v>
      </c>
      <c r="O8" s="44" t="s">
        <v>26</v>
      </c>
      <c r="P8" s="44" t="s">
        <v>26</v>
      </c>
      <c r="Q8" s="44" t="s">
        <v>26</v>
      </c>
      <c r="R8" s="44" t="s">
        <v>26</v>
      </c>
      <c r="S8" s="44">
        <v>1</v>
      </c>
      <c r="T8" s="44">
        <v>1343</v>
      </c>
      <c r="U8" s="44">
        <v>1007</v>
      </c>
      <c r="V8" s="44">
        <v>15.1</v>
      </c>
      <c r="W8" s="44">
        <v>1.5</v>
      </c>
    </row>
    <row r="9" spans="1:28" s="2" customFormat="1" ht="22.5" customHeight="1">
      <c r="A9" s="60"/>
      <c r="B9" s="60"/>
      <c r="C9" s="60"/>
      <c r="D9" s="60"/>
      <c r="E9" s="60"/>
      <c r="F9" s="60"/>
      <c r="G9" s="60"/>
      <c r="H9" s="37" t="s">
        <v>2</v>
      </c>
      <c r="I9" s="44" t="s">
        <v>26</v>
      </c>
      <c r="J9" s="44" t="s">
        <v>26</v>
      </c>
      <c r="K9" s="44" t="s">
        <v>26</v>
      </c>
      <c r="L9" s="44" t="s">
        <v>26</v>
      </c>
      <c r="M9" s="44" t="s">
        <v>26</v>
      </c>
      <c r="N9" s="44" t="s">
        <v>26</v>
      </c>
      <c r="O9" s="44" t="s">
        <v>26</v>
      </c>
      <c r="P9" s="44" t="s">
        <v>26</v>
      </c>
      <c r="Q9" s="44" t="s">
        <v>26</v>
      </c>
      <c r="R9" s="44" t="s">
        <v>26</v>
      </c>
      <c r="S9" s="44" t="s">
        <v>26</v>
      </c>
      <c r="T9" s="44" t="s">
        <v>26</v>
      </c>
      <c r="U9" s="44" t="s">
        <v>26</v>
      </c>
      <c r="V9" s="44" t="s">
        <v>26</v>
      </c>
      <c r="W9" s="44" t="s">
        <v>26</v>
      </c>
    </row>
    <row r="10" spans="1:28" s="2" customFormat="1" ht="22.5" customHeight="1">
      <c r="A10" s="60"/>
      <c r="B10" s="60"/>
      <c r="C10" s="60"/>
      <c r="D10" s="60"/>
      <c r="E10" s="60"/>
      <c r="F10" s="60"/>
      <c r="G10" s="60"/>
      <c r="H10" s="37" t="s">
        <v>3</v>
      </c>
      <c r="I10" s="44">
        <v>3</v>
      </c>
      <c r="J10" s="44">
        <v>327.2</v>
      </c>
      <c r="K10" s="44">
        <v>81.8</v>
      </c>
      <c r="L10" s="44">
        <v>2.04</v>
      </c>
      <c r="M10" s="44">
        <v>0.25</v>
      </c>
      <c r="N10" s="44">
        <v>1</v>
      </c>
      <c r="O10" s="44">
        <v>12</v>
      </c>
      <c r="P10" s="44">
        <v>3</v>
      </c>
      <c r="Q10" s="44">
        <v>7500</v>
      </c>
      <c r="R10" s="44">
        <v>7.0000000000000007E-2</v>
      </c>
      <c r="S10" s="44" t="s">
        <v>26</v>
      </c>
      <c r="T10" s="44" t="s">
        <v>26</v>
      </c>
      <c r="U10" s="44" t="s">
        <v>26</v>
      </c>
      <c r="V10" s="44" t="s">
        <v>26</v>
      </c>
      <c r="W10" s="44" t="s">
        <v>26</v>
      </c>
    </row>
    <row r="11" spans="1:28" s="42" customFormat="1" ht="22.5" customHeight="1">
      <c r="A11" s="60"/>
      <c r="B11" s="60"/>
      <c r="C11" s="60"/>
      <c r="D11" s="60"/>
      <c r="E11" s="60"/>
      <c r="F11" s="60"/>
      <c r="G11" s="60"/>
      <c r="H11" s="41" t="s">
        <v>8</v>
      </c>
      <c r="I11" s="46">
        <f t="shared" ref="I11:R11" si="0">SUM(I10)</f>
        <v>3</v>
      </c>
      <c r="J11" s="46">
        <f t="shared" si="0"/>
        <v>327.2</v>
      </c>
      <c r="K11" s="46">
        <f t="shared" si="0"/>
        <v>81.8</v>
      </c>
      <c r="L11" s="46">
        <f t="shared" si="0"/>
        <v>2.04</v>
      </c>
      <c r="M11" s="46">
        <f t="shared" si="0"/>
        <v>0.25</v>
      </c>
      <c r="N11" s="46">
        <f t="shared" si="0"/>
        <v>1</v>
      </c>
      <c r="O11" s="46">
        <f t="shared" si="0"/>
        <v>12</v>
      </c>
      <c r="P11" s="46">
        <f t="shared" si="0"/>
        <v>3</v>
      </c>
      <c r="Q11" s="46">
        <f t="shared" si="0"/>
        <v>7500</v>
      </c>
      <c r="R11" s="46">
        <f t="shared" si="0"/>
        <v>7.0000000000000007E-2</v>
      </c>
      <c r="S11" s="46">
        <f>SUM(S8:S10)</f>
        <v>1</v>
      </c>
      <c r="T11" s="46">
        <f>SUM(T8:T10)</f>
        <v>1343</v>
      </c>
      <c r="U11" s="46">
        <f>SUM(U8:U10)</f>
        <v>1007</v>
      </c>
      <c r="V11" s="46">
        <f>SUM(V8:V10)</f>
        <v>15.1</v>
      </c>
      <c r="W11" s="46">
        <f>SUM(W8:W10)</f>
        <v>1.5</v>
      </c>
    </row>
    <row r="12" spans="1:28" s="29" customFormat="1">
      <c r="A12" s="60"/>
    </row>
    <row r="13" spans="1:28" s="29" customFormat="1">
      <c r="A13" s="60"/>
    </row>
    <row r="14" spans="1:28" ht="30" customHeight="1">
      <c r="A14" s="60"/>
      <c r="B14" s="60" t="s">
        <v>9</v>
      </c>
      <c r="C14" s="60" t="s">
        <v>13</v>
      </c>
      <c r="D14" s="60"/>
      <c r="E14" s="60" t="s">
        <v>17</v>
      </c>
      <c r="F14" s="60" t="s">
        <v>15</v>
      </c>
      <c r="G14" s="60"/>
      <c r="H14" s="60" t="s">
        <v>4</v>
      </c>
      <c r="I14" s="60" t="s">
        <v>23</v>
      </c>
      <c r="J14" s="60"/>
      <c r="K14" s="60"/>
      <c r="L14" s="60"/>
      <c r="M14" s="60"/>
      <c r="N14" s="60" t="s">
        <v>22</v>
      </c>
      <c r="O14" s="60"/>
      <c r="P14" s="60"/>
      <c r="Q14" s="60"/>
      <c r="R14" s="60"/>
      <c r="S14" s="60"/>
      <c r="T14" s="60"/>
      <c r="U14" s="60"/>
      <c r="V14" s="60"/>
      <c r="W14" s="60"/>
    </row>
    <row r="15" spans="1:28" ht="24" customHeight="1">
      <c r="A15" s="60"/>
      <c r="B15" s="60"/>
      <c r="C15" s="60"/>
      <c r="D15" s="60"/>
      <c r="E15" s="60"/>
      <c r="F15" s="60"/>
      <c r="G15" s="60"/>
      <c r="H15" s="60"/>
      <c r="I15" s="60" t="s">
        <v>24</v>
      </c>
      <c r="J15" s="60"/>
      <c r="K15" s="60"/>
      <c r="L15" s="60"/>
      <c r="M15" s="60"/>
      <c r="N15" s="60" t="s">
        <v>0</v>
      </c>
      <c r="O15" s="60"/>
      <c r="P15" s="60"/>
      <c r="Q15" s="60"/>
      <c r="R15" s="60"/>
      <c r="S15" s="60" t="s">
        <v>6</v>
      </c>
      <c r="T15" s="60"/>
      <c r="U15" s="60"/>
      <c r="V15" s="60"/>
      <c r="W15" s="60"/>
    </row>
    <row r="16" spans="1:28" ht="57">
      <c r="A16" s="60"/>
      <c r="B16" s="60"/>
      <c r="C16" s="44" t="s">
        <v>16</v>
      </c>
      <c r="D16" s="44" t="s">
        <v>18</v>
      </c>
      <c r="E16" s="60"/>
      <c r="F16" s="44" t="s">
        <v>16</v>
      </c>
      <c r="G16" s="44" t="s">
        <v>14</v>
      </c>
      <c r="H16" s="60"/>
      <c r="I16" s="44" t="s">
        <v>5</v>
      </c>
      <c r="J16" s="44" t="s">
        <v>10</v>
      </c>
      <c r="K16" s="44" t="s">
        <v>11</v>
      </c>
      <c r="L16" s="44" t="s">
        <v>19</v>
      </c>
      <c r="M16" s="44" t="s">
        <v>20</v>
      </c>
      <c r="N16" s="44" t="s">
        <v>5</v>
      </c>
      <c r="O16" s="44" t="s">
        <v>10</v>
      </c>
      <c r="P16" s="44" t="s">
        <v>11</v>
      </c>
      <c r="Q16" s="44" t="s">
        <v>19</v>
      </c>
      <c r="R16" s="44" t="s">
        <v>20</v>
      </c>
      <c r="S16" s="44" t="s">
        <v>5</v>
      </c>
      <c r="T16" s="44" t="s">
        <v>10</v>
      </c>
      <c r="U16" s="44" t="s">
        <v>11</v>
      </c>
      <c r="V16" s="44" t="s">
        <v>19</v>
      </c>
      <c r="W16" s="44" t="s">
        <v>20</v>
      </c>
    </row>
    <row r="17" spans="1:28" ht="24.75" customHeight="1">
      <c r="A17" s="60"/>
      <c r="B17" s="21">
        <v>1</v>
      </c>
      <c r="C17" s="21">
        <v>2</v>
      </c>
      <c r="D17" s="21">
        <v>3</v>
      </c>
      <c r="E17" s="21">
        <v>4</v>
      </c>
      <c r="F17" s="21">
        <v>5</v>
      </c>
      <c r="G17" s="21">
        <v>6</v>
      </c>
      <c r="H17" s="21">
        <v>7</v>
      </c>
      <c r="I17" s="21">
        <v>23</v>
      </c>
      <c r="J17" s="21">
        <v>24</v>
      </c>
      <c r="K17" s="21">
        <v>25</v>
      </c>
      <c r="L17" s="21">
        <v>26</v>
      </c>
      <c r="M17" s="21">
        <v>27</v>
      </c>
      <c r="N17" s="21">
        <v>28</v>
      </c>
      <c r="O17" s="21">
        <v>29</v>
      </c>
      <c r="P17" s="21">
        <v>30</v>
      </c>
      <c r="Q17" s="21">
        <v>31</v>
      </c>
      <c r="R17" s="21">
        <v>32</v>
      </c>
      <c r="S17" s="21">
        <v>33</v>
      </c>
      <c r="T17" s="21">
        <v>34</v>
      </c>
      <c r="U17" s="21">
        <v>35</v>
      </c>
      <c r="V17" s="21">
        <v>36</v>
      </c>
      <c r="W17" s="21">
        <v>37</v>
      </c>
    </row>
    <row r="18" spans="1:28" ht="24.75" customHeight="1">
      <c r="A18" s="60"/>
      <c r="B18" s="60"/>
      <c r="C18" s="60"/>
      <c r="D18" s="60"/>
      <c r="E18" s="60"/>
      <c r="F18" s="60"/>
      <c r="G18" s="60"/>
      <c r="H18" s="23" t="s">
        <v>1</v>
      </c>
      <c r="I18" s="21" t="s">
        <v>26</v>
      </c>
      <c r="J18" s="21" t="s">
        <v>26</v>
      </c>
      <c r="K18" s="21" t="s">
        <v>26</v>
      </c>
      <c r="L18" s="21" t="s">
        <v>26</v>
      </c>
      <c r="M18" s="21" t="s">
        <v>26</v>
      </c>
      <c r="N18" s="21" t="s">
        <v>26</v>
      </c>
      <c r="O18" s="21" t="s">
        <v>26</v>
      </c>
      <c r="P18" s="21" t="s">
        <v>26</v>
      </c>
      <c r="Q18" s="21" t="s">
        <v>26</v>
      </c>
      <c r="R18" s="21" t="s">
        <v>26</v>
      </c>
      <c r="S18" s="21" t="s">
        <v>26</v>
      </c>
      <c r="T18" s="21" t="s">
        <v>26</v>
      </c>
      <c r="U18" s="21" t="s">
        <v>26</v>
      </c>
      <c r="V18" s="21" t="s">
        <v>26</v>
      </c>
      <c r="W18" s="21" t="s">
        <v>26</v>
      </c>
    </row>
    <row r="19" spans="1:28" ht="24.75" customHeight="1">
      <c r="A19" s="60"/>
      <c r="B19" s="60"/>
      <c r="C19" s="60"/>
      <c r="D19" s="60"/>
      <c r="E19" s="60"/>
      <c r="F19" s="60"/>
      <c r="G19" s="60"/>
      <c r="H19" s="23" t="s">
        <v>2</v>
      </c>
      <c r="I19" s="21" t="s">
        <v>26</v>
      </c>
      <c r="J19" s="21" t="s">
        <v>26</v>
      </c>
      <c r="K19" s="21" t="s">
        <v>26</v>
      </c>
      <c r="L19" s="21" t="s">
        <v>26</v>
      </c>
      <c r="M19" s="21" t="s">
        <v>26</v>
      </c>
      <c r="N19" s="21" t="s">
        <v>26</v>
      </c>
      <c r="O19" s="21" t="s">
        <v>26</v>
      </c>
      <c r="P19" s="21" t="s">
        <v>26</v>
      </c>
      <c r="Q19" s="21" t="s">
        <v>26</v>
      </c>
      <c r="R19" s="21" t="s">
        <v>26</v>
      </c>
      <c r="S19" s="21" t="s">
        <v>26</v>
      </c>
      <c r="T19" s="21" t="s">
        <v>26</v>
      </c>
      <c r="U19" s="21" t="s">
        <v>26</v>
      </c>
      <c r="V19" s="21" t="s">
        <v>26</v>
      </c>
      <c r="W19" s="21" t="s">
        <v>26</v>
      </c>
    </row>
    <row r="20" spans="1:28" ht="24.75" customHeight="1">
      <c r="A20" s="60"/>
      <c r="B20" s="60"/>
      <c r="C20" s="60"/>
      <c r="D20" s="60"/>
      <c r="E20" s="60"/>
      <c r="F20" s="60"/>
      <c r="G20" s="60"/>
      <c r="H20" s="23" t="s">
        <v>3</v>
      </c>
      <c r="I20" s="21" t="s">
        <v>26</v>
      </c>
      <c r="J20" s="21" t="s">
        <v>26</v>
      </c>
      <c r="K20" s="21" t="s">
        <v>26</v>
      </c>
      <c r="L20" s="21" t="s">
        <v>26</v>
      </c>
      <c r="M20" s="21" t="s">
        <v>26</v>
      </c>
      <c r="N20" s="44">
        <v>3</v>
      </c>
      <c r="O20" s="44">
        <v>70.239999999999995</v>
      </c>
      <c r="P20" s="44">
        <v>17.55</v>
      </c>
      <c r="Q20" s="44">
        <v>0.43</v>
      </c>
      <c r="R20" s="44">
        <v>0.1</v>
      </c>
      <c r="S20" s="44">
        <v>30</v>
      </c>
      <c r="T20" s="44">
        <v>419.64</v>
      </c>
      <c r="U20" s="44">
        <v>104.91</v>
      </c>
      <c r="V20" s="44">
        <v>2.62</v>
      </c>
      <c r="W20" s="44">
        <v>0.25</v>
      </c>
    </row>
    <row r="21" spans="1:28" s="42" customFormat="1" ht="24.75" customHeight="1">
      <c r="A21" s="60"/>
      <c r="B21" s="60"/>
      <c r="C21" s="60"/>
      <c r="D21" s="60"/>
      <c r="E21" s="60"/>
      <c r="F21" s="60"/>
      <c r="G21" s="60"/>
      <c r="H21" s="41" t="s">
        <v>8</v>
      </c>
      <c r="I21" s="46" t="s">
        <v>26</v>
      </c>
      <c r="J21" s="46" t="s">
        <v>26</v>
      </c>
      <c r="K21" s="46" t="s">
        <v>26</v>
      </c>
      <c r="L21" s="46" t="s">
        <v>26</v>
      </c>
      <c r="M21" s="46" t="s">
        <v>26</v>
      </c>
      <c r="N21" s="46">
        <f t="shared" ref="N21:W21" si="1">SUM(N20)</f>
        <v>3</v>
      </c>
      <c r="O21" s="46">
        <f t="shared" si="1"/>
        <v>70.239999999999995</v>
      </c>
      <c r="P21" s="46">
        <f t="shared" si="1"/>
        <v>17.55</v>
      </c>
      <c r="Q21" s="46">
        <f t="shared" si="1"/>
        <v>0.43</v>
      </c>
      <c r="R21" s="46">
        <f t="shared" si="1"/>
        <v>0.1</v>
      </c>
      <c r="S21" s="46">
        <f t="shared" si="1"/>
        <v>30</v>
      </c>
      <c r="T21" s="46">
        <f t="shared" si="1"/>
        <v>419.64</v>
      </c>
      <c r="U21" s="46">
        <f t="shared" si="1"/>
        <v>104.91</v>
      </c>
      <c r="V21" s="46">
        <f t="shared" si="1"/>
        <v>2.62</v>
      </c>
      <c r="W21" s="46">
        <f t="shared" si="1"/>
        <v>0.25</v>
      </c>
    </row>
    <row r="22" spans="1:28">
      <c r="A22" s="28"/>
      <c r="B22" s="29"/>
      <c r="C22" s="29"/>
      <c r="D22" s="29"/>
    </row>
    <row r="23" spans="1:28">
      <c r="A23" s="28"/>
      <c r="B23" s="29"/>
      <c r="C23" s="29"/>
      <c r="D23" s="29"/>
    </row>
    <row r="24" spans="1:28" ht="38.25" customHeight="1">
      <c r="A24" s="28"/>
      <c r="B24" s="29"/>
      <c r="C24" s="82"/>
      <c r="D24" s="82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</row>
    <row r="25" spans="1:28">
      <c r="A25" s="28"/>
      <c r="B25" s="29"/>
      <c r="C25" s="29"/>
      <c r="D25" s="29"/>
      <c r="S25" s="61" t="s">
        <v>51</v>
      </c>
      <c r="T25" s="61"/>
      <c r="U25" s="61"/>
      <c r="V25" s="61"/>
      <c r="W25" s="61"/>
    </row>
    <row r="26" spans="1:28">
      <c r="A26" s="28"/>
      <c r="B26" s="29"/>
      <c r="C26" s="29"/>
      <c r="D26" s="29"/>
      <c r="S26" s="61" t="s">
        <v>52</v>
      </c>
      <c r="T26" s="61"/>
      <c r="U26" s="61"/>
      <c r="V26" s="61"/>
      <c r="W26" s="61"/>
    </row>
    <row r="27" spans="1:28" ht="15">
      <c r="A27" s="28"/>
      <c r="B27" s="29"/>
      <c r="C27" s="29"/>
      <c r="D27" s="29"/>
      <c r="R27" s="68"/>
      <c r="S27" s="68"/>
      <c r="T27" s="68"/>
      <c r="U27" s="68"/>
      <c r="V27" s="68"/>
      <c r="W27" s="68"/>
    </row>
    <row r="29" spans="1:28" ht="20.25" customHeight="1">
      <c r="A29" s="62">
        <v>2</v>
      </c>
      <c r="B29" s="85" t="s">
        <v>12</v>
      </c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5"/>
      <c r="Y29" s="5"/>
      <c r="Z29" s="5"/>
      <c r="AA29" s="5"/>
      <c r="AB29" s="5"/>
    </row>
    <row r="30" spans="1:28" ht="19.5" customHeight="1">
      <c r="A30" s="72"/>
      <c r="B30" s="66" t="s">
        <v>61</v>
      </c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</row>
    <row r="31" spans="1:28" s="2" customFormat="1" ht="34.5" customHeight="1">
      <c r="A31" s="72"/>
      <c r="B31" s="66" t="s">
        <v>9</v>
      </c>
      <c r="C31" s="60" t="s">
        <v>13</v>
      </c>
      <c r="D31" s="60"/>
      <c r="E31" s="60" t="s">
        <v>17</v>
      </c>
      <c r="F31" s="60" t="s">
        <v>15</v>
      </c>
      <c r="G31" s="60"/>
      <c r="H31" s="60" t="s">
        <v>4</v>
      </c>
      <c r="I31" s="60" t="s">
        <v>21</v>
      </c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</row>
    <row r="32" spans="1:28" s="2" customFormat="1" ht="27" customHeight="1">
      <c r="A32" s="72"/>
      <c r="B32" s="66"/>
      <c r="C32" s="60"/>
      <c r="D32" s="60"/>
      <c r="E32" s="60"/>
      <c r="F32" s="60"/>
      <c r="G32" s="60"/>
      <c r="H32" s="60"/>
      <c r="I32" s="60" t="s">
        <v>0</v>
      </c>
      <c r="J32" s="60"/>
      <c r="K32" s="60"/>
      <c r="L32" s="60"/>
      <c r="M32" s="60"/>
      <c r="N32" s="60" t="s">
        <v>6</v>
      </c>
      <c r="O32" s="60"/>
      <c r="P32" s="60"/>
      <c r="Q32" s="60"/>
      <c r="R32" s="60"/>
      <c r="S32" s="60" t="s">
        <v>7</v>
      </c>
      <c r="T32" s="60"/>
      <c r="U32" s="60"/>
      <c r="V32" s="60"/>
      <c r="W32" s="60"/>
    </row>
    <row r="33" spans="1:23" s="2" customFormat="1" ht="57">
      <c r="A33" s="72"/>
      <c r="B33" s="66"/>
      <c r="C33" s="6" t="s">
        <v>16</v>
      </c>
      <c r="D33" s="6" t="s">
        <v>18</v>
      </c>
      <c r="E33" s="60"/>
      <c r="F33" s="6" t="s">
        <v>16</v>
      </c>
      <c r="G33" s="6" t="s">
        <v>14</v>
      </c>
      <c r="H33" s="60"/>
      <c r="I33" s="6" t="s">
        <v>5</v>
      </c>
      <c r="J33" s="6" t="s">
        <v>10</v>
      </c>
      <c r="K33" s="6" t="s">
        <v>11</v>
      </c>
      <c r="L33" s="6" t="s">
        <v>19</v>
      </c>
      <c r="M33" s="6" t="s">
        <v>20</v>
      </c>
      <c r="N33" s="6" t="s">
        <v>5</v>
      </c>
      <c r="O33" s="6" t="s">
        <v>10</v>
      </c>
      <c r="P33" s="6" t="s">
        <v>11</v>
      </c>
      <c r="Q33" s="6" t="s">
        <v>19</v>
      </c>
      <c r="R33" s="6" t="s">
        <v>20</v>
      </c>
      <c r="S33" s="6" t="s">
        <v>5</v>
      </c>
      <c r="T33" s="6" t="s">
        <v>10</v>
      </c>
      <c r="U33" s="6" t="s">
        <v>11</v>
      </c>
      <c r="V33" s="6" t="s">
        <v>19</v>
      </c>
      <c r="W33" s="6" t="s">
        <v>20</v>
      </c>
    </row>
    <row r="34" spans="1:23" s="2" customFormat="1" ht="24" customHeight="1">
      <c r="A34" s="72"/>
      <c r="B34" s="27">
        <v>1</v>
      </c>
      <c r="C34" s="6">
        <v>2</v>
      </c>
      <c r="D34" s="6">
        <v>3</v>
      </c>
      <c r="E34" s="6">
        <v>4</v>
      </c>
      <c r="F34" s="6">
        <v>5</v>
      </c>
      <c r="G34" s="6">
        <v>6</v>
      </c>
      <c r="H34" s="6">
        <v>7</v>
      </c>
      <c r="I34" s="6">
        <v>8</v>
      </c>
      <c r="J34" s="6">
        <v>9</v>
      </c>
      <c r="K34" s="6">
        <v>10</v>
      </c>
      <c r="L34" s="6">
        <v>11</v>
      </c>
      <c r="M34" s="6">
        <v>12</v>
      </c>
      <c r="N34" s="6">
        <v>13</v>
      </c>
      <c r="O34" s="6">
        <v>14</v>
      </c>
      <c r="P34" s="6">
        <v>15</v>
      </c>
      <c r="Q34" s="6">
        <v>16</v>
      </c>
      <c r="R34" s="6">
        <v>17</v>
      </c>
      <c r="S34" s="6">
        <v>18</v>
      </c>
      <c r="T34" s="6">
        <v>19</v>
      </c>
      <c r="U34" s="6">
        <v>20</v>
      </c>
      <c r="V34" s="6">
        <v>21</v>
      </c>
      <c r="W34" s="6">
        <v>22</v>
      </c>
    </row>
    <row r="35" spans="1:23" s="2" customFormat="1" ht="22.5" customHeight="1">
      <c r="A35" s="72"/>
      <c r="B35" s="69">
        <v>1</v>
      </c>
      <c r="C35" s="62" t="s">
        <v>26</v>
      </c>
      <c r="D35" s="62" t="s">
        <v>26</v>
      </c>
      <c r="E35" s="62" t="s">
        <v>26</v>
      </c>
      <c r="F35" s="62" t="s">
        <v>26</v>
      </c>
      <c r="G35" s="62" t="s">
        <v>26</v>
      </c>
      <c r="H35" s="7" t="s">
        <v>1</v>
      </c>
      <c r="I35" s="6" t="str">
        <f>K35</f>
        <v>-</v>
      </c>
      <c r="J35" s="6" t="s">
        <v>26</v>
      </c>
      <c r="K35" s="6" t="s">
        <v>26</v>
      </c>
      <c r="L35" s="6" t="s">
        <v>26</v>
      </c>
      <c r="M35" s="6" t="s">
        <v>26</v>
      </c>
      <c r="N35" s="6" t="s">
        <v>26</v>
      </c>
      <c r="O35" s="6" t="s">
        <v>26</v>
      </c>
      <c r="P35" s="6" t="s">
        <v>26</v>
      </c>
      <c r="Q35" s="6" t="s">
        <v>26</v>
      </c>
      <c r="R35" s="6" t="s">
        <v>26</v>
      </c>
      <c r="S35" s="6" t="s">
        <v>26</v>
      </c>
      <c r="T35" s="6" t="s">
        <v>26</v>
      </c>
      <c r="U35" s="6" t="s">
        <v>26</v>
      </c>
      <c r="V35" s="6" t="s">
        <v>26</v>
      </c>
      <c r="W35" s="6" t="s">
        <v>26</v>
      </c>
    </row>
    <row r="36" spans="1:23" s="2" customFormat="1" ht="22.5" customHeight="1">
      <c r="A36" s="72"/>
      <c r="B36" s="70"/>
      <c r="C36" s="72"/>
      <c r="D36" s="72"/>
      <c r="E36" s="72"/>
      <c r="F36" s="72"/>
      <c r="G36" s="72"/>
      <c r="H36" s="7" t="s">
        <v>2</v>
      </c>
      <c r="I36" s="6" t="str">
        <f t="shared" ref="I36:I38" si="2">K36</f>
        <v>-</v>
      </c>
      <c r="J36" s="6" t="s">
        <v>26</v>
      </c>
      <c r="K36" s="6" t="s">
        <v>26</v>
      </c>
      <c r="L36" s="6" t="s">
        <v>26</v>
      </c>
      <c r="M36" s="6" t="s">
        <v>26</v>
      </c>
      <c r="N36" s="6" t="s">
        <v>26</v>
      </c>
      <c r="O36" s="6" t="s">
        <v>26</v>
      </c>
      <c r="P36" s="6" t="s">
        <v>26</v>
      </c>
      <c r="Q36" s="6" t="s">
        <v>26</v>
      </c>
      <c r="R36" s="6" t="s">
        <v>26</v>
      </c>
      <c r="S36" s="6" t="s">
        <v>26</v>
      </c>
      <c r="T36" s="6" t="s">
        <v>26</v>
      </c>
      <c r="U36" s="6" t="s">
        <v>26</v>
      </c>
      <c r="V36" s="6" t="s">
        <v>26</v>
      </c>
      <c r="W36" s="6" t="s">
        <v>26</v>
      </c>
    </row>
    <row r="37" spans="1:23" s="2" customFormat="1" ht="22.5" customHeight="1">
      <c r="A37" s="72"/>
      <c r="B37" s="70"/>
      <c r="C37" s="72"/>
      <c r="D37" s="72"/>
      <c r="E37" s="72"/>
      <c r="F37" s="72"/>
      <c r="G37" s="72"/>
      <c r="H37" s="7" t="s">
        <v>3</v>
      </c>
      <c r="I37" s="6" t="str">
        <f t="shared" si="2"/>
        <v>-</v>
      </c>
      <c r="J37" s="6" t="s">
        <v>26</v>
      </c>
      <c r="K37" s="6" t="s">
        <v>26</v>
      </c>
      <c r="L37" s="6" t="s">
        <v>26</v>
      </c>
      <c r="M37" s="6" t="s">
        <v>26</v>
      </c>
      <c r="N37" s="6" t="s">
        <v>26</v>
      </c>
      <c r="O37" s="6" t="s">
        <v>26</v>
      </c>
      <c r="P37" s="6" t="s">
        <v>26</v>
      </c>
      <c r="Q37" s="6" t="s">
        <v>26</v>
      </c>
      <c r="R37" s="6" t="s">
        <v>26</v>
      </c>
      <c r="S37" s="6" t="s">
        <v>26</v>
      </c>
      <c r="T37" s="6" t="s">
        <v>26</v>
      </c>
      <c r="U37" s="6" t="s">
        <v>26</v>
      </c>
      <c r="V37" s="6" t="s">
        <v>26</v>
      </c>
      <c r="W37" s="6" t="s">
        <v>26</v>
      </c>
    </row>
    <row r="38" spans="1:23" s="47" customFormat="1" ht="22.5" customHeight="1">
      <c r="A38" s="72"/>
      <c r="B38" s="71"/>
      <c r="C38" s="63"/>
      <c r="D38" s="63"/>
      <c r="E38" s="63"/>
      <c r="F38" s="63"/>
      <c r="G38" s="63"/>
      <c r="H38" s="46" t="s">
        <v>8</v>
      </c>
      <c r="I38" s="46" t="str">
        <f t="shared" si="2"/>
        <v>-</v>
      </c>
      <c r="J38" s="46" t="s">
        <v>26</v>
      </c>
      <c r="K38" s="46" t="s">
        <v>26</v>
      </c>
      <c r="L38" s="46" t="s">
        <v>26</v>
      </c>
      <c r="M38" s="46" t="s">
        <v>26</v>
      </c>
      <c r="N38" s="46" t="s">
        <v>26</v>
      </c>
      <c r="O38" s="46" t="s">
        <v>26</v>
      </c>
      <c r="P38" s="46" t="s">
        <v>26</v>
      </c>
      <c r="Q38" s="46" t="s">
        <v>26</v>
      </c>
      <c r="R38" s="46" t="s">
        <v>26</v>
      </c>
      <c r="S38" s="46" t="s">
        <v>26</v>
      </c>
      <c r="T38" s="46" t="s">
        <v>26</v>
      </c>
      <c r="U38" s="46" t="s">
        <v>26</v>
      </c>
      <c r="V38" s="46" t="s">
        <v>26</v>
      </c>
      <c r="W38" s="46" t="s">
        <v>26</v>
      </c>
    </row>
    <row r="39" spans="1:23">
      <c r="A39" s="72"/>
    </row>
    <row r="40" spans="1:23">
      <c r="A40" s="72"/>
    </row>
    <row r="41" spans="1:23" ht="30" customHeight="1">
      <c r="A41" s="72"/>
      <c r="B41" s="66" t="s">
        <v>9</v>
      </c>
      <c r="C41" s="60" t="s">
        <v>13</v>
      </c>
      <c r="D41" s="60"/>
      <c r="E41" s="60" t="s">
        <v>17</v>
      </c>
      <c r="F41" s="60" t="s">
        <v>15</v>
      </c>
      <c r="G41" s="60"/>
      <c r="H41" s="60" t="s">
        <v>4</v>
      </c>
      <c r="I41" s="60" t="s">
        <v>23</v>
      </c>
      <c r="J41" s="60"/>
      <c r="K41" s="60"/>
      <c r="L41" s="60"/>
      <c r="M41" s="60"/>
      <c r="N41" s="60" t="s">
        <v>22</v>
      </c>
      <c r="O41" s="60"/>
      <c r="P41" s="60"/>
      <c r="Q41" s="60"/>
      <c r="R41" s="60"/>
      <c r="S41" s="60"/>
      <c r="T41" s="60"/>
      <c r="U41" s="60"/>
      <c r="V41" s="60"/>
      <c r="W41" s="60"/>
    </row>
    <row r="42" spans="1:23" ht="24" customHeight="1">
      <c r="A42" s="72"/>
      <c r="B42" s="66"/>
      <c r="C42" s="60"/>
      <c r="D42" s="60"/>
      <c r="E42" s="60"/>
      <c r="F42" s="60"/>
      <c r="G42" s="60"/>
      <c r="H42" s="60"/>
      <c r="I42" s="60" t="s">
        <v>24</v>
      </c>
      <c r="J42" s="60"/>
      <c r="K42" s="60"/>
      <c r="L42" s="60"/>
      <c r="M42" s="60"/>
      <c r="N42" s="60" t="s">
        <v>0</v>
      </c>
      <c r="O42" s="60"/>
      <c r="P42" s="60"/>
      <c r="Q42" s="60"/>
      <c r="R42" s="60"/>
      <c r="S42" s="60" t="s">
        <v>6</v>
      </c>
      <c r="T42" s="60"/>
      <c r="U42" s="60"/>
      <c r="V42" s="60"/>
      <c r="W42" s="60"/>
    </row>
    <row r="43" spans="1:23" ht="57">
      <c r="A43" s="72"/>
      <c r="B43" s="66"/>
      <c r="C43" s="6" t="s">
        <v>16</v>
      </c>
      <c r="D43" s="6" t="s">
        <v>18</v>
      </c>
      <c r="E43" s="60"/>
      <c r="F43" s="6" t="s">
        <v>16</v>
      </c>
      <c r="G43" s="6" t="s">
        <v>14</v>
      </c>
      <c r="H43" s="60"/>
      <c r="I43" s="6" t="s">
        <v>5</v>
      </c>
      <c r="J43" s="6" t="s">
        <v>10</v>
      </c>
      <c r="K43" s="6" t="s">
        <v>11</v>
      </c>
      <c r="L43" s="6" t="s">
        <v>19</v>
      </c>
      <c r="M43" s="6" t="s">
        <v>20</v>
      </c>
      <c r="N43" s="6" t="s">
        <v>5</v>
      </c>
      <c r="O43" s="6" t="s">
        <v>10</v>
      </c>
      <c r="P43" s="6" t="s">
        <v>11</v>
      </c>
      <c r="Q43" s="6" t="s">
        <v>19</v>
      </c>
      <c r="R43" s="6" t="s">
        <v>20</v>
      </c>
      <c r="S43" s="6" t="s">
        <v>5</v>
      </c>
      <c r="T43" s="6" t="s">
        <v>10</v>
      </c>
      <c r="U43" s="6" t="s">
        <v>11</v>
      </c>
      <c r="V43" s="6" t="s">
        <v>19</v>
      </c>
      <c r="W43" s="6" t="s">
        <v>20</v>
      </c>
    </row>
    <row r="44" spans="1:23" ht="24.75" customHeight="1">
      <c r="A44" s="72"/>
      <c r="B44" s="27">
        <v>1</v>
      </c>
      <c r="C44" s="6">
        <v>2</v>
      </c>
      <c r="D44" s="6">
        <v>3</v>
      </c>
      <c r="E44" s="6">
        <v>4</v>
      </c>
      <c r="F44" s="6">
        <v>5</v>
      </c>
      <c r="G44" s="6">
        <v>6</v>
      </c>
      <c r="H44" s="6">
        <v>7</v>
      </c>
      <c r="I44" s="6">
        <v>23</v>
      </c>
      <c r="J44" s="6">
        <v>24</v>
      </c>
      <c r="K44" s="6">
        <v>25</v>
      </c>
      <c r="L44" s="6">
        <v>26</v>
      </c>
      <c r="M44" s="6">
        <v>27</v>
      </c>
      <c r="N44" s="6">
        <v>28</v>
      </c>
      <c r="O44" s="6">
        <v>29</v>
      </c>
      <c r="P44" s="6">
        <v>30</v>
      </c>
      <c r="Q44" s="6">
        <v>31</v>
      </c>
      <c r="R44" s="6">
        <v>32</v>
      </c>
      <c r="S44" s="6">
        <v>33</v>
      </c>
      <c r="T44" s="6">
        <v>34</v>
      </c>
      <c r="U44" s="6">
        <v>35</v>
      </c>
      <c r="V44" s="6">
        <v>36</v>
      </c>
      <c r="W44" s="6">
        <v>37</v>
      </c>
    </row>
    <row r="45" spans="1:23" ht="24.75" customHeight="1">
      <c r="A45" s="72"/>
      <c r="B45" s="60"/>
      <c r="C45" s="62"/>
      <c r="D45" s="62"/>
      <c r="E45" s="62">
        <v>852</v>
      </c>
      <c r="F45" s="62"/>
      <c r="G45" s="62"/>
      <c r="H45" s="7" t="s">
        <v>1</v>
      </c>
      <c r="I45" s="6">
        <v>1</v>
      </c>
      <c r="J45" s="6">
        <v>11169</v>
      </c>
      <c r="K45" s="6">
        <v>8376</v>
      </c>
      <c r="L45" s="6">
        <v>63</v>
      </c>
      <c r="M45" s="6" t="s">
        <v>26</v>
      </c>
      <c r="N45" s="6" t="s">
        <v>26</v>
      </c>
      <c r="O45" s="6" t="s">
        <v>26</v>
      </c>
      <c r="P45" s="6" t="s">
        <v>26</v>
      </c>
      <c r="Q45" s="6" t="s">
        <v>26</v>
      </c>
      <c r="R45" s="6" t="s">
        <v>26</v>
      </c>
      <c r="S45" s="6" t="s">
        <v>26</v>
      </c>
      <c r="T45" s="6" t="s">
        <v>26</v>
      </c>
      <c r="U45" s="6" t="s">
        <v>26</v>
      </c>
      <c r="V45" s="6" t="s">
        <v>26</v>
      </c>
      <c r="W45" s="6" t="s">
        <v>26</v>
      </c>
    </row>
    <row r="46" spans="1:23" ht="24.75" customHeight="1">
      <c r="A46" s="72"/>
      <c r="B46" s="60"/>
      <c r="C46" s="72"/>
      <c r="D46" s="72"/>
      <c r="E46" s="72"/>
      <c r="F46" s="72"/>
      <c r="G46" s="72"/>
      <c r="H46" s="7" t="s">
        <v>2</v>
      </c>
      <c r="I46" s="6" t="s">
        <v>26</v>
      </c>
      <c r="J46" s="6" t="s">
        <v>26</v>
      </c>
      <c r="K46" s="6" t="s">
        <v>26</v>
      </c>
      <c r="L46" s="6" t="s">
        <v>26</v>
      </c>
      <c r="M46" s="6" t="s">
        <v>26</v>
      </c>
      <c r="N46" s="6" t="s">
        <v>26</v>
      </c>
      <c r="O46" s="6" t="s">
        <v>26</v>
      </c>
      <c r="P46" s="6" t="s">
        <v>26</v>
      </c>
      <c r="Q46" s="6" t="s">
        <v>26</v>
      </c>
      <c r="R46" s="6" t="s">
        <v>26</v>
      </c>
      <c r="S46" s="6" t="s">
        <v>26</v>
      </c>
      <c r="T46" s="6" t="s">
        <v>26</v>
      </c>
      <c r="U46" s="6" t="s">
        <v>26</v>
      </c>
      <c r="V46" s="6" t="s">
        <v>26</v>
      </c>
      <c r="W46" s="6" t="s">
        <v>26</v>
      </c>
    </row>
    <row r="47" spans="1:23" ht="24.75" customHeight="1">
      <c r="A47" s="72"/>
      <c r="B47" s="60"/>
      <c r="C47" s="72"/>
      <c r="D47" s="72"/>
      <c r="E47" s="72"/>
      <c r="F47" s="72"/>
      <c r="G47" s="72"/>
      <c r="H47" s="7" t="s">
        <v>3</v>
      </c>
      <c r="I47" s="6" t="s">
        <v>26</v>
      </c>
      <c r="J47" s="6" t="s">
        <v>26</v>
      </c>
      <c r="K47" s="6" t="s">
        <v>26</v>
      </c>
      <c r="L47" s="6" t="s">
        <v>26</v>
      </c>
      <c r="M47" s="6" t="s">
        <v>26</v>
      </c>
      <c r="N47" s="6" t="s">
        <v>26</v>
      </c>
      <c r="O47" s="6" t="s">
        <v>26</v>
      </c>
      <c r="P47" s="6" t="s">
        <v>26</v>
      </c>
      <c r="Q47" s="6" t="s">
        <v>26</v>
      </c>
      <c r="R47" s="6" t="s">
        <v>26</v>
      </c>
      <c r="S47" s="6" t="s">
        <v>26</v>
      </c>
      <c r="T47" s="6" t="s">
        <v>26</v>
      </c>
      <c r="U47" s="6" t="s">
        <v>26</v>
      </c>
      <c r="V47" s="6" t="s">
        <v>26</v>
      </c>
      <c r="W47" s="6" t="s">
        <v>26</v>
      </c>
    </row>
    <row r="48" spans="1:23" s="42" customFormat="1" ht="15">
      <c r="A48" s="72"/>
      <c r="B48" s="60"/>
      <c r="C48" s="63"/>
      <c r="D48" s="63"/>
      <c r="E48" s="63"/>
      <c r="F48" s="63"/>
      <c r="G48" s="63"/>
      <c r="H48" s="41" t="s">
        <v>8</v>
      </c>
      <c r="I48" s="46">
        <v>1</v>
      </c>
      <c r="J48" s="46">
        <v>11169</v>
      </c>
      <c r="K48" s="46">
        <v>8376</v>
      </c>
      <c r="L48" s="46">
        <v>63</v>
      </c>
      <c r="M48" s="46" t="s">
        <v>26</v>
      </c>
      <c r="N48" s="46" t="s">
        <v>26</v>
      </c>
      <c r="O48" s="46" t="s">
        <v>26</v>
      </c>
      <c r="P48" s="46" t="s">
        <v>26</v>
      </c>
      <c r="Q48" s="46" t="s">
        <v>26</v>
      </c>
      <c r="R48" s="46" t="s">
        <v>26</v>
      </c>
      <c r="S48" s="46" t="s">
        <v>26</v>
      </c>
      <c r="T48" s="46" t="s">
        <v>26</v>
      </c>
      <c r="U48" s="46" t="s">
        <v>26</v>
      </c>
      <c r="V48" s="46" t="s">
        <v>26</v>
      </c>
      <c r="W48" s="46" t="s">
        <v>26</v>
      </c>
    </row>
    <row r="49" spans="1:28">
      <c r="A49" s="28"/>
      <c r="B49" s="29"/>
    </row>
    <row r="50" spans="1:28">
      <c r="A50" s="28"/>
      <c r="B50" s="29"/>
    </row>
    <row r="51" spans="1:28" ht="38.25" customHeight="1">
      <c r="A51" s="28"/>
      <c r="B51" s="29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</row>
    <row r="52" spans="1:28">
      <c r="A52" s="28"/>
      <c r="B52" s="29"/>
      <c r="S52" s="61" t="s">
        <v>51</v>
      </c>
      <c r="T52" s="61"/>
      <c r="U52" s="61"/>
      <c r="V52" s="61"/>
      <c r="W52" s="61"/>
    </row>
    <row r="53" spans="1:28">
      <c r="A53" s="28"/>
      <c r="B53" s="29"/>
      <c r="S53" s="61" t="s">
        <v>52</v>
      </c>
      <c r="T53" s="61"/>
      <c r="U53" s="61"/>
      <c r="V53" s="61"/>
      <c r="W53" s="61"/>
    </row>
    <row r="54" spans="1:28" ht="15">
      <c r="A54" s="28"/>
      <c r="B54" s="29"/>
      <c r="R54" s="68"/>
      <c r="S54" s="68"/>
      <c r="T54" s="68"/>
      <c r="U54" s="68"/>
      <c r="V54" s="68"/>
      <c r="W54" s="68"/>
    </row>
    <row r="56" spans="1:28" ht="20.25" customHeight="1">
      <c r="A56" s="60">
        <v>3</v>
      </c>
      <c r="B56" s="84" t="s">
        <v>12</v>
      </c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5"/>
      <c r="Y56" s="5"/>
      <c r="Z56" s="5"/>
      <c r="AA56" s="5"/>
      <c r="AB56" s="5"/>
    </row>
    <row r="57" spans="1:28" ht="19.5" customHeight="1">
      <c r="A57" s="60"/>
      <c r="B57" s="60" t="s">
        <v>27</v>
      </c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</row>
    <row r="58" spans="1:28" s="2" customFormat="1" ht="34.5" customHeight="1">
      <c r="A58" s="60"/>
      <c r="B58" s="60" t="s">
        <v>9</v>
      </c>
      <c r="C58" s="60" t="s">
        <v>13</v>
      </c>
      <c r="D58" s="60"/>
      <c r="E58" s="60" t="s">
        <v>17</v>
      </c>
      <c r="F58" s="60" t="s">
        <v>15</v>
      </c>
      <c r="G58" s="60"/>
      <c r="H58" s="60" t="s">
        <v>4</v>
      </c>
      <c r="I58" s="60" t="s">
        <v>21</v>
      </c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</row>
    <row r="59" spans="1:28" s="2" customFormat="1" ht="27" customHeight="1">
      <c r="A59" s="60"/>
      <c r="B59" s="60"/>
      <c r="C59" s="60"/>
      <c r="D59" s="60"/>
      <c r="E59" s="60"/>
      <c r="F59" s="60"/>
      <c r="G59" s="60"/>
      <c r="H59" s="60"/>
      <c r="I59" s="60" t="s">
        <v>0</v>
      </c>
      <c r="J59" s="60"/>
      <c r="K59" s="60"/>
      <c r="L59" s="60"/>
      <c r="M59" s="60"/>
      <c r="N59" s="60" t="s">
        <v>6</v>
      </c>
      <c r="O59" s="60"/>
      <c r="P59" s="60"/>
      <c r="Q59" s="60"/>
      <c r="R59" s="60"/>
      <c r="S59" s="60" t="s">
        <v>7</v>
      </c>
      <c r="T59" s="60"/>
      <c r="U59" s="60"/>
      <c r="V59" s="60"/>
      <c r="W59" s="60"/>
    </row>
    <row r="60" spans="1:28" s="2" customFormat="1" ht="57">
      <c r="A60" s="60"/>
      <c r="B60" s="60"/>
      <c r="C60" s="21" t="s">
        <v>16</v>
      </c>
      <c r="D60" s="21" t="s">
        <v>18</v>
      </c>
      <c r="E60" s="60"/>
      <c r="F60" s="21" t="s">
        <v>16</v>
      </c>
      <c r="G60" s="21" t="s">
        <v>14</v>
      </c>
      <c r="H60" s="60"/>
      <c r="I60" s="21" t="s">
        <v>5</v>
      </c>
      <c r="J60" s="21" t="s">
        <v>10</v>
      </c>
      <c r="K60" s="21" t="s">
        <v>11</v>
      </c>
      <c r="L60" s="21" t="s">
        <v>19</v>
      </c>
      <c r="M60" s="21" t="s">
        <v>20</v>
      </c>
      <c r="N60" s="21" t="s">
        <v>5</v>
      </c>
      <c r="O60" s="21" t="s">
        <v>10</v>
      </c>
      <c r="P60" s="21" t="s">
        <v>11</v>
      </c>
      <c r="Q60" s="21" t="s">
        <v>19</v>
      </c>
      <c r="R60" s="21" t="s">
        <v>20</v>
      </c>
      <c r="S60" s="21" t="s">
        <v>5</v>
      </c>
      <c r="T60" s="21" t="s">
        <v>10</v>
      </c>
      <c r="U60" s="21" t="s">
        <v>11</v>
      </c>
      <c r="V60" s="21" t="s">
        <v>19</v>
      </c>
      <c r="W60" s="21" t="s">
        <v>20</v>
      </c>
    </row>
    <row r="61" spans="1:28" s="2" customFormat="1" ht="24" customHeight="1">
      <c r="A61" s="60"/>
      <c r="B61" s="21">
        <v>1</v>
      </c>
      <c r="C61" s="21">
        <v>2</v>
      </c>
      <c r="D61" s="21">
        <v>3</v>
      </c>
      <c r="E61" s="21">
        <v>4</v>
      </c>
      <c r="F61" s="21">
        <v>5</v>
      </c>
      <c r="G61" s="21">
        <v>6</v>
      </c>
      <c r="H61" s="21">
        <v>7</v>
      </c>
      <c r="I61" s="21">
        <v>8</v>
      </c>
      <c r="J61" s="21">
        <v>9</v>
      </c>
      <c r="K61" s="21">
        <v>10</v>
      </c>
      <c r="L61" s="21">
        <v>11</v>
      </c>
      <c r="M61" s="21">
        <v>12</v>
      </c>
      <c r="N61" s="21">
        <v>13</v>
      </c>
      <c r="O61" s="21">
        <v>14</v>
      </c>
      <c r="P61" s="21">
        <v>15</v>
      </c>
      <c r="Q61" s="21">
        <v>16</v>
      </c>
      <c r="R61" s="21">
        <v>17</v>
      </c>
      <c r="S61" s="21">
        <v>18</v>
      </c>
      <c r="T61" s="21">
        <v>19</v>
      </c>
      <c r="U61" s="21">
        <v>20</v>
      </c>
      <c r="V61" s="21">
        <v>21</v>
      </c>
      <c r="W61" s="21">
        <v>22</v>
      </c>
    </row>
    <row r="62" spans="1:28" s="2" customFormat="1" ht="22.5" customHeight="1">
      <c r="A62" s="60"/>
      <c r="B62" s="60">
        <v>1</v>
      </c>
      <c r="C62" s="60">
        <v>8</v>
      </c>
      <c r="D62" s="60">
        <v>417</v>
      </c>
      <c r="E62" s="60" t="s">
        <v>26</v>
      </c>
      <c r="F62" s="60" t="s">
        <v>26</v>
      </c>
      <c r="G62" s="60" t="s">
        <v>26</v>
      </c>
      <c r="H62" s="23" t="s">
        <v>1</v>
      </c>
      <c r="I62" s="44">
        <v>1</v>
      </c>
      <c r="J62" s="44">
        <v>148</v>
      </c>
      <c r="K62" s="44">
        <v>111</v>
      </c>
      <c r="L62" s="44" t="s">
        <v>28</v>
      </c>
      <c r="M62" s="62" t="s">
        <v>53</v>
      </c>
      <c r="N62" s="44" t="s">
        <v>26</v>
      </c>
      <c r="O62" s="44" t="s">
        <v>26</v>
      </c>
      <c r="P62" s="44" t="s">
        <v>26</v>
      </c>
      <c r="Q62" s="44" t="s">
        <v>26</v>
      </c>
      <c r="R62" s="21" t="s">
        <v>26</v>
      </c>
      <c r="S62" s="21" t="s">
        <v>26</v>
      </c>
      <c r="T62" s="21" t="s">
        <v>26</v>
      </c>
      <c r="U62" s="21" t="s">
        <v>26</v>
      </c>
      <c r="V62" s="21" t="s">
        <v>26</v>
      </c>
      <c r="W62" s="21" t="s">
        <v>26</v>
      </c>
    </row>
    <row r="63" spans="1:28" s="2" customFormat="1" ht="22.5" customHeight="1">
      <c r="A63" s="60"/>
      <c r="B63" s="60"/>
      <c r="C63" s="60"/>
      <c r="D63" s="60"/>
      <c r="E63" s="60"/>
      <c r="F63" s="60"/>
      <c r="G63" s="60"/>
      <c r="H63" s="23" t="s">
        <v>2</v>
      </c>
      <c r="I63" s="44">
        <v>3</v>
      </c>
      <c r="J63" s="9">
        <v>385.98</v>
      </c>
      <c r="K63" s="44">
        <v>196</v>
      </c>
      <c r="L63" s="44" t="s">
        <v>29</v>
      </c>
      <c r="M63" s="63"/>
      <c r="N63" s="44" t="s">
        <v>26</v>
      </c>
      <c r="O63" s="44" t="s">
        <v>26</v>
      </c>
      <c r="P63" s="44" t="s">
        <v>26</v>
      </c>
      <c r="Q63" s="44" t="s">
        <v>26</v>
      </c>
      <c r="R63" s="21" t="s">
        <v>26</v>
      </c>
      <c r="S63" s="21" t="s">
        <v>26</v>
      </c>
      <c r="T63" s="21" t="s">
        <v>26</v>
      </c>
      <c r="U63" s="21" t="s">
        <v>26</v>
      </c>
      <c r="V63" s="21" t="s">
        <v>26</v>
      </c>
      <c r="W63" s="21" t="s">
        <v>26</v>
      </c>
    </row>
    <row r="64" spans="1:28" s="2" customFormat="1" ht="22.5" customHeight="1">
      <c r="A64" s="60"/>
      <c r="B64" s="60"/>
      <c r="C64" s="60"/>
      <c r="D64" s="60"/>
      <c r="E64" s="60"/>
      <c r="F64" s="60"/>
      <c r="G64" s="60"/>
      <c r="H64" s="23" t="s">
        <v>3</v>
      </c>
      <c r="I64" s="44" t="s">
        <v>26</v>
      </c>
      <c r="J64" s="44" t="s">
        <v>26</v>
      </c>
      <c r="K64" s="44" t="s">
        <v>26</v>
      </c>
      <c r="L64" s="44" t="s">
        <v>26</v>
      </c>
      <c r="M64" s="44" t="s">
        <v>26</v>
      </c>
      <c r="N64" s="44">
        <v>1</v>
      </c>
      <c r="O64" s="44">
        <v>7.67</v>
      </c>
      <c r="P64" s="44">
        <v>1.92</v>
      </c>
      <c r="Q64" s="10">
        <v>4800</v>
      </c>
      <c r="R64" s="21" t="s">
        <v>26</v>
      </c>
      <c r="S64" s="21" t="s">
        <v>26</v>
      </c>
      <c r="T64" s="21" t="s">
        <v>26</v>
      </c>
      <c r="U64" s="21" t="s">
        <v>26</v>
      </c>
      <c r="V64" s="21" t="s">
        <v>26</v>
      </c>
      <c r="W64" s="21" t="s">
        <v>26</v>
      </c>
    </row>
    <row r="65" spans="1:23" s="42" customFormat="1" ht="22.5" customHeight="1">
      <c r="A65" s="60"/>
      <c r="B65" s="60"/>
      <c r="C65" s="60"/>
      <c r="D65" s="60"/>
      <c r="E65" s="60"/>
      <c r="F65" s="60"/>
      <c r="G65" s="60"/>
      <c r="H65" s="41" t="s">
        <v>8</v>
      </c>
      <c r="I65" s="46">
        <f>SUM(I62:I64)</f>
        <v>4</v>
      </c>
      <c r="J65" s="46">
        <f>SUM(J62:J64)</f>
        <v>533.98</v>
      </c>
      <c r="K65" s="46">
        <f>SUM(K62:K64)</f>
        <v>307</v>
      </c>
      <c r="L65" s="46" t="s">
        <v>30</v>
      </c>
      <c r="M65" s="46" t="s">
        <v>53</v>
      </c>
      <c r="N65" s="46">
        <f>SUM(N64)</f>
        <v>1</v>
      </c>
      <c r="O65" s="46">
        <f>SUM(O64)</f>
        <v>7.67</v>
      </c>
      <c r="P65" s="46">
        <f>SUM(P64)</f>
        <v>1.92</v>
      </c>
      <c r="Q65" s="56">
        <f>SUM(Q64)</f>
        <v>4800</v>
      </c>
      <c r="R65" s="46" t="s">
        <v>26</v>
      </c>
      <c r="S65" s="46" t="s">
        <v>26</v>
      </c>
      <c r="T65" s="46" t="s">
        <v>26</v>
      </c>
      <c r="U65" s="46" t="s">
        <v>26</v>
      </c>
      <c r="V65" s="46" t="s">
        <v>26</v>
      </c>
      <c r="W65" s="46" t="s">
        <v>26</v>
      </c>
    </row>
    <row r="66" spans="1:23" s="29" customFormat="1">
      <c r="A66" s="60"/>
    </row>
    <row r="67" spans="1:23" s="29" customFormat="1">
      <c r="A67" s="60"/>
    </row>
    <row r="68" spans="1:23" ht="30" customHeight="1">
      <c r="A68" s="60"/>
      <c r="B68" s="60" t="s">
        <v>9</v>
      </c>
      <c r="C68" s="60" t="s">
        <v>13</v>
      </c>
      <c r="D68" s="60"/>
      <c r="E68" s="60" t="s">
        <v>17</v>
      </c>
      <c r="F68" s="60" t="s">
        <v>15</v>
      </c>
      <c r="G68" s="60"/>
      <c r="H68" s="60" t="s">
        <v>4</v>
      </c>
      <c r="I68" s="60" t="s">
        <v>23</v>
      </c>
      <c r="J68" s="60"/>
      <c r="K68" s="60"/>
      <c r="L68" s="60"/>
      <c r="M68" s="60"/>
      <c r="N68" s="60" t="s">
        <v>22</v>
      </c>
      <c r="O68" s="60"/>
      <c r="P68" s="60"/>
      <c r="Q68" s="60"/>
      <c r="R68" s="60"/>
      <c r="S68" s="60"/>
      <c r="T68" s="60"/>
      <c r="U68" s="60"/>
      <c r="V68" s="60"/>
      <c r="W68" s="60"/>
    </row>
    <row r="69" spans="1:23" ht="24" customHeight="1">
      <c r="A69" s="60"/>
      <c r="B69" s="60"/>
      <c r="C69" s="60"/>
      <c r="D69" s="60"/>
      <c r="E69" s="60"/>
      <c r="F69" s="60"/>
      <c r="G69" s="60"/>
      <c r="H69" s="60"/>
      <c r="I69" s="60" t="s">
        <v>24</v>
      </c>
      <c r="J69" s="60"/>
      <c r="K69" s="60"/>
      <c r="L69" s="60"/>
      <c r="M69" s="60"/>
      <c r="N69" s="60" t="s">
        <v>0</v>
      </c>
      <c r="O69" s="60"/>
      <c r="P69" s="60"/>
      <c r="Q69" s="60"/>
      <c r="R69" s="60"/>
      <c r="S69" s="60" t="s">
        <v>6</v>
      </c>
      <c r="T69" s="60"/>
      <c r="U69" s="60"/>
      <c r="V69" s="60"/>
      <c r="W69" s="60"/>
    </row>
    <row r="70" spans="1:23" ht="57">
      <c r="A70" s="60"/>
      <c r="B70" s="60"/>
      <c r="C70" s="21" t="s">
        <v>16</v>
      </c>
      <c r="D70" s="21" t="s">
        <v>18</v>
      </c>
      <c r="E70" s="60"/>
      <c r="F70" s="21" t="s">
        <v>16</v>
      </c>
      <c r="G70" s="21" t="s">
        <v>14</v>
      </c>
      <c r="H70" s="60"/>
      <c r="I70" s="21" t="s">
        <v>5</v>
      </c>
      <c r="J70" s="21" t="s">
        <v>10</v>
      </c>
      <c r="K70" s="21" t="s">
        <v>11</v>
      </c>
      <c r="L70" s="21" t="s">
        <v>19</v>
      </c>
      <c r="M70" s="21" t="s">
        <v>20</v>
      </c>
      <c r="N70" s="21" t="s">
        <v>5</v>
      </c>
      <c r="O70" s="21" t="s">
        <v>10</v>
      </c>
      <c r="P70" s="21" t="s">
        <v>11</v>
      </c>
      <c r="Q70" s="21" t="s">
        <v>19</v>
      </c>
      <c r="R70" s="21" t="s">
        <v>20</v>
      </c>
      <c r="S70" s="21" t="s">
        <v>5</v>
      </c>
      <c r="T70" s="21" t="s">
        <v>10</v>
      </c>
      <c r="U70" s="21" t="s">
        <v>11</v>
      </c>
      <c r="V70" s="21" t="s">
        <v>19</v>
      </c>
      <c r="W70" s="21" t="s">
        <v>20</v>
      </c>
    </row>
    <row r="71" spans="1:23" ht="24.75" customHeight="1">
      <c r="A71" s="60"/>
      <c r="B71" s="21">
        <v>1</v>
      </c>
      <c r="C71" s="21">
        <v>2</v>
      </c>
      <c r="D71" s="21">
        <v>3</v>
      </c>
      <c r="E71" s="21">
        <v>4</v>
      </c>
      <c r="F71" s="21">
        <v>5</v>
      </c>
      <c r="G71" s="21">
        <v>6</v>
      </c>
      <c r="H71" s="21">
        <v>7</v>
      </c>
      <c r="I71" s="21">
        <v>23</v>
      </c>
      <c r="J71" s="21">
        <v>24</v>
      </c>
      <c r="K71" s="21">
        <v>25</v>
      </c>
      <c r="L71" s="21">
        <v>26</v>
      </c>
      <c r="M71" s="21">
        <v>27</v>
      </c>
      <c r="N71" s="21">
        <v>28</v>
      </c>
      <c r="O71" s="21">
        <v>29</v>
      </c>
      <c r="P71" s="21">
        <v>30</v>
      </c>
      <c r="Q71" s="21">
        <v>31</v>
      </c>
      <c r="R71" s="21">
        <v>32</v>
      </c>
      <c r="S71" s="21">
        <v>33</v>
      </c>
      <c r="T71" s="21">
        <v>34</v>
      </c>
      <c r="U71" s="21">
        <v>35</v>
      </c>
      <c r="V71" s="21">
        <v>36</v>
      </c>
      <c r="W71" s="21">
        <v>37</v>
      </c>
    </row>
    <row r="72" spans="1:23" ht="24.75" customHeight="1">
      <c r="A72" s="60"/>
      <c r="B72" s="60"/>
      <c r="C72" s="60"/>
      <c r="D72" s="60"/>
      <c r="E72" s="60"/>
      <c r="F72" s="60"/>
      <c r="G72" s="60"/>
      <c r="H72" s="23" t="s">
        <v>1</v>
      </c>
      <c r="I72" s="44" t="s">
        <v>26</v>
      </c>
      <c r="J72" s="44" t="s">
        <v>26</v>
      </c>
      <c r="K72" s="44" t="s">
        <v>26</v>
      </c>
      <c r="L72" s="44" t="s">
        <v>26</v>
      </c>
      <c r="M72" s="44" t="s">
        <v>26</v>
      </c>
      <c r="N72" s="44" t="s">
        <v>26</v>
      </c>
      <c r="O72" s="44" t="s">
        <v>26</v>
      </c>
      <c r="P72" s="44" t="s">
        <v>26</v>
      </c>
      <c r="Q72" s="44" t="s">
        <v>26</v>
      </c>
      <c r="R72" s="44" t="s">
        <v>26</v>
      </c>
      <c r="S72" s="44" t="s">
        <v>26</v>
      </c>
      <c r="T72" s="44" t="s">
        <v>26</v>
      </c>
      <c r="U72" s="44" t="s">
        <v>26</v>
      </c>
      <c r="V72" s="44" t="s">
        <v>26</v>
      </c>
      <c r="W72" s="25" t="s">
        <v>26</v>
      </c>
    </row>
    <row r="73" spans="1:23" ht="24.75" customHeight="1">
      <c r="A73" s="60"/>
      <c r="B73" s="60"/>
      <c r="C73" s="60"/>
      <c r="D73" s="60"/>
      <c r="E73" s="60"/>
      <c r="F73" s="60"/>
      <c r="G73" s="60"/>
      <c r="H73" s="23" t="s">
        <v>2</v>
      </c>
      <c r="I73" s="44" t="s">
        <v>26</v>
      </c>
      <c r="J73" s="44" t="s">
        <v>26</v>
      </c>
      <c r="K73" s="44" t="s">
        <v>26</v>
      </c>
      <c r="L73" s="44" t="s">
        <v>26</v>
      </c>
      <c r="M73" s="44" t="s">
        <v>26</v>
      </c>
      <c r="N73" s="44">
        <v>3</v>
      </c>
      <c r="O73" s="9">
        <v>147.46</v>
      </c>
      <c r="P73" s="44">
        <v>71</v>
      </c>
      <c r="Q73" s="44" t="s">
        <v>31</v>
      </c>
      <c r="R73" s="44" t="s">
        <v>26</v>
      </c>
      <c r="S73" s="44" t="s">
        <v>26</v>
      </c>
      <c r="T73" s="44" t="s">
        <v>26</v>
      </c>
      <c r="U73" s="44" t="s">
        <v>26</v>
      </c>
      <c r="V73" s="44" t="s">
        <v>26</v>
      </c>
      <c r="W73" s="25" t="s">
        <v>26</v>
      </c>
    </row>
    <row r="74" spans="1:23" ht="24.75" customHeight="1">
      <c r="A74" s="60"/>
      <c r="B74" s="60"/>
      <c r="C74" s="60"/>
      <c r="D74" s="60"/>
      <c r="E74" s="60"/>
      <c r="F74" s="60"/>
      <c r="G74" s="60"/>
      <c r="H74" s="23" t="s">
        <v>3</v>
      </c>
      <c r="I74" s="44" t="s">
        <v>26</v>
      </c>
      <c r="J74" s="44" t="s">
        <v>26</v>
      </c>
      <c r="K74" s="44" t="s">
        <v>26</v>
      </c>
      <c r="L74" s="44" t="s">
        <v>26</v>
      </c>
      <c r="M74" s="44" t="s">
        <v>26</v>
      </c>
      <c r="N74" s="44">
        <v>4</v>
      </c>
      <c r="O74" s="9">
        <v>139.44</v>
      </c>
      <c r="P74" s="44">
        <v>34.97</v>
      </c>
      <c r="Q74" s="10">
        <v>87425</v>
      </c>
      <c r="R74" s="44" t="s">
        <v>26</v>
      </c>
      <c r="S74" s="44">
        <v>4</v>
      </c>
      <c r="T74" s="44">
        <v>60.06</v>
      </c>
      <c r="U74" s="44">
        <v>15.02</v>
      </c>
      <c r="V74" s="10">
        <v>37500</v>
      </c>
      <c r="W74" s="25" t="s">
        <v>26</v>
      </c>
    </row>
    <row r="75" spans="1:23" s="42" customFormat="1" ht="15">
      <c r="A75" s="60"/>
      <c r="B75" s="60"/>
      <c r="C75" s="60"/>
      <c r="D75" s="60"/>
      <c r="E75" s="60"/>
      <c r="F75" s="60"/>
      <c r="G75" s="60"/>
      <c r="H75" s="41" t="s">
        <v>8</v>
      </c>
      <c r="I75" s="46" t="s">
        <v>26</v>
      </c>
      <c r="J75" s="46" t="s">
        <v>26</v>
      </c>
      <c r="K75" s="46" t="s">
        <v>26</v>
      </c>
      <c r="L75" s="46" t="s">
        <v>26</v>
      </c>
      <c r="M75" s="46" t="s">
        <v>26</v>
      </c>
      <c r="N75" s="46">
        <f>SUM(N73:N74)</f>
        <v>7</v>
      </c>
      <c r="O75" s="24">
        <f>SUM(O73:O74)</f>
        <v>286.89999999999998</v>
      </c>
      <c r="P75" s="24">
        <f>SUM(P73:P74)</f>
        <v>105.97</v>
      </c>
      <c r="Q75" s="56" t="s">
        <v>32</v>
      </c>
      <c r="R75" s="46" t="s">
        <v>26</v>
      </c>
      <c r="S75" s="46">
        <f>SUM(S74)</f>
        <v>4</v>
      </c>
      <c r="T75" s="46">
        <f>SUM(T74)</f>
        <v>60.06</v>
      </c>
      <c r="U75" s="46">
        <f>SUM(U74)</f>
        <v>15.02</v>
      </c>
      <c r="V75" s="56">
        <f>SUM(V74)</f>
        <v>37500</v>
      </c>
      <c r="W75" s="46" t="s">
        <v>26</v>
      </c>
    </row>
    <row r="76" spans="1:23">
      <c r="A76" s="28"/>
      <c r="B76" s="29"/>
    </row>
    <row r="77" spans="1:23">
      <c r="A77" s="28"/>
      <c r="B77" s="29"/>
    </row>
    <row r="78" spans="1:23" ht="38.25" customHeight="1">
      <c r="A78" s="28"/>
      <c r="B78" s="29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</row>
    <row r="79" spans="1:23">
      <c r="A79" s="28"/>
      <c r="B79" s="29"/>
      <c r="S79" s="61" t="s">
        <v>51</v>
      </c>
      <c r="T79" s="61"/>
      <c r="U79" s="61"/>
      <c r="V79" s="61"/>
      <c r="W79" s="61"/>
    </row>
    <row r="80" spans="1:23">
      <c r="A80" s="28"/>
      <c r="B80" s="29"/>
      <c r="S80" s="61" t="s">
        <v>52</v>
      </c>
      <c r="T80" s="61"/>
      <c r="U80" s="61"/>
      <c r="V80" s="61"/>
      <c r="W80" s="61"/>
    </row>
    <row r="81" spans="1:28" ht="15">
      <c r="A81" s="28"/>
      <c r="B81" s="29"/>
      <c r="R81" s="68"/>
      <c r="S81" s="68"/>
      <c r="T81" s="68"/>
      <c r="U81" s="68"/>
      <c r="V81" s="68"/>
      <c r="W81" s="68"/>
    </row>
    <row r="83" spans="1:28" ht="20.25" customHeight="1">
      <c r="A83" s="60">
        <v>4</v>
      </c>
      <c r="B83" s="85" t="s">
        <v>12</v>
      </c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5"/>
      <c r="Y83" s="5"/>
      <c r="Z83" s="5"/>
      <c r="AA83" s="5"/>
      <c r="AB83" s="5"/>
    </row>
    <row r="84" spans="1:28" ht="19.5" customHeight="1">
      <c r="A84" s="60"/>
      <c r="B84" s="66" t="s">
        <v>71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</row>
    <row r="85" spans="1:28" s="2" customFormat="1" ht="34.5" customHeight="1">
      <c r="A85" s="60"/>
      <c r="B85" s="66" t="s">
        <v>9</v>
      </c>
      <c r="C85" s="60" t="s">
        <v>13</v>
      </c>
      <c r="D85" s="60"/>
      <c r="E85" s="60" t="s">
        <v>17</v>
      </c>
      <c r="F85" s="60" t="s">
        <v>15</v>
      </c>
      <c r="G85" s="60"/>
      <c r="H85" s="60" t="s">
        <v>4</v>
      </c>
      <c r="I85" s="60" t="s">
        <v>21</v>
      </c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</row>
    <row r="86" spans="1:28" s="2" customFormat="1" ht="27" customHeight="1">
      <c r="A86" s="60"/>
      <c r="B86" s="66"/>
      <c r="C86" s="60"/>
      <c r="D86" s="60"/>
      <c r="E86" s="60"/>
      <c r="F86" s="60"/>
      <c r="G86" s="60"/>
      <c r="H86" s="60"/>
      <c r="I86" s="60" t="s">
        <v>0</v>
      </c>
      <c r="J86" s="60"/>
      <c r="K86" s="60"/>
      <c r="L86" s="60"/>
      <c r="M86" s="60"/>
      <c r="N86" s="60" t="s">
        <v>6</v>
      </c>
      <c r="O86" s="60"/>
      <c r="P86" s="60"/>
      <c r="Q86" s="60"/>
      <c r="R86" s="60"/>
      <c r="S86" s="60" t="s">
        <v>7</v>
      </c>
      <c r="T86" s="60"/>
      <c r="U86" s="60"/>
      <c r="V86" s="60"/>
      <c r="W86" s="60"/>
    </row>
    <row r="87" spans="1:28" s="2" customFormat="1" ht="57">
      <c r="A87" s="60"/>
      <c r="B87" s="66"/>
      <c r="C87" s="21" t="s">
        <v>16</v>
      </c>
      <c r="D87" s="21" t="s">
        <v>18</v>
      </c>
      <c r="E87" s="60"/>
      <c r="F87" s="21" t="s">
        <v>16</v>
      </c>
      <c r="G87" s="21" t="s">
        <v>14</v>
      </c>
      <c r="H87" s="60"/>
      <c r="I87" s="21" t="s">
        <v>5</v>
      </c>
      <c r="J87" s="21" t="s">
        <v>10</v>
      </c>
      <c r="K87" s="21" t="s">
        <v>11</v>
      </c>
      <c r="L87" s="21" t="s">
        <v>19</v>
      </c>
      <c r="M87" s="21" t="s">
        <v>20</v>
      </c>
      <c r="N87" s="21" t="s">
        <v>5</v>
      </c>
      <c r="O87" s="21" t="s">
        <v>10</v>
      </c>
      <c r="P87" s="21" t="s">
        <v>11</v>
      </c>
      <c r="Q87" s="21" t="s">
        <v>19</v>
      </c>
      <c r="R87" s="21" t="s">
        <v>20</v>
      </c>
      <c r="S87" s="21" t="s">
        <v>5</v>
      </c>
      <c r="T87" s="21" t="s">
        <v>10</v>
      </c>
      <c r="U87" s="21" t="s">
        <v>11</v>
      </c>
      <c r="V87" s="21" t="s">
        <v>19</v>
      </c>
      <c r="W87" s="21" t="s">
        <v>20</v>
      </c>
    </row>
    <row r="88" spans="1:28" s="2" customFormat="1" ht="24" customHeight="1">
      <c r="A88" s="60"/>
      <c r="B88" s="27">
        <v>1</v>
      </c>
      <c r="C88" s="21">
        <v>2</v>
      </c>
      <c r="D88" s="21">
        <v>3</v>
      </c>
      <c r="E88" s="21">
        <v>4</v>
      </c>
      <c r="F88" s="21">
        <v>5</v>
      </c>
      <c r="G88" s="21">
        <v>6</v>
      </c>
      <c r="H88" s="21">
        <v>7</v>
      </c>
      <c r="I88" s="21">
        <v>8</v>
      </c>
      <c r="J88" s="21">
        <v>9</v>
      </c>
      <c r="K88" s="21">
        <v>10</v>
      </c>
      <c r="L88" s="21">
        <v>11</v>
      </c>
      <c r="M88" s="21">
        <v>12</v>
      </c>
      <c r="N88" s="21">
        <v>13</v>
      </c>
      <c r="O88" s="21">
        <v>14</v>
      </c>
      <c r="P88" s="21">
        <v>15</v>
      </c>
      <c r="Q88" s="21">
        <v>16</v>
      </c>
      <c r="R88" s="21">
        <v>17</v>
      </c>
      <c r="S88" s="21">
        <v>18</v>
      </c>
      <c r="T88" s="21">
        <v>19</v>
      </c>
      <c r="U88" s="21">
        <v>20</v>
      </c>
      <c r="V88" s="21">
        <v>21</v>
      </c>
      <c r="W88" s="21">
        <v>22</v>
      </c>
    </row>
    <row r="89" spans="1:28" s="2" customFormat="1" ht="22.5" customHeight="1">
      <c r="A89" s="60"/>
      <c r="B89" s="66">
        <v>1</v>
      </c>
      <c r="C89" s="60">
        <v>4</v>
      </c>
      <c r="D89" s="60">
        <v>348</v>
      </c>
      <c r="E89" s="60" t="s">
        <v>26</v>
      </c>
      <c r="F89" s="60">
        <v>5</v>
      </c>
      <c r="G89" s="60">
        <v>51</v>
      </c>
      <c r="H89" s="26" t="s">
        <v>1</v>
      </c>
      <c r="I89" s="44" t="s">
        <v>26</v>
      </c>
      <c r="J89" s="44" t="s">
        <v>26</v>
      </c>
      <c r="K89" s="44" t="s">
        <v>26</v>
      </c>
      <c r="L89" s="44" t="s">
        <v>26</v>
      </c>
      <c r="M89" s="44" t="s">
        <v>26</v>
      </c>
      <c r="N89" s="44" t="s">
        <v>26</v>
      </c>
      <c r="O89" s="44" t="s">
        <v>26</v>
      </c>
      <c r="P89" s="44" t="s">
        <v>26</v>
      </c>
      <c r="Q89" s="44" t="s">
        <v>26</v>
      </c>
      <c r="R89" s="44" t="s">
        <v>26</v>
      </c>
      <c r="S89" s="44" t="s">
        <v>26</v>
      </c>
      <c r="T89" s="44" t="s">
        <v>26</v>
      </c>
      <c r="U89" s="44" t="s">
        <v>26</v>
      </c>
      <c r="V89" s="44" t="s">
        <v>26</v>
      </c>
      <c r="W89" s="44" t="s">
        <v>26</v>
      </c>
    </row>
    <row r="90" spans="1:28" s="2" customFormat="1" ht="22.5" customHeight="1">
      <c r="A90" s="60"/>
      <c r="B90" s="66"/>
      <c r="C90" s="60"/>
      <c r="D90" s="60"/>
      <c r="E90" s="60"/>
      <c r="F90" s="60"/>
      <c r="G90" s="60"/>
      <c r="H90" s="26" t="s">
        <v>2</v>
      </c>
      <c r="I90" s="44">
        <v>4</v>
      </c>
      <c r="J90" s="9">
        <v>140.59</v>
      </c>
      <c r="K90" s="44">
        <v>72</v>
      </c>
      <c r="L90" s="44">
        <v>180000</v>
      </c>
      <c r="M90" s="60" t="s">
        <v>53</v>
      </c>
      <c r="N90" s="44" t="s">
        <v>26</v>
      </c>
      <c r="O90" s="44" t="s">
        <v>26</v>
      </c>
      <c r="P90" s="44" t="s">
        <v>26</v>
      </c>
      <c r="Q90" s="44" t="s">
        <v>26</v>
      </c>
      <c r="R90" s="44" t="s">
        <v>26</v>
      </c>
      <c r="S90" s="44">
        <v>1</v>
      </c>
      <c r="T90" s="44">
        <v>1510</v>
      </c>
      <c r="U90" s="44">
        <v>650</v>
      </c>
      <c r="V90" s="44">
        <v>975000</v>
      </c>
      <c r="W90" s="44" t="s">
        <v>26</v>
      </c>
    </row>
    <row r="91" spans="1:28" s="2" customFormat="1" ht="22.5" customHeight="1">
      <c r="A91" s="60"/>
      <c r="B91" s="66"/>
      <c r="C91" s="60"/>
      <c r="D91" s="60"/>
      <c r="E91" s="60"/>
      <c r="F91" s="60"/>
      <c r="G91" s="60"/>
      <c r="H91" s="26" t="s">
        <v>3</v>
      </c>
      <c r="I91" s="44">
        <v>3</v>
      </c>
      <c r="J91" s="9">
        <v>139.61000000000001</v>
      </c>
      <c r="K91" s="44">
        <v>41.15</v>
      </c>
      <c r="L91" s="44">
        <v>102875</v>
      </c>
      <c r="M91" s="60"/>
      <c r="N91" s="44" t="s">
        <v>26</v>
      </c>
      <c r="O91" s="44" t="s">
        <v>26</v>
      </c>
      <c r="P91" s="44" t="s">
        <v>26</v>
      </c>
      <c r="Q91" s="44" t="s">
        <v>26</v>
      </c>
      <c r="R91" s="44" t="s">
        <v>26</v>
      </c>
      <c r="S91" s="44" t="s">
        <v>26</v>
      </c>
      <c r="T91" s="44" t="s">
        <v>26</v>
      </c>
      <c r="U91" s="44" t="s">
        <v>26</v>
      </c>
      <c r="V91" s="44" t="s">
        <v>26</v>
      </c>
      <c r="W91" s="44" t="s">
        <v>26</v>
      </c>
    </row>
    <row r="92" spans="1:28" s="58" customFormat="1" ht="22.5" customHeight="1">
      <c r="A92" s="60"/>
      <c r="B92" s="66"/>
      <c r="C92" s="60"/>
      <c r="D92" s="60"/>
      <c r="E92" s="60"/>
      <c r="F92" s="60"/>
      <c r="G92" s="60"/>
      <c r="H92" s="41" t="s">
        <v>8</v>
      </c>
      <c r="I92" s="46">
        <f>SUM(I90:I91)</f>
        <v>7</v>
      </c>
      <c r="J92" s="24">
        <f>SUM(J90:J91)</f>
        <v>280.20000000000005</v>
      </c>
      <c r="K92" s="46">
        <f>SUM(K90:K91)</f>
        <v>113.15</v>
      </c>
      <c r="L92" s="46">
        <f>SUM(L90:L91)</f>
        <v>282875</v>
      </c>
      <c r="M92" s="46" t="s">
        <v>53</v>
      </c>
      <c r="N92" s="44" t="s">
        <v>26</v>
      </c>
      <c r="O92" s="44" t="s">
        <v>26</v>
      </c>
      <c r="P92" s="44" t="s">
        <v>26</v>
      </c>
      <c r="Q92" s="44" t="s">
        <v>26</v>
      </c>
      <c r="R92" s="44" t="s">
        <v>26</v>
      </c>
      <c r="S92" s="46">
        <v>1</v>
      </c>
      <c r="T92" s="46">
        <v>1510</v>
      </c>
      <c r="U92" s="46">
        <v>650</v>
      </c>
      <c r="V92" s="46">
        <v>975000</v>
      </c>
      <c r="W92" s="44" t="s">
        <v>26</v>
      </c>
    </row>
    <row r="93" spans="1:28">
      <c r="A93" s="60"/>
      <c r="B93" s="29"/>
      <c r="C93" s="29"/>
      <c r="D93" s="29"/>
      <c r="E93" s="29"/>
      <c r="F93" s="29"/>
      <c r="G93" s="29"/>
      <c r="H93" s="29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29"/>
    </row>
    <row r="94" spans="1:28">
      <c r="A94" s="60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</row>
    <row r="95" spans="1:28" ht="30" customHeight="1">
      <c r="A95" s="60"/>
      <c r="B95" s="66" t="s">
        <v>9</v>
      </c>
      <c r="C95" s="60" t="s">
        <v>13</v>
      </c>
      <c r="D95" s="60"/>
      <c r="E95" s="60" t="s">
        <v>17</v>
      </c>
      <c r="F95" s="60" t="s">
        <v>15</v>
      </c>
      <c r="G95" s="60"/>
      <c r="H95" s="60" t="s">
        <v>4</v>
      </c>
      <c r="I95" s="60" t="s">
        <v>23</v>
      </c>
      <c r="J95" s="60"/>
      <c r="K95" s="60"/>
      <c r="L95" s="60"/>
      <c r="M95" s="60"/>
      <c r="N95" s="60" t="s">
        <v>22</v>
      </c>
      <c r="O95" s="60"/>
      <c r="P95" s="60"/>
      <c r="Q95" s="60"/>
      <c r="R95" s="60"/>
      <c r="S95" s="60"/>
      <c r="T95" s="60"/>
      <c r="U95" s="60"/>
      <c r="V95" s="60"/>
      <c r="W95" s="60"/>
    </row>
    <row r="96" spans="1:28" ht="24" customHeight="1">
      <c r="A96" s="60"/>
      <c r="B96" s="66"/>
      <c r="C96" s="60"/>
      <c r="D96" s="60"/>
      <c r="E96" s="60"/>
      <c r="F96" s="60"/>
      <c r="G96" s="60"/>
      <c r="H96" s="60"/>
      <c r="I96" s="60" t="s">
        <v>24</v>
      </c>
      <c r="J96" s="60"/>
      <c r="K96" s="60"/>
      <c r="L96" s="60"/>
      <c r="M96" s="60"/>
      <c r="N96" s="60" t="s">
        <v>0</v>
      </c>
      <c r="O96" s="60"/>
      <c r="P96" s="60"/>
      <c r="Q96" s="60"/>
      <c r="R96" s="60"/>
      <c r="S96" s="60" t="s">
        <v>6</v>
      </c>
      <c r="T96" s="60"/>
      <c r="U96" s="60"/>
      <c r="V96" s="60"/>
      <c r="W96" s="60"/>
    </row>
    <row r="97" spans="1:28" ht="57">
      <c r="A97" s="60"/>
      <c r="B97" s="66"/>
      <c r="C97" s="25" t="s">
        <v>16</v>
      </c>
      <c r="D97" s="25" t="s">
        <v>18</v>
      </c>
      <c r="E97" s="60"/>
      <c r="F97" s="25" t="s">
        <v>16</v>
      </c>
      <c r="G97" s="25" t="s">
        <v>14</v>
      </c>
      <c r="H97" s="60"/>
      <c r="I97" s="25" t="s">
        <v>5</v>
      </c>
      <c r="J97" s="25" t="s">
        <v>10</v>
      </c>
      <c r="K97" s="25" t="s">
        <v>11</v>
      </c>
      <c r="L97" s="25" t="s">
        <v>19</v>
      </c>
      <c r="M97" s="25" t="s">
        <v>20</v>
      </c>
      <c r="N97" s="25" t="s">
        <v>5</v>
      </c>
      <c r="O97" s="25" t="s">
        <v>10</v>
      </c>
      <c r="P97" s="25" t="s">
        <v>11</v>
      </c>
      <c r="Q97" s="25" t="s">
        <v>19</v>
      </c>
      <c r="R97" s="25" t="s">
        <v>20</v>
      </c>
      <c r="S97" s="25" t="s">
        <v>5</v>
      </c>
      <c r="T97" s="25" t="s">
        <v>10</v>
      </c>
      <c r="U97" s="25" t="s">
        <v>11</v>
      </c>
      <c r="V97" s="25" t="s">
        <v>19</v>
      </c>
      <c r="W97" s="25" t="s">
        <v>20</v>
      </c>
    </row>
    <row r="98" spans="1:28" ht="24.75" customHeight="1">
      <c r="A98" s="60"/>
      <c r="B98" s="27">
        <v>1</v>
      </c>
      <c r="C98" s="21">
        <v>2</v>
      </c>
      <c r="D98" s="21">
        <v>3</v>
      </c>
      <c r="E98" s="21">
        <v>4</v>
      </c>
      <c r="F98" s="21">
        <v>5</v>
      </c>
      <c r="G98" s="21">
        <v>6</v>
      </c>
      <c r="H98" s="21">
        <v>7</v>
      </c>
      <c r="I98" s="21">
        <v>23</v>
      </c>
      <c r="J98" s="21">
        <v>24</v>
      </c>
      <c r="K98" s="21">
        <v>25</v>
      </c>
      <c r="L98" s="21">
        <v>26</v>
      </c>
      <c r="M98" s="21">
        <v>27</v>
      </c>
      <c r="N98" s="21">
        <v>28</v>
      </c>
      <c r="O98" s="21">
        <v>29</v>
      </c>
      <c r="P98" s="21">
        <v>30</v>
      </c>
      <c r="Q98" s="21">
        <v>31</v>
      </c>
      <c r="R98" s="21">
        <v>32</v>
      </c>
      <c r="S98" s="21">
        <v>33</v>
      </c>
      <c r="T98" s="21">
        <v>34</v>
      </c>
      <c r="U98" s="21">
        <v>35</v>
      </c>
      <c r="V98" s="21">
        <v>36</v>
      </c>
      <c r="W98" s="21">
        <v>37</v>
      </c>
    </row>
    <row r="99" spans="1:28" ht="24.75" customHeight="1">
      <c r="A99" s="60"/>
      <c r="B99" s="66"/>
      <c r="C99" s="60"/>
      <c r="D99" s="60"/>
      <c r="E99" s="60"/>
      <c r="F99" s="60"/>
      <c r="G99" s="60"/>
      <c r="H99" s="23" t="s">
        <v>1</v>
      </c>
      <c r="I99" s="44" t="s">
        <v>26</v>
      </c>
      <c r="J99" s="44" t="s">
        <v>26</v>
      </c>
      <c r="K99" s="44" t="s">
        <v>26</v>
      </c>
      <c r="L99" s="44" t="s">
        <v>26</v>
      </c>
      <c r="M99" s="44" t="s">
        <v>26</v>
      </c>
      <c r="N99" s="44" t="s">
        <v>26</v>
      </c>
      <c r="O99" s="44" t="s">
        <v>26</v>
      </c>
      <c r="P99" s="44" t="s">
        <v>26</v>
      </c>
      <c r="Q99" s="44" t="s">
        <v>26</v>
      </c>
      <c r="R99" s="44" t="s">
        <v>26</v>
      </c>
      <c r="S99" s="44" t="s">
        <v>26</v>
      </c>
      <c r="T99" s="44" t="s">
        <v>26</v>
      </c>
      <c r="U99" s="44" t="s">
        <v>26</v>
      </c>
      <c r="V99" s="44" t="s">
        <v>26</v>
      </c>
      <c r="W99" s="44" t="s">
        <v>26</v>
      </c>
    </row>
    <row r="100" spans="1:28" ht="24.75" customHeight="1">
      <c r="A100" s="60"/>
      <c r="B100" s="66"/>
      <c r="C100" s="60"/>
      <c r="D100" s="60"/>
      <c r="E100" s="60"/>
      <c r="F100" s="60"/>
      <c r="G100" s="60"/>
      <c r="H100" s="23" t="s">
        <v>2</v>
      </c>
      <c r="I100" s="44" t="s">
        <v>26</v>
      </c>
      <c r="J100" s="44" t="s">
        <v>26</v>
      </c>
      <c r="K100" s="44" t="s">
        <v>26</v>
      </c>
      <c r="L100" s="44" t="s">
        <v>26</v>
      </c>
      <c r="M100" s="44" t="s">
        <v>26</v>
      </c>
      <c r="N100" s="44">
        <v>1</v>
      </c>
      <c r="O100" s="9">
        <v>78.099999999999994</v>
      </c>
      <c r="P100" s="9">
        <v>36</v>
      </c>
      <c r="Q100" s="10">
        <v>90000</v>
      </c>
      <c r="R100" s="44" t="s">
        <v>26</v>
      </c>
      <c r="S100" s="44" t="s">
        <v>26</v>
      </c>
      <c r="T100" s="44" t="s">
        <v>26</v>
      </c>
      <c r="U100" s="44" t="s">
        <v>26</v>
      </c>
      <c r="V100" s="44" t="s">
        <v>26</v>
      </c>
      <c r="W100" s="44" t="s">
        <v>26</v>
      </c>
    </row>
    <row r="101" spans="1:28" ht="24.75" customHeight="1">
      <c r="A101" s="60"/>
      <c r="B101" s="66"/>
      <c r="C101" s="60"/>
      <c r="D101" s="60"/>
      <c r="E101" s="60"/>
      <c r="F101" s="60"/>
      <c r="G101" s="60"/>
      <c r="H101" s="23" t="s">
        <v>3</v>
      </c>
      <c r="I101" s="44" t="s">
        <v>26</v>
      </c>
      <c r="J101" s="44" t="s">
        <v>26</v>
      </c>
      <c r="K101" s="44" t="s">
        <v>26</v>
      </c>
      <c r="L101" s="44" t="s">
        <v>26</v>
      </c>
      <c r="M101" s="44" t="s">
        <v>26</v>
      </c>
      <c r="N101" s="44" t="s">
        <v>26</v>
      </c>
      <c r="O101" s="44" t="s">
        <v>26</v>
      </c>
      <c r="P101" s="44" t="s">
        <v>26</v>
      </c>
      <c r="Q101" s="44" t="s">
        <v>26</v>
      </c>
      <c r="R101" s="44" t="s">
        <v>26</v>
      </c>
      <c r="S101" s="44">
        <v>5</v>
      </c>
      <c r="T101" s="44">
        <v>72.239999999999995</v>
      </c>
      <c r="U101" s="44">
        <v>18.059999999999999</v>
      </c>
      <c r="V101" s="10">
        <v>45150</v>
      </c>
      <c r="W101" s="44" t="s">
        <v>26</v>
      </c>
    </row>
    <row r="102" spans="1:28" s="42" customFormat="1" ht="15">
      <c r="A102" s="60"/>
      <c r="B102" s="66"/>
      <c r="C102" s="60"/>
      <c r="D102" s="60"/>
      <c r="E102" s="60"/>
      <c r="F102" s="60"/>
      <c r="G102" s="60"/>
      <c r="H102" s="41" t="s">
        <v>8</v>
      </c>
      <c r="I102" s="44" t="s">
        <v>26</v>
      </c>
      <c r="J102" s="44" t="s">
        <v>26</v>
      </c>
      <c r="K102" s="44" t="s">
        <v>26</v>
      </c>
      <c r="L102" s="44" t="s">
        <v>26</v>
      </c>
      <c r="M102" s="44" t="s">
        <v>26</v>
      </c>
      <c r="N102" s="46">
        <v>1</v>
      </c>
      <c r="O102" s="24">
        <v>78.099999999999994</v>
      </c>
      <c r="P102" s="24">
        <v>36</v>
      </c>
      <c r="Q102" s="56">
        <v>90000</v>
      </c>
      <c r="R102" s="44" t="s">
        <v>26</v>
      </c>
      <c r="S102" s="46">
        <f>SUM(S101)</f>
        <v>5</v>
      </c>
      <c r="T102" s="46">
        <f>SUM(T101)</f>
        <v>72.239999999999995</v>
      </c>
      <c r="U102" s="46">
        <f>SUM(U101)</f>
        <v>18.059999999999999</v>
      </c>
      <c r="V102" s="56">
        <f>SUM(V101)</f>
        <v>45150</v>
      </c>
      <c r="W102" s="44" t="s">
        <v>26</v>
      </c>
    </row>
    <row r="103" spans="1:28">
      <c r="A103" s="28"/>
      <c r="B103" s="29"/>
    </row>
    <row r="104" spans="1:28">
      <c r="A104" s="28"/>
      <c r="B104" s="29"/>
    </row>
    <row r="105" spans="1:28" ht="38.25" customHeight="1">
      <c r="A105" s="28"/>
      <c r="B105" s="29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</row>
    <row r="106" spans="1:28">
      <c r="A106" s="28"/>
      <c r="B106" s="29"/>
      <c r="S106" s="61" t="s">
        <v>51</v>
      </c>
      <c r="T106" s="61"/>
      <c r="U106" s="61"/>
      <c r="V106" s="61"/>
      <c r="W106" s="61"/>
    </row>
    <row r="107" spans="1:28">
      <c r="A107" s="28"/>
      <c r="B107" s="29"/>
      <c r="S107" s="61" t="s">
        <v>52</v>
      </c>
      <c r="T107" s="61"/>
      <c r="U107" s="61"/>
      <c r="V107" s="61"/>
      <c r="W107" s="61"/>
    </row>
    <row r="108" spans="1:28" ht="15">
      <c r="A108" s="28"/>
      <c r="B108" s="29"/>
      <c r="R108" s="68"/>
      <c r="S108" s="68"/>
      <c r="T108" s="68"/>
      <c r="U108" s="68"/>
      <c r="V108" s="68"/>
      <c r="W108" s="68"/>
    </row>
    <row r="109" spans="1:28">
      <c r="A109" s="28"/>
      <c r="B109" s="29"/>
    </row>
    <row r="110" spans="1:28" ht="20.25" customHeight="1">
      <c r="A110" s="60">
        <v>5</v>
      </c>
      <c r="B110" s="84" t="s">
        <v>12</v>
      </c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5"/>
      <c r="Y110" s="5"/>
      <c r="Z110" s="5"/>
      <c r="AA110" s="5"/>
      <c r="AB110" s="5"/>
    </row>
    <row r="111" spans="1:28" ht="19.5" customHeight="1">
      <c r="A111" s="60"/>
      <c r="B111" s="60" t="s">
        <v>62</v>
      </c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</row>
    <row r="112" spans="1:28" s="2" customFormat="1" ht="34.5" customHeight="1">
      <c r="A112" s="60"/>
      <c r="B112" s="60" t="s">
        <v>9</v>
      </c>
      <c r="C112" s="60" t="s">
        <v>13</v>
      </c>
      <c r="D112" s="60"/>
      <c r="E112" s="60" t="s">
        <v>17</v>
      </c>
      <c r="F112" s="60" t="s">
        <v>15</v>
      </c>
      <c r="G112" s="60"/>
      <c r="H112" s="60" t="s">
        <v>4</v>
      </c>
      <c r="I112" s="60" t="s">
        <v>21</v>
      </c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</row>
    <row r="113" spans="1:23" s="2" customFormat="1" ht="27" customHeight="1">
      <c r="A113" s="60"/>
      <c r="B113" s="60"/>
      <c r="C113" s="60"/>
      <c r="D113" s="60"/>
      <c r="E113" s="60"/>
      <c r="F113" s="60"/>
      <c r="G113" s="60"/>
      <c r="H113" s="60"/>
      <c r="I113" s="60" t="s">
        <v>0</v>
      </c>
      <c r="J113" s="60"/>
      <c r="K113" s="60"/>
      <c r="L113" s="60"/>
      <c r="M113" s="60"/>
      <c r="N113" s="60" t="s">
        <v>6</v>
      </c>
      <c r="O113" s="60"/>
      <c r="P113" s="60"/>
      <c r="Q113" s="60"/>
      <c r="R113" s="60"/>
      <c r="S113" s="60" t="s">
        <v>7</v>
      </c>
      <c r="T113" s="60"/>
      <c r="U113" s="60"/>
      <c r="V113" s="60"/>
      <c r="W113" s="60"/>
    </row>
    <row r="114" spans="1:23" s="2" customFormat="1" ht="57">
      <c r="A114" s="60"/>
      <c r="B114" s="60"/>
      <c r="C114" s="21" t="s">
        <v>16</v>
      </c>
      <c r="D114" s="21" t="s">
        <v>18</v>
      </c>
      <c r="E114" s="60"/>
      <c r="F114" s="21" t="s">
        <v>16</v>
      </c>
      <c r="G114" s="21" t="s">
        <v>14</v>
      </c>
      <c r="H114" s="60"/>
      <c r="I114" s="21" t="s">
        <v>5</v>
      </c>
      <c r="J114" s="21" t="s">
        <v>10</v>
      </c>
      <c r="K114" s="21" t="s">
        <v>11</v>
      </c>
      <c r="L114" s="21" t="s">
        <v>19</v>
      </c>
      <c r="M114" s="21" t="s">
        <v>20</v>
      </c>
      <c r="N114" s="21" t="s">
        <v>5</v>
      </c>
      <c r="O114" s="21" t="s">
        <v>10</v>
      </c>
      <c r="P114" s="21" t="s">
        <v>11</v>
      </c>
      <c r="Q114" s="21" t="s">
        <v>19</v>
      </c>
      <c r="R114" s="21" t="s">
        <v>20</v>
      </c>
      <c r="S114" s="21" t="s">
        <v>5</v>
      </c>
      <c r="T114" s="21" t="s">
        <v>10</v>
      </c>
      <c r="U114" s="21" t="s">
        <v>11</v>
      </c>
      <c r="V114" s="21" t="s">
        <v>19</v>
      </c>
      <c r="W114" s="21" t="s">
        <v>20</v>
      </c>
    </row>
    <row r="115" spans="1:23" s="2" customFormat="1" ht="24" customHeight="1">
      <c r="A115" s="60"/>
      <c r="B115" s="21">
        <v>1</v>
      </c>
      <c r="C115" s="21">
        <v>2</v>
      </c>
      <c r="D115" s="21">
        <v>3</v>
      </c>
      <c r="E115" s="21">
        <v>4</v>
      </c>
      <c r="F115" s="21">
        <v>5</v>
      </c>
      <c r="G115" s="21">
        <v>6</v>
      </c>
      <c r="H115" s="21">
        <v>7</v>
      </c>
      <c r="I115" s="21">
        <v>8</v>
      </c>
      <c r="J115" s="21">
        <v>9</v>
      </c>
      <c r="K115" s="21">
        <v>10</v>
      </c>
      <c r="L115" s="21">
        <v>11</v>
      </c>
      <c r="M115" s="21">
        <v>12</v>
      </c>
      <c r="N115" s="21">
        <v>13</v>
      </c>
      <c r="O115" s="21">
        <v>14</v>
      </c>
      <c r="P115" s="21">
        <v>15</v>
      </c>
      <c r="Q115" s="21">
        <v>16</v>
      </c>
      <c r="R115" s="21">
        <v>17</v>
      </c>
      <c r="S115" s="21">
        <v>18</v>
      </c>
      <c r="T115" s="21">
        <v>19</v>
      </c>
      <c r="U115" s="21">
        <v>20</v>
      </c>
      <c r="V115" s="21">
        <v>21</v>
      </c>
      <c r="W115" s="21">
        <v>22</v>
      </c>
    </row>
    <row r="116" spans="1:23" s="2" customFormat="1" ht="22.5" customHeight="1">
      <c r="A116" s="60"/>
      <c r="B116" s="60">
        <v>1</v>
      </c>
      <c r="C116" s="60">
        <v>7</v>
      </c>
      <c r="D116" s="60">
        <v>637</v>
      </c>
      <c r="E116" s="60" t="s">
        <v>26</v>
      </c>
      <c r="F116" s="60" t="s">
        <v>26</v>
      </c>
      <c r="G116" s="60" t="s">
        <v>26</v>
      </c>
      <c r="H116" s="37" t="s">
        <v>1</v>
      </c>
      <c r="I116" s="44">
        <v>5</v>
      </c>
      <c r="J116" s="9">
        <v>441.36</v>
      </c>
      <c r="K116" s="44">
        <v>329</v>
      </c>
      <c r="L116" s="44" t="s">
        <v>33</v>
      </c>
      <c r="M116" s="44">
        <v>0.40400000000000003</v>
      </c>
      <c r="N116" s="44">
        <v>2</v>
      </c>
      <c r="O116" s="44">
        <v>35.92</v>
      </c>
      <c r="P116" s="44">
        <v>8.98</v>
      </c>
      <c r="Q116" s="10">
        <v>22450</v>
      </c>
      <c r="R116" s="44" t="s">
        <v>26</v>
      </c>
      <c r="S116" s="44" t="s">
        <v>26</v>
      </c>
      <c r="T116" s="44" t="s">
        <v>26</v>
      </c>
      <c r="U116" s="44" t="s">
        <v>26</v>
      </c>
      <c r="V116" s="44" t="s">
        <v>26</v>
      </c>
      <c r="W116" s="44" t="s">
        <v>26</v>
      </c>
    </row>
    <row r="117" spans="1:23" s="2" customFormat="1" ht="22.5" customHeight="1">
      <c r="A117" s="60"/>
      <c r="B117" s="60"/>
      <c r="C117" s="60"/>
      <c r="D117" s="60"/>
      <c r="E117" s="60"/>
      <c r="F117" s="60"/>
      <c r="G117" s="60"/>
      <c r="H117" s="37" t="s">
        <v>2</v>
      </c>
      <c r="I117" s="44" t="s">
        <v>26</v>
      </c>
      <c r="J117" s="9" t="s">
        <v>26</v>
      </c>
      <c r="K117" s="44" t="s">
        <v>26</v>
      </c>
      <c r="L117" s="44" t="s">
        <v>26</v>
      </c>
      <c r="M117" s="44" t="s">
        <v>26</v>
      </c>
      <c r="N117" s="44" t="s">
        <v>26</v>
      </c>
      <c r="O117" s="44" t="s">
        <v>26</v>
      </c>
      <c r="P117" s="44" t="s">
        <v>26</v>
      </c>
      <c r="Q117" s="44" t="s">
        <v>26</v>
      </c>
      <c r="R117" s="44" t="s">
        <v>26</v>
      </c>
      <c r="S117" s="44" t="s">
        <v>26</v>
      </c>
      <c r="T117" s="44" t="s">
        <v>26</v>
      </c>
      <c r="U117" s="44" t="s">
        <v>26</v>
      </c>
      <c r="V117" s="44" t="s">
        <v>26</v>
      </c>
      <c r="W117" s="44" t="s">
        <v>26</v>
      </c>
    </row>
    <row r="118" spans="1:23" s="2" customFormat="1" ht="22.5" customHeight="1">
      <c r="A118" s="60"/>
      <c r="B118" s="60"/>
      <c r="C118" s="60"/>
      <c r="D118" s="60"/>
      <c r="E118" s="60"/>
      <c r="F118" s="60"/>
      <c r="G118" s="60"/>
      <c r="H118" s="37" t="s">
        <v>3</v>
      </c>
      <c r="I118" s="44" t="s">
        <v>26</v>
      </c>
      <c r="J118" s="9" t="s">
        <v>26</v>
      </c>
      <c r="K118" s="44" t="s">
        <v>26</v>
      </c>
      <c r="L118" s="44" t="s">
        <v>26</v>
      </c>
      <c r="M118" s="44" t="s">
        <v>26</v>
      </c>
      <c r="N118" s="44" t="s">
        <v>26</v>
      </c>
      <c r="O118" s="44" t="s">
        <v>26</v>
      </c>
      <c r="P118" s="44" t="s">
        <v>26</v>
      </c>
      <c r="Q118" s="10" t="s">
        <v>26</v>
      </c>
      <c r="R118" s="44" t="s">
        <v>26</v>
      </c>
      <c r="S118" s="44" t="s">
        <v>26</v>
      </c>
      <c r="T118" s="44" t="s">
        <v>26</v>
      </c>
      <c r="U118" s="44" t="s">
        <v>26</v>
      </c>
      <c r="V118" s="44" t="s">
        <v>26</v>
      </c>
      <c r="W118" s="44" t="s">
        <v>26</v>
      </c>
    </row>
    <row r="119" spans="1:23" s="42" customFormat="1" ht="22.5" customHeight="1">
      <c r="A119" s="60"/>
      <c r="B119" s="60"/>
      <c r="C119" s="60"/>
      <c r="D119" s="60"/>
      <c r="E119" s="60"/>
      <c r="F119" s="60"/>
      <c r="G119" s="60"/>
      <c r="H119" s="41" t="s">
        <v>8</v>
      </c>
      <c r="I119" s="46">
        <v>5</v>
      </c>
      <c r="J119" s="24">
        <v>441.36</v>
      </c>
      <c r="K119" s="46">
        <v>329</v>
      </c>
      <c r="L119" s="46" t="s">
        <v>33</v>
      </c>
      <c r="M119" s="46">
        <v>0.40400000000000003</v>
      </c>
      <c r="N119" s="46">
        <v>2</v>
      </c>
      <c r="O119" s="46">
        <v>35.92</v>
      </c>
      <c r="P119" s="46">
        <v>8.98</v>
      </c>
      <c r="Q119" s="56">
        <v>22450</v>
      </c>
      <c r="R119" s="46" t="s">
        <v>26</v>
      </c>
      <c r="S119" s="46" t="s">
        <v>26</v>
      </c>
      <c r="T119" s="46" t="s">
        <v>26</v>
      </c>
      <c r="U119" s="46" t="s">
        <v>26</v>
      </c>
      <c r="V119" s="46" t="s">
        <v>26</v>
      </c>
      <c r="W119" s="46" t="s">
        <v>26</v>
      </c>
    </row>
    <row r="120" spans="1:23" s="29" customFormat="1">
      <c r="A120" s="60"/>
    </row>
    <row r="121" spans="1:23" s="29" customFormat="1">
      <c r="A121" s="60"/>
    </row>
    <row r="122" spans="1:23" ht="30" customHeight="1">
      <c r="A122" s="60"/>
      <c r="B122" s="60" t="s">
        <v>9</v>
      </c>
      <c r="C122" s="60" t="s">
        <v>13</v>
      </c>
      <c r="D122" s="60"/>
      <c r="E122" s="60" t="s">
        <v>17</v>
      </c>
      <c r="F122" s="60" t="s">
        <v>15</v>
      </c>
      <c r="G122" s="60"/>
      <c r="H122" s="60" t="s">
        <v>4</v>
      </c>
      <c r="I122" s="60" t="s">
        <v>23</v>
      </c>
      <c r="J122" s="60"/>
      <c r="K122" s="60"/>
      <c r="L122" s="60"/>
      <c r="M122" s="60"/>
      <c r="N122" s="60" t="s">
        <v>22</v>
      </c>
      <c r="O122" s="60"/>
      <c r="P122" s="60"/>
      <c r="Q122" s="60"/>
      <c r="R122" s="60"/>
      <c r="S122" s="60"/>
      <c r="T122" s="60"/>
      <c r="U122" s="60"/>
      <c r="V122" s="60"/>
      <c r="W122" s="60"/>
    </row>
    <row r="123" spans="1:23" ht="24" customHeight="1">
      <c r="A123" s="60"/>
      <c r="B123" s="60"/>
      <c r="C123" s="60"/>
      <c r="D123" s="60"/>
      <c r="E123" s="60"/>
      <c r="F123" s="60"/>
      <c r="G123" s="60"/>
      <c r="H123" s="60"/>
      <c r="I123" s="60" t="s">
        <v>24</v>
      </c>
      <c r="J123" s="60"/>
      <c r="K123" s="60"/>
      <c r="L123" s="60"/>
      <c r="M123" s="60"/>
      <c r="N123" s="60" t="s">
        <v>0</v>
      </c>
      <c r="O123" s="60"/>
      <c r="P123" s="60"/>
      <c r="Q123" s="60"/>
      <c r="R123" s="60"/>
      <c r="S123" s="60" t="s">
        <v>6</v>
      </c>
      <c r="T123" s="60"/>
      <c r="U123" s="60"/>
      <c r="V123" s="60"/>
      <c r="W123" s="60"/>
    </row>
    <row r="124" spans="1:23" ht="57">
      <c r="A124" s="60"/>
      <c r="B124" s="60"/>
      <c r="C124" s="44" t="s">
        <v>16</v>
      </c>
      <c r="D124" s="44" t="s">
        <v>18</v>
      </c>
      <c r="E124" s="60"/>
      <c r="F124" s="44" t="s">
        <v>16</v>
      </c>
      <c r="G124" s="44" t="s">
        <v>14</v>
      </c>
      <c r="H124" s="60"/>
      <c r="I124" s="44" t="s">
        <v>5</v>
      </c>
      <c r="J124" s="44" t="s">
        <v>10</v>
      </c>
      <c r="K124" s="44" t="s">
        <v>11</v>
      </c>
      <c r="L124" s="44" t="s">
        <v>19</v>
      </c>
      <c r="M124" s="44" t="s">
        <v>20</v>
      </c>
      <c r="N124" s="44" t="s">
        <v>5</v>
      </c>
      <c r="O124" s="44" t="s">
        <v>10</v>
      </c>
      <c r="P124" s="44" t="s">
        <v>11</v>
      </c>
      <c r="Q124" s="44" t="s">
        <v>19</v>
      </c>
      <c r="R124" s="44" t="s">
        <v>20</v>
      </c>
      <c r="S124" s="44" t="s">
        <v>5</v>
      </c>
      <c r="T124" s="44" t="s">
        <v>10</v>
      </c>
      <c r="U124" s="44" t="s">
        <v>11</v>
      </c>
      <c r="V124" s="44" t="s">
        <v>19</v>
      </c>
      <c r="W124" s="44" t="s">
        <v>20</v>
      </c>
    </row>
    <row r="125" spans="1:23" ht="24.75" customHeight="1">
      <c r="A125" s="60"/>
      <c r="B125" s="21">
        <v>1</v>
      </c>
      <c r="C125" s="21">
        <v>2</v>
      </c>
      <c r="D125" s="21">
        <v>3</v>
      </c>
      <c r="E125" s="21">
        <v>4</v>
      </c>
      <c r="F125" s="21">
        <v>5</v>
      </c>
      <c r="G125" s="21">
        <v>6</v>
      </c>
      <c r="H125" s="21">
        <v>7</v>
      </c>
      <c r="I125" s="21">
        <v>23</v>
      </c>
      <c r="J125" s="21">
        <v>24</v>
      </c>
      <c r="K125" s="21">
        <v>25</v>
      </c>
      <c r="L125" s="21">
        <v>26</v>
      </c>
      <c r="M125" s="21">
        <v>27</v>
      </c>
      <c r="N125" s="21">
        <v>28</v>
      </c>
      <c r="O125" s="21">
        <v>29</v>
      </c>
      <c r="P125" s="21">
        <v>30</v>
      </c>
      <c r="Q125" s="21">
        <v>31</v>
      </c>
      <c r="R125" s="21">
        <v>32</v>
      </c>
      <c r="S125" s="21">
        <v>33</v>
      </c>
      <c r="T125" s="21">
        <v>34</v>
      </c>
      <c r="U125" s="21">
        <v>35</v>
      </c>
      <c r="V125" s="21">
        <v>36</v>
      </c>
      <c r="W125" s="21">
        <v>37</v>
      </c>
    </row>
    <row r="126" spans="1:23" ht="24.75" customHeight="1">
      <c r="A126" s="60"/>
      <c r="B126" s="60">
        <v>1</v>
      </c>
      <c r="C126" s="60"/>
      <c r="D126" s="60"/>
      <c r="E126" s="60"/>
      <c r="F126" s="60"/>
      <c r="G126" s="60"/>
      <c r="H126" s="23" t="s">
        <v>1</v>
      </c>
      <c r="I126" s="44" t="s">
        <v>26</v>
      </c>
      <c r="J126" s="44" t="s">
        <v>26</v>
      </c>
      <c r="K126" s="44" t="s">
        <v>26</v>
      </c>
      <c r="L126" s="44" t="s">
        <v>26</v>
      </c>
      <c r="M126" s="44" t="s">
        <v>26</v>
      </c>
      <c r="N126" s="44">
        <v>6</v>
      </c>
      <c r="O126" s="9">
        <v>297.58</v>
      </c>
      <c r="P126" s="44">
        <v>222</v>
      </c>
      <c r="Q126" s="44" t="s">
        <v>34</v>
      </c>
      <c r="R126" s="44" t="s">
        <v>26</v>
      </c>
      <c r="S126" s="44">
        <v>6</v>
      </c>
      <c r="T126" s="9">
        <v>109.13</v>
      </c>
      <c r="U126" s="44">
        <v>27.4</v>
      </c>
      <c r="V126" s="10">
        <v>68500</v>
      </c>
      <c r="W126" s="21" t="s">
        <v>26</v>
      </c>
    </row>
    <row r="127" spans="1:23" ht="24.75" customHeight="1">
      <c r="A127" s="60"/>
      <c r="B127" s="60"/>
      <c r="C127" s="60"/>
      <c r="D127" s="60"/>
      <c r="E127" s="60"/>
      <c r="F127" s="60"/>
      <c r="G127" s="60"/>
      <c r="H127" s="23" t="s">
        <v>2</v>
      </c>
      <c r="I127" s="44" t="s">
        <v>26</v>
      </c>
      <c r="J127" s="44" t="s">
        <v>26</v>
      </c>
      <c r="K127" s="44" t="s">
        <v>26</v>
      </c>
      <c r="L127" s="44" t="s">
        <v>26</v>
      </c>
      <c r="M127" s="44" t="s">
        <v>26</v>
      </c>
      <c r="N127" s="44" t="s">
        <v>26</v>
      </c>
      <c r="O127" s="44" t="s">
        <v>26</v>
      </c>
      <c r="P127" s="44" t="s">
        <v>26</v>
      </c>
      <c r="Q127" s="44" t="s">
        <v>26</v>
      </c>
      <c r="R127" s="44" t="s">
        <v>26</v>
      </c>
      <c r="S127" s="44" t="s">
        <v>26</v>
      </c>
      <c r="T127" s="44" t="s">
        <v>26</v>
      </c>
      <c r="U127" s="44" t="s">
        <v>26</v>
      </c>
      <c r="V127" s="44" t="s">
        <v>26</v>
      </c>
      <c r="W127" s="21" t="s">
        <v>26</v>
      </c>
    </row>
    <row r="128" spans="1:23" ht="24.75" customHeight="1">
      <c r="A128" s="60"/>
      <c r="B128" s="60"/>
      <c r="C128" s="60"/>
      <c r="D128" s="60"/>
      <c r="E128" s="60"/>
      <c r="F128" s="60"/>
      <c r="G128" s="60"/>
      <c r="H128" s="23" t="s">
        <v>3</v>
      </c>
      <c r="I128" s="44" t="s">
        <v>26</v>
      </c>
      <c r="J128" s="44" t="s">
        <v>26</v>
      </c>
      <c r="K128" s="44" t="s">
        <v>26</v>
      </c>
      <c r="L128" s="44" t="s">
        <v>26</v>
      </c>
      <c r="M128" s="44" t="s">
        <v>26</v>
      </c>
      <c r="N128" s="44" t="s">
        <v>26</v>
      </c>
      <c r="O128" s="44" t="s">
        <v>26</v>
      </c>
      <c r="P128" s="44" t="s">
        <v>26</v>
      </c>
      <c r="Q128" s="44" t="s">
        <v>26</v>
      </c>
      <c r="R128" s="44" t="s">
        <v>26</v>
      </c>
      <c r="S128" s="44" t="s">
        <v>26</v>
      </c>
      <c r="T128" s="44" t="s">
        <v>26</v>
      </c>
      <c r="U128" s="44" t="s">
        <v>26</v>
      </c>
      <c r="V128" s="44" t="s">
        <v>26</v>
      </c>
      <c r="W128" s="21" t="s">
        <v>26</v>
      </c>
    </row>
    <row r="129" spans="1:28" s="42" customFormat="1" ht="15">
      <c r="A129" s="60"/>
      <c r="B129" s="60"/>
      <c r="C129" s="60"/>
      <c r="D129" s="60"/>
      <c r="E129" s="60"/>
      <c r="F129" s="60"/>
      <c r="G129" s="60"/>
      <c r="H129" s="41" t="s">
        <v>8</v>
      </c>
      <c r="I129" s="46" t="s">
        <v>26</v>
      </c>
      <c r="J129" s="46" t="s">
        <v>26</v>
      </c>
      <c r="K129" s="46" t="s">
        <v>26</v>
      </c>
      <c r="L129" s="46" t="s">
        <v>26</v>
      </c>
      <c r="M129" s="46" t="s">
        <v>26</v>
      </c>
      <c r="N129" s="46">
        <v>6</v>
      </c>
      <c r="O129" s="24">
        <v>297.58</v>
      </c>
      <c r="P129" s="46">
        <v>222</v>
      </c>
      <c r="Q129" s="46" t="s">
        <v>34</v>
      </c>
      <c r="R129" s="46" t="s">
        <v>26</v>
      </c>
      <c r="S129" s="46">
        <v>6</v>
      </c>
      <c r="T129" s="24">
        <v>109.13</v>
      </c>
      <c r="U129" s="46">
        <v>27.4</v>
      </c>
      <c r="V129" s="56">
        <v>68500</v>
      </c>
      <c r="W129" s="46" t="s">
        <v>26</v>
      </c>
    </row>
    <row r="130" spans="1:28">
      <c r="A130" s="28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</row>
    <row r="131" spans="1:28">
      <c r="A131" s="28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</row>
    <row r="132" spans="1:28" ht="38.25" customHeight="1">
      <c r="A132" s="28"/>
      <c r="B132" s="29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</row>
    <row r="133" spans="1:28">
      <c r="A133" s="28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61" t="s">
        <v>51</v>
      </c>
      <c r="T133" s="61"/>
      <c r="U133" s="61"/>
      <c r="V133" s="61"/>
      <c r="W133" s="61"/>
    </row>
    <row r="134" spans="1:28">
      <c r="A134" s="28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61" t="s">
        <v>52</v>
      </c>
      <c r="T134" s="61"/>
      <c r="U134" s="61"/>
      <c r="V134" s="61"/>
      <c r="W134" s="61"/>
    </row>
    <row r="135" spans="1:28" ht="15">
      <c r="A135" s="28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83"/>
      <c r="S135" s="83"/>
      <c r="T135" s="83"/>
      <c r="U135" s="83"/>
      <c r="V135" s="83"/>
      <c r="W135" s="83"/>
    </row>
    <row r="136" spans="1:28" ht="20.25" customHeight="1">
      <c r="A136" s="28"/>
      <c r="B136" s="73" t="s">
        <v>12</v>
      </c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5"/>
      <c r="Y136" s="5"/>
      <c r="Z136" s="5"/>
      <c r="AA136" s="5"/>
      <c r="AB136" s="5"/>
    </row>
    <row r="137" spans="1:28" ht="19.5" customHeight="1">
      <c r="A137" s="60">
        <v>6</v>
      </c>
      <c r="B137" s="60" t="s">
        <v>63</v>
      </c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</row>
    <row r="138" spans="1:28" s="2" customFormat="1" ht="34.5" customHeight="1">
      <c r="A138" s="60"/>
      <c r="B138" s="66" t="s">
        <v>9</v>
      </c>
      <c r="C138" s="60" t="s">
        <v>13</v>
      </c>
      <c r="D138" s="60"/>
      <c r="E138" s="60" t="s">
        <v>17</v>
      </c>
      <c r="F138" s="60" t="s">
        <v>15</v>
      </c>
      <c r="G138" s="60"/>
      <c r="H138" s="60" t="s">
        <v>4</v>
      </c>
      <c r="I138" s="60" t="s">
        <v>21</v>
      </c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</row>
    <row r="139" spans="1:28" s="2" customFormat="1" ht="27" customHeight="1">
      <c r="A139" s="60"/>
      <c r="B139" s="66"/>
      <c r="C139" s="60"/>
      <c r="D139" s="60"/>
      <c r="E139" s="60"/>
      <c r="F139" s="60"/>
      <c r="G139" s="60"/>
      <c r="H139" s="60"/>
      <c r="I139" s="60" t="s">
        <v>0</v>
      </c>
      <c r="J139" s="60"/>
      <c r="K139" s="60"/>
      <c r="L139" s="60"/>
      <c r="M139" s="60"/>
      <c r="N139" s="60" t="s">
        <v>6</v>
      </c>
      <c r="O139" s="60"/>
      <c r="P139" s="60"/>
      <c r="Q139" s="60"/>
      <c r="R139" s="60"/>
      <c r="S139" s="60" t="s">
        <v>7</v>
      </c>
      <c r="T139" s="60"/>
      <c r="U139" s="60"/>
      <c r="V139" s="60"/>
      <c r="W139" s="60"/>
    </row>
    <row r="140" spans="1:28" s="2" customFormat="1" ht="57">
      <c r="A140" s="60"/>
      <c r="B140" s="66"/>
      <c r="C140" s="6" t="s">
        <v>16</v>
      </c>
      <c r="D140" s="6" t="s">
        <v>18</v>
      </c>
      <c r="E140" s="60"/>
      <c r="F140" s="6" t="s">
        <v>16</v>
      </c>
      <c r="G140" s="6" t="s">
        <v>14</v>
      </c>
      <c r="H140" s="60"/>
      <c r="I140" s="6" t="s">
        <v>5</v>
      </c>
      <c r="J140" s="6" t="s">
        <v>10</v>
      </c>
      <c r="K140" s="6" t="s">
        <v>11</v>
      </c>
      <c r="L140" s="6" t="s">
        <v>19</v>
      </c>
      <c r="M140" s="6" t="s">
        <v>20</v>
      </c>
      <c r="N140" s="6" t="s">
        <v>5</v>
      </c>
      <c r="O140" s="6" t="s">
        <v>10</v>
      </c>
      <c r="P140" s="6" t="s">
        <v>11</v>
      </c>
      <c r="Q140" s="6" t="s">
        <v>19</v>
      </c>
      <c r="R140" s="6" t="s">
        <v>20</v>
      </c>
      <c r="S140" s="6" t="s">
        <v>5</v>
      </c>
      <c r="T140" s="6" t="s">
        <v>10</v>
      </c>
      <c r="U140" s="6" t="s">
        <v>11</v>
      </c>
      <c r="V140" s="6" t="s">
        <v>19</v>
      </c>
      <c r="W140" s="6" t="s">
        <v>20</v>
      </c>
    </row>
    <row r="141" spans="1:28" s="2" customFormat="1" ht="24" customHeight="1">
      <c r="A141" s="60"/>
      <c r="B141" s="27">
        <v>1</v>
      </c>
      <c r="C141" s="6">
        <v>2</v>
      </c>
      <c r="D141" s="6">
        <v>3</v>
      </c>
      <c r="E141" s="6">
        <v>4</v>
      </c>
      <c r="F141" s="6">
        <v>5</v>
      </c>
      <c r="G141" s="6">
        <v>6</v>
      </c>
      <c r="H141" s="6">
        <v>7</v>
      </c>
      <c r="I141" s="6">
        <v>8</v>
      </c>
      <c r="J141" s="6">
        <v>9</v>
      </c>
      <c r="K141" s="6">
        <v>10</v>
      </c>
      <c r="L141" s="6">
        <v>11</v>
      </c>
      <c r="M141" s="6">
        <v>12</v>
      </c>
      <c r="N141" s="6">
        <v>13</v>
      </c>
      <c r="O141" s="6">
        <v>14</v>
      </c>
      <c r="P141" s="6">
        <v>15</v>
      </c>
      <c r="Q141" s="6">
        <v>16</v>
      </c>
      <c r="R141" s="6">
        <v>17</v>
      </c>
      <c r="S141" s="6">
        <v>18</v>
      </c>
      <c r="T141" s="6">
        <v>19</v>
      </c>
      <c r="U141" s="6">
        <v>20</v>
      </c>
      <c r="V141" s="6">
        <v>21</v>
      </c>
      <c r="W141" s="6">
        <v>22</v>
      </c>
    </row>
    <row r="142" spans="1:28" s="2" customFormat="1" ht="22.5" customHeight="1">
      <c r="A142" s="60"/>
      <c r="B142" s="69">
        <v>1</v>
      </c>
      <c r="C142" s="62">
        <v>7</v>
      </c>
      <c r="D142" s="62">
        <v>483</v>
      </c>
      <c r="E142" s="62" t="s">
        <v>26</v>
      </c>
      <c r="F142" s="62" t="s">
        <v>26</v>
      </c>
      <c r="G142" s="62" t="s">
        <v>26</v>
      </c>
      <c r="H142" s="7" t="s">
        <v>1</v>
      </c>
      <c r="I142" s="44" t="s">
        <v>26</v>
      </c>
      <c r="J142" s="44" t="s">
        <v>26</v>
      </c>
      <c r="K142" s="44" t="s">
        <v>26</v>
      </c>
      <c r="L142" s="44" t="s">
        <v>26</v>
      </c>
      <c r="M142" s="44" t="s">
        <v>26</v>
      </c>
      <c r="N142" s="44" t="s">
        <v>26</v>
      </c>
      <c r="O142" s="44" t="s">
        <v>26</v>
      </c>
      <c r="P142" s="44" t="s">
        <v>26</v>
      </c>
      <c r="Q142" s="44" t="s">
        <v>26</v>
      </c>
      <c r="R142" s="44" t="s">
        <v>26</v>
      </c>
      <c r="S142" s="44">
        <v>1</v>
      </c>
      <c r="T142" s="44">
        <v>1070</v>
      </c>
      <c r="U142" s="44">
        <v>803</v>
      </c>
      <c r="V142" s="44" t="s">
        <v>35</v>
      </c>
      <c r="W142" s="62" t="s">
        <v>53</v>
      </c>
    </row>
    <row r="143" spans="1:28" s="2" customFormat="1" ht="22.5" customHeight="1">
      <c r="A143" s="60"/>
      <c r="B143" s="70"/>
      <c r="C143" s="72"/>
      <c r="D143" s="72"/>
      <c r="E143" s="72"/>
      <c r="F143" s="72"/>
      <c r="G143" s="72"/>
      <c r="H143" s="7" t="s">
        <v>2</v>
      </c>
      <c r="I143" s="44">
        <v>2</v>
      </c>
      <c r="J143" s="9">
        <v>139.52000000000001</v>
      </c>
      <c r="K143" s="44">
        <v>69.760000000000005</v>
      </c>
      <c r="L143" s="44">
        <f>K143*2500</f>
        <v>174400</v>
      </c>
      <c r="M143" s="44" t="s">
        <v>26</v>
      </c>
      <c r="N143" s="44" t="s">
        <v>26</v>
      </c>
      <c r="O143" s="44" t="s">
        <v>26</v>
      </c>
      <c r="P143" s="44" t="s">
        <v>26</v>
      </c>
      <c r="Q143" s="44" t="s">
        <v>26</v>
      </c>
      <c r="R143" s="44" t="s">
        <v>26</v>
      </c>
      <c r="S143" s="44" t="s">
        <v>26</v>
      </c>
      <c r="T143" s="44" t="s">
        <v>26</v>
      </c>
      <c r="U143" s="44" t="s">
        <v>26</v>
      </c>
      <c r="V143" s="44" t="s">
        <v>26</v>
      </c>
      <c r="W143" s="72"/>
    </row>
    <row r="144" spans="1:28" s="2" customFormat="1" ht="22.5" customHeight="1">
      <c r="A144" s="60"/>
      <c r="B144" s="70"/>
      <c r="C144" s="72"/>
      <c r="D144" s="72"/>
      <c r="E144" s="72"/>
      <c r="F144" s="72"/>
      <c r="G144" s="72"/>
      <c r="H144" s="7" t="s">
        <v>3</v>
      </c>
      <c r="I144" s="44">
        <v>6</v>
      </c>
      <c r="J144" s="9">
        <v>203.73</v>
      </c>
      <c r="K144" s="44">
        <v>76.5</v>
      </c>
      <c r="L144" s="44">
        <f>K144*2500</f>
        <v>191250</v>
      </c>
      <c r="M144" s="44" t="s">
        <v>53</v>
      </c>
      <c r="N144" s="44" t="s">
        <v>26</v>
      </c>
      <c r="O144" s="44" t="s">
        <v>26</v>
      </c>
      <c r="P144" s="44" t="s">
        <v>26</v>
      </c>
      <c r="Q144" s="44" t="s">
        <v>26</v>
      </c>
      <c r="R144" s="44" t="s">
        <v>26</v>
      </c>
      <c r="S144" s="44">
        <v>1</v>
      </c>
      <c r="T144" s="44">
        <v>186</v>
      </c>
      <c r="U144" s="44">
        <v>47</v>
      </c>
      <c r="V144" s="10">
        <v>70500</v>
      </c>
      <c r="W144" s="63"/>
    </row>
    <row r="145" spans="1:23" s="42" customFormat="1" ht="22.5" customHeight="1">
      <c r="A145" s="60"/>
      <c r="B145" s="71"/>
      <c r="C145" s="63"/>
      <c r="D145" s="63"/>
      <c r="E145" s="63"/>
      <c r="F145" s="63"/>
      <c r="G145" s="63"/>
      <c r="H145" s="41" t="s">
        <v>8</v>
      </c>
      <c r="I145" s="46">
        <v>8</v>
      </c>
      <c r="J145" s="24">
        <f>SUM(J143:J144)</f>
        <v>343.25</v>
      </c>
      <c r="K145" s="46">
        <f>SUM(K143:K144)</f>
        <v>146.26</v>
      </c>
      <c r="L145" s="46">
        <f>K145*2500</f>
        <v>365650</v>
      </c>
      <c r="M145" s="46" t="s">
        <v>53</v>
      </c>
      <c r="N145" s="46" t="s">
        <v>26</v>
      </c>
      <c r="O145" s="46" t="s">
        <v>26</v>
      </c>
      <c r="P145" s="46" t="s">
        <v>26</v>
      </c>
      <c r="Q145" s="46" t="s">
        <v>26</v>
      </c>
      <c r="R145" s="46" t="s">
        <v>26</v>
      </c>
      <c r="S145" s="46">
        <f>SUM(S142:S144)</f>
        <v>2</v>
      </c>
      <c r="T145" s="46">
        <f>SUM(T142:T144)</f>
        <v>1256</v>
      </c>
      <c r="U145" s="46">
        <f>SUM(U142:U144)</f>
        <v>850</v>
      </c>
      <c r="V145" s="56">
        <v>1275000</v>
      </c>
      <c r="W145" s="46" t="s">
        <v>53</v>
      </c>
    </row>
    <row r="146" spans="1:23">
      <c r="A146" s="60"/>
    </row>
    <row r="147" spans="1:23">
      <c r="A147" s="60"/>
    </row>
    <row r="148" spans="1:23" ht="30" customHeight="1">
      <c r="A148" s="60"/>
      <c r="B148" s="66" t="s">
        <v>9</v>
      </c>
      <c r="C148" s="60" t="s">
        <v>13</v>
      </c>
      <c r="D148" s="60"/>
      <c r="E148" s="60" t="s">
        <v>17</v>
      </c>
      <c r="F148" s="60" t="s">
        <v>15</v>
      </c>
      <c r="G148" s="60"/>
      <c r="H148" s="60" t="s">
        <v>4</v>
      </c>
      <c r="I148" s="60" t="s">
        <v>23</v>
      </c>
      <c r="J148" s="60"/>
      <c r="K148" s="60"/>
      <c r="L148" s="60"/>
      <c r="M148" s="60"/>
      <c r="N148" s="60" t="s">
        <v>22</v>
      </c>
      <c r="O148" s="60"/>
      <c r="P148" s="60"/>
      <c r="Q148" s="60"/>
      <c r="R148" s="60"/>
      <c r="S148" s="60"/>
      <c r="T148" s="60"/>
      <c r="U148" s="60"/>
      <c r="V148" s="60"/>
      <c r="W148" s="60"/>
    </row>
    <row r="149" spans="1:23" ht="24" customHeight="1">
      <c r="A149" s="60"/>
      <c r="B149" s="66"/>
      <c r="C149" s="60"/>
      <c r="D149" s="60"/>
      <c r="E149" s="60"/>
      <c r="F149" s="60"/>
      <c r="G149" s="60"/>
      <c r="H149" s="60"/>
      <c r="I149" s="60" t="s">
        <v>24</v>
      </c>
      <c r="J149" s="60"/>
      <c r="K149" s="60"/>
      <c r="L149" s="60"/>
      <c r="M149" s="60"/>
      <c r="N149" s="60" t="s">
        <v>0</v>
      </c>
      <c r="O149" s="60"/>
      <c r="P149" s="60"/>
      <c r="Q149" s="60"/>
      <c r="R149" s="60"/>
      <c r="S149" s="60" t="s">
        <v>6</v>
      </c>
      <c r="T149" s="60"/>
      <c r="U149" s="60"/>
      <c r="V149" s="60"/>
      <c r="W149" s="60"/>
    </row>
    <row r="150" spans="1:23" ht="57">
      <c r="A150" s="60"/>
      <c r="B150" s="66"/>
      <c r="C150" s="6" t="s">
        <v>16</v>
      </c>
      <c r="D150" s="6" t="s">
        <v>18</v>
      </c>
      <c r="E150" s="60"/>
      <c r="F150" s="6" t="s">
        <v>16</v>
      </c>
      <c r="G150" s="6" t="s">
        <v>14</v>
      </c>
      <c r="H150" s="60"/>
      <c r="I150" s="6" t="s">
        <v>5</v>
      </c>
      <c r="J150" s="6" t="s">
        <v>10</v>
      </c>
      <c r="K150" s="6" t="s">
        <v>11</v>
      </c>
      <c r="L150" s="6" t="s">
        <v>19</v>
      </c>
      <c r="M150" s="6" t="s">
        <v>20</v>
      </c>
      <c r="N150" s="6" t="s">
        <v>5</v>
      </c>
      <c r="O150" s="6" t="s">
        <v>10</v>
      </c>
      <c r="P150" s="6" t="s">
        <v>11</v>
      </c>
      <c r="Q150" s="6" t="s">
        <v>19</v>
      </c>
      <c r="R150" s="6" t="s">
        <v>20</v>
      </c>
      <c r="S150" s="6" t="s">
        <v>5</v>
      </c>
      <c r="T150" s="6" t="s">
        <v>10</v>
      </c>
      <c r="U150" s="6" t="s">
        <v>11</v>
      </c>
      <c r="V150" s="6" t="s">
        <v>19</v>
      </c>
      <c r="W150" s="6" t="s">
        <v>20</v>
      </c>
    </row>
    <row r="151" spans="1:23" ht="24.75" customHeight="1">
      <c r="A151" s="60"/>
      <c r="B151" s="27">
        <v>1</v>
      </c>
      <c r="C151" s="6">
        <v>2</v>
      </c>
      <c r="D151" s="6">
        <v>3</v>
      </c>
      <c r="E151" s="6">
        <v>4</v>
      </c>
      <c r="F151" s="6">
        <v>5</v>
      </c>
      <c r="G151" s="6">
        <v>6</v>
      </c>
      <c r="H151" s="6">
        <v>7</v>
      </c>
      <c r="I151" s="6">
        <v>23</v>
      </c>
      <c r="J151" s="6">
        <v>24</v>
      </c>
      <c r="K151" s="6">
        <v>25</v>
      </c>
      <c r="L151" s="6">
        <v>26</v>
      </c>
      <c r="M151" s="6">
        <v>27</v>
      </c>
      <c r="N151" s="6">
        <v>28</v>
      </c>
      <c r="O151" s="6">
        <v>29</v>
      </c>
      <c r="P151" s="6">
        <v>30</v>
      </c>
      <c r="Q151" s="6">
        <v>31</v>
      </c>
      <c r="R151" s="6">
        <v>32</v>
      </c>
      <c r="S151" s="6">
        <v>33</v>
      </c>
      <c r="T151" s="6">
        <v>34</v>
      </c>
      <c r="U151" s="6">
        <v>35</v>
      </c>
      <c r="V151" s="6">
        <v>36</v>
      </c>
      <c r="W151" s="6">
        <v>37</v>
      </c>
    </row>
    <row r="152" spans="1:23" ht="24.75" customHeight="1">
      <c r="A152" s="60"/>
      <c r="B152" s="60">
        <v>1</v>
      </c>
      <c r="C152" s="62"/>
      <c r="D152" s="62"/>
      <c r="E152" s="62"/>
      <c r="F152" s="62"/>
      <c r="G152" s="62"/>
      <c r="H152" s="7" t="s">
        <v>1</v>
      </c>
      <c r="I152" s="6" t="s">
        <v>26</v>
      </c>
      <c r="J152" s="6" t="s">
        <v>26</v>
      </c>
      <c r="K152" s="6" t="s">
        <v>26</v>
      </c>
      <c r="L152" s="6" t="s">
        <v>26</v>
      </c>
      <c r="M152" s="6" t="s">
        <v>26</v>
      </c>
      <c r="N152" s="6" t="s">
        <v>26</v>
      </c>
      <c r="O152" s="6" t="s">
        <v>26</v>
      </c>
      <c r="P152" s="6" t="s">
        <v>26</v>
      </c>
      <c r="Q152" s="6" t="s">
        <v>26</v>
      </c>
      <c r="R152" s="6" t="s">
        <v>26</v>
      </c>
      <c r="S152" s="6" t="s">
        <v>26</v>
      </c>
      <c r="T152" s="6" t="s">
        <v>26</v>
      </c>
      <c r="U152" s="6" t="s">
        <v>26</v>
      </c>
      <c r="V152" s="6" t="s">
        <v>26</v>
      </c>
      <c r="W152" s="6" t="s">
        <v>26</v>
      </c>
    </row>
    <row r="153" spans="1:23" ht="24.75" customHeight="1">
      <c r="A153" s="60"/>
      <c r="B153" s="60"/>
      <c r="C153" s="72"/>
      <c r="D153" s="72"/>
      <c r="E153" s="72"/>
      <c r="F153" s="72"/>
      <c r="G153" s="72"/>
      <c r="H153" s="7" t="s">
        <v>2</v>
      </c>
      <c r="I153" s="44" t="s">
        <v>26</v>
      </c>
      <c r="J153" s="44" t="s">
        <v>26</v>
      </c>
      <c r="K153" s="44" t="s">
        <v>26</v>
      </c>
      <c r="L153" s="44" t="s">
        <v>26</v>
      </c>
      <c r="M153" s="44" t="s">
        <v>26</v>
      </c>
      <c r="N153" s="44">
        <v>5</v>
      </c>
      <c r="O153" s="44">
        <v>157.69999999999999</v>
      </c>
      <c r="P153" s="44">
        <v>78.56</v>
      </c>
      <c r="Q153" s="44" t="s">
        <v>54</v>
      </c>
      <c r="R153" s="44" t="s">
        <v>26</v>
      </c>
      <c r="S153" s="44" t="s">
        <v>26</v>
      </c>
      <c r="T153" s="44" t="s">
        <v>26</v>
      </c>
      <c r="U153" s="44" t="s">
        <v>26</v>
      </c>
      <c r="V153" s="44" t="s">
        <v>26</v>
      </c>
      <c r="W153" s="6" t="s">
        <v>26</v>
      </c>
    </row>
    <row r="154" spans="1:23" ht="24.75" customHeight="1">
      <c r="A154" s="60"/>
      <c r="B154" s="60"/>
      <c r="C154" s="72"/>
      <c r="D154" s="72"/>
      <c r="E154" s="72"/>
      <c r="F154" s="72"/>
      <c r="G154" s="72"/>
      <c r="H154" s="7" t="s">
        <v>3</v>
      </c>
      <c r="I154" s="44" t="s">
        <v>26</v>
      </c>
      <c r="J154" s="44" t="s">
        <v>26</v>
      </c>
      <c r="K154" s="44" t="s">
        <v>26</v>
      </c>
      <c r="L154" s="44" t="s">
        <v>26</v>
      </c>
      <c r="M154" s="44" t="s">
        <v>26</v>
      </c>
      <c r="N154" s="44">
        <v>6</v>
      </c>
      <c r="O154" s="44">
        <v>181.16</v>
      </c>
      <c r="P154" s="44">
        <v>47</v>
      </c>
      <c r="Q154" s="44" t="s">
        <v>36</v>
      </c>
      <c r="R154" s="44" t="s">
        <v>26</v>
      </c>
      <c r="S154" s="44">
        <v>71</v>
      </c>
      <c r="T154" s="44">
        <v>689.96</v>
      </c>
      <c r="U154" s="44">
        <v>172.48</v>
      </c>
      <c r="V154" s="44" t="s">
        <v>55</v>
      </c>
      <c r="W154" s="6" t="s">
        <v>26</v>
      </c>
    </row>
    <row r="155" spans="1:23" s="42" customFormat="1" ht="15">
      <c r="A155" s="60"/>
      <c r="B155" s="60"/>
      <c r="C155" s="63"/>
      <c r="D155" s="63"/>
      <c r="E155" s="63"/>
      <c r="F155" s="63"/>
      <c r="G155" s="63"/>
      <c r="H155" s="41" t="s">
        <v>8</v>
      </c>
      <c r="I155" s="46" t="s">
        <v>26</v>
      </c>
      <c r="J155" s="46" t="s">
        <v>26</v>
      </c>
      <c r="K155" s="46" t="s">
        <v>26</v>
      </c>
      <c r="L155" s="46" t="s">
        <v>26</v>
      </c>
      <c r="M155" s="46" t="s">
        <v>26</v>
      </c>
      <c r="N155" s="46">
        <f>SUM(N153:N154)</f>
        <v>11</v>
      </c>
      <c r="O155" s="46">
        <f>SUM(O153:O154)</f>
        <v>338.86</v>
      </c>
      <c r="P155" s="46">
        <f>SUM(P153:P154)</f>
        <v>125.56</v>
      </c>
      <c r="Q155" s="46" t="s">
        <v>57</v>
      </c>
      <c r="R155" s="46" t="s">
        <v>26</v>
      </c>
      <c r="S155" s="46">
        <v>71</v>
      </c>
      <c r="T155" s="46">
        <v>689.96</v>
      </c>
      <c r="U155" s="46">
        <v>172.48</v>
      </c>
      <c r="V155" s="46" t="s">
        <v>56</v>
      </c>
      <c r="W155" s="46" t="s">
        <v>26</v>
      </c>
    </row>
    <row r="156" spans="1:23">
      <c r="A156" s="28"/>
      <c r="B156" s="29"/>
    </row>
    <row r="157" spans="1:23">
      <c r="A157" s="28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</row>
    <row r="158" spans="1:23" ht="38.25" customHeight="1">
      <c r="A158" s="28"/>
      <c r="B158" s="29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</row>
    <row r="159" spans="1:23">
      <c r="A159" s="28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61" t="s">
        <v>51</v>
      </c>
      <c r="T159" s="61"/>
      <c r="U159" s="61"/>
      <c r="V159" s="61"/>
      <c r="W159" s="61"/>
    </row>
    <row r="160" spans="1:23">
      <c r="A160" s="28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61" t="s">
        <v>52</v>
      </c>
      <c r="T160" s="61"/>
      <c r="U160" s="61"/>
      <c r="V160" s="61"/>
      <c r="W160" s="61"/>
    </row>
    <row r="161" spans="1:28" ht="15">
      <c r="A161" s="28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83"/>
      <c r="S161" s="83"/>
      <c r="T161" s="83"/>
      <c r="U161" s="83"/>
      <c r="V161" s="83"/>
      <c r="W161" s="83"/>
    </row>
    <row r="162" spans="1:28" ht="15">
      <c r="A162" s="28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30"/>
      <c r="S162" s="30"/>
      <c r="T162" s="30"/>
      <c r="U162" s="30"/>
      <c r="V162" s="30"/>
      <c r="W162" s="30"/>
    </row>
    <row r="163" spans="1:28" ht="20.25" customHeight="1">
      <c r="A163" s="28"/>
      <c r="B163" s="73" t="s">
        <v>12</v>
      </c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5"/>
      <c r="Y163" s="5"/>
      <c r="Z163" s="5"/>
      <c r="AA163" s="5"/>
      <c r="AB163" s="5"/>
    </row>
    <row r="164" spans="1:28" ht="19.5" customHeight="1">
      <c r="A164" s="60">
        <v>7</v>
      </c>
      <c r="B164" s="66" t="s">
        <v>64</v>
      </c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</row>
    <row r="165" spans="1:28" s="2" customFormat="1" ht="34.5" customHeight="1">
      <c r="A165" s="60"/>
      <c r="B165" s="66" t="s">
        <v>9</v>
      </c>
      <c r="C165" s="60" t="s">
        <v>13</v>
      </c>
      <c r="D165" s="60"/>
      <c r="E165" s="60" t="s">
        <v>17</v>
      </c>
      <c r="F165" s="60" t="s">
        <v>15</v>
      </c>
      <c r="G165" s="60"/>
      <c r="H165" s="60" t="s">
        <v>4</v>
      </c>
      <c r="I165" s="60" t="s">
        <v>21</v>
      </c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</row>
    <row r="166" spans="1:28" s="2" customFormat="1" ht="27" customHeight="1">
      <c r="A166" s="60"/>
      <c r="B166" s="66"/>
      <c r="C166" s="60"/>
      <c r="D166" s="60"/>
      <c r="E166" s="60"/>
      <c r="F166" s="60"/>
      <c r="G166" s="60"/>
      <c r="H166" s="60"/>
      <c r="I166" s="60" t="s">
        <v>0</v>
      </c>
      <c r="J166" s="60"/>
      <c r="K166" s="60"/>
      <c r="L166" s="60"/>
      <c r="M166" s="60"/>
      <c r="N166" s="60" t="s">
        <v>6</v>
      </c>
      <c r="O166" s="60"/>
      <c r="P166" s="60"/>
      <c r="Q166" s="60"/>
      <c r="R166" s="60"/>
      <c r="S166" s="60" t="s">
        <v>7</v>
      </c>
      <c r="T166" s="60"/>
      <c r="U166" s="60"/>
      <c r="V166" s="60"/>
      <c r="W166" s="60"/>
    </row>
    <row r="167" spans="1:28" s="2" customFormat="1" ht="57">
      <c r="A167" s="60"/>
      <c r="B167" s="66"/>
      <c r="C167" s="21" t="s">
        <v>16</v>
      </c>
      <c r="D167" s="21" t="s">
        <v>18</v>
      </c>
      <c r="E167" s="60"/>
      <c r="F167" s="21" t="s">
        <v>16</v>
      </c>
      <c r="G167" s="21" t="s">
        <v>14</v>
      </c>
      <c r="H167" s="60"/>
      <c r="I167" s="21" t="s">
        <v>5</v>
      </c>
      <c r="J167" s="21" t="s">
        <v>10</v>
      </c>
      <c r="K167" s="21" t="s">
        <v>11</v>
      </c>
      <c r="L167" s="21" t="s">
        <v>19</v>
      </c>
      <c r="M167" s="21" t="s">
        <v>20</v>
      </c>
      <c r="N167" s="21" t="s">
        <v>5</v>
      </c>
      <c r="O167" s="21" t="s">
        <v>10</v>
      </c>
      <c r="P167" s="21" t="s">
        <v>11</v>
      </c>
      <c r="Q167" s="21" t="s">
        <v>19</v>
      </c>
      <c r="R167" s="21" t="s">
        <v>20</v>
      </c>
      <c r="S167" s="21" t="s">
        <v>5</v>
      </c>
      <c r="T167" s="21" t="s">
        <v>10</v>
      </c>
      <c r="U167" s="21" t="s">
        <v>11</v>
      </c>
      <c r="V167" s="21" t="s">
        <v>19</v>
      </c>
      <c r="W167" s="21" t="s">
        <v>20</v>
      </c>
    </row>
    <row r="168" spans="1:28" s="2" customFormat="1" ht="24" customHeight="1">
      <c r="A168" s="60"/>
      <c r="B168" s="35">
        <v>1</v>
      </c>
      <c r="C168" s="21">
        <v>2</v>
      </c>
      <c r="D168" s="21">
        <v>3</v>
      </c>
      <c r="E168" s="21">
        <v>4</v>
      </c>
      <c r="F168" s="21">
        <v>5</v>
      </c>
      <c r="G168" s="21">
        <v>6</v>
      </c>
      <c r="H168" s="21">
        <v>7</v>
      </c>
      <c r="I168" s="21">
        <v>8</v>
      </c>
      <c r="J168" s="21">
        <v>9</v>
      </c>
      <c r="K168" s="21">
        <v>10</v>
      </c>
      <c r="L168" s="21">
        <v>11</v>
      </c>
      <c r="M168" s="21">
        <v>12</v>
      </c>
      <c r="N168" s="21">
        <v>13</v>
      </c>
      <c r="O168" s="21">
        <v>14</v>
      </c>
      <c r="P168" s="21">
        <v>15</v>
      </c>
      <c r="Q168" s="21">
        <v>16</v>
      </c>
      <c r="R168" s="21">
        <v>17</v>
      </c>
      <c r="S168" s="21">
        <v>18</v>
      </c>
      <c r="T168" s="21">
        <v>19</v>
      </c>
      <c r="U168" s="21">
        <v>20</v>
      </c>
      <c r="V168" s="21">
        <v>21</v>
      </c>
      <c r="W168" s="21">
        <v>22</v>
      </c>
    </row>
    <row r="169" spans="1:28" s="2" customFormat="1" ht="22.5" customHeight="1">
      <c r="A169" s="60"/>
      <c r="B169" s="60">
        <v>1</v>
      </c>
      <c r="C169" s="60">
        <v>6</v>
      </c>
      <c r="D169" s="60">
        <v>375</v>
      </c>
      <c r="E169" s="60" t="s">
        <v>26</v>
      </c>
      <c r="F169" s="60" t="s">
        <v>26</v>
      </c>
      <c r="G169" s="60" t="s">
        <v>26</v>
      </c>
      <c r="H169" s="37" t="s">
        <v>1</v>
      </c>
      <c r="I169" s="34" t="s">
        <v>26</v>
      </c>
      <c r="J169" s="34" t="s">
        <v>26</v>
      </c>
      <c r="K169" s="34" t="s">
        <v>26</v>
      </c>
      <c r="L169" s="34" t="s">
        <v>26</v>
      </c>
      <c r="M169" s="34" t="s">
        <v>26</v>
      </c>
      <c r="N169" s="34" t="s">
        <v>26</v>
      </c>
      <c r="O169" s="34" t="s">
        <v>26</v>
      </c>
      <c r="P169" s="34" t="s">
        <v>26</v>
      </c>
      <c r="Q169" s="34" t="s">
        <v>26</v>
      </c>
      <c r="R169" s="34" t="s">
        <v>26</v>
      </c>
      <c r="S169" s="34" t="s">
        <v>26</v>
      </c>
      <c r="T169" s="34" t="s">
        <v>26</v>
      </c>
      <c r="U169" s="34" t="s">
        <v>26</v>
      </c>
      <c r="V169" s="34" t="s">
        <v>26</v>
      </c>
      <c r="W169" s="34" t="s">
        <v>26</v>
      </c>
    </row>
    <row r="170" spans="1:28" s="2" customFormat="1" ht="22.5" customHeight="1">
      <c r="A170" s="60"/>
      <c r="B170" s="60"/>
      <c r="C170" s="60"/>
      <c r="D170" s="60"/>
      <c r="E170" s="60"/>
      <c r="F170" s="60"/>
      <c r="G170" s="60"/>
      <c r="H170" s="37" t="s">
        <v>2</v>
      </c>
      <c r="I170" s="44">
        <v>3</v>
      </c>
      <c r="J170" s="44">
        <v>81.06</v>
      </c>
      <c r="K170" s="44">
        <v>40.53</v>
      </c>
      <c r="L170" s="10">
        <v>101325</v>
      </c>
      <c r="M170" s="44">
        <v>1.92</v>
      </c>
      <c r="N170" s="44" t="s">
        <v>26</v>
      </c>
      <c r="O170" s="34" t="s">
        <v>26</v>
      </c>
      <c r="P170" s="34" t="s">
        <v>26</v>
      </c>
      <c r="Q170" s="34" t="s">
        <v>26</v>
      </c>
      <c r="R170" s="34" t="s">
        <v>26</v>
      </c>
      <c r="S170" s="34" t="s">
        <v>26</v>
      </c>
      <c r="T170" s="34" t="s">
        <v>26</v>
      </c>
      <c r="U170" s="34" t="s">
        <v>26</v>
      </c>
      <c r="V170" s="34" t="s">
        <v>26</v>
      </c>
      <c r="W170" s="34" t="s">
        <v>26</v>
      </c>
    </row>
    <row r="171" spans="1:28" s="2" customFormat="1" ht="22.5" customHeight="1">
      <c r="A171" s="60"/>
      <c r="B171" s="60"/>
      <c r="C171" s="60"/>
      <c r="D171" s="60"/>
      <c r="E171" s="60"/>
      <c r="F171" s="60"/>
      <c r="G171" s="60"/>
      <c r="H171" s="37" t="s">
        <v>3</v>
      </c>
      <c r="I171" s="44">
        <v>6</v>
      </c>
      <c r="J171" s="9">
        <v>469.58</v>
      </c>
      <c r="K171" s="44">
        <v>117.36</v>
      </c>
      <c r="L171" s="39">
        <v>293436.5</v>
      </c>
      <c r="M171" s="44">
        <v>1.92</v>
      </c>
      <c r="N171" s="44" t="s">
        <v>26</v>
      </c>
      <c r="O171" s="34" t="s">
        <v>26</v>
      </c>
      <c r="P171" s="34" t="s">
        <v>26</v>
      </c>
      <c r="Q171" s="34" t="s">
        <v>26</v>
      </c>
      <c r="R171" s="34" t="s">
        <v>26</v>
      </c>
      <c r="S171" s="34" t="s">
        <v>26</v>
      </c>
      <c r="T171" s="34" t="s">
        <v>26</v>
      </c>
      <c r="U171" s="34" t="s">
        <v>26</v>
      </c>
      <c r="V171" s="34" t="s">
        <v>26</v>
      </c>
      <c r="W171" s="34" t="s">
        <v>26</v>
      </c>
    </row>
    <row r="172" spans="1:28" s="47" customFormat="1" ht="22.5" customHeight="1">
      <c r="A172" s="60"/>
      <c r="B172" s="60"/>
      <c r="C172" s="60"/>
      <c r="D172" s="60"/>
      <c r="E172" s="60"/>
      <c r="F172" s="60"/>
      <c r="G172" s="60"/>
      <c r="H172" s="43" t="s">
        <v>8</v>
      </c>
      <c r="I172" s="46">
        <f>SUM(I170:I171)</f>
        <v>9</v>
      </c>
      <c r="J172" s="46">
        <f>SUM(J170:J171)</f>
        <v>550.64</v>
      </c>
      <c r="K172" s="46">
        <f>SUM(K170:K171)</f>
        <v>157.88999999999999</v>
      </c>
      <c r="L172" s="57">
        <f>SUM(L170:L171)</f>
        <v>394761.5</v>
      </c>
      <c r="M172" s="46">
        <v>3.84</v>
      </c>
      <c r="N172" s="43" t="s">
        <v>26</v>
      </c>
      <c r="O172" s="43" t="s">
        <v>26</v>
      </c>
      <c r="P172" s="43" t="s">
        <v>26</v>
      </c>
      <c r="Q172" s="43" t="s">
        <v>26</v>
      </c>
      <c r="R172" s="43" t="s">
        <v>26</v>
      </c>
      <c r="S172" s="43" t="s">
        <v>26</v>
      </c>
      <c r="T172" s="43" t="s">
        <v>26</v>
      </c>
      <c r="U172" s="43" t="s">
        <v>26</v>
      </c>
      <c r="V172" s="43" t="s">
        <v>26</v>
      </c>
      <c r="W172" s="43" t="s">
        <v>26</v>
      </c>
    </row>
    <row r="173" spans="1:28">
      <c r="A173" s="60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</row>
    <row r="174" spans="1:28">
      <c r="A174" s="60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</row>
    <row r="175" spans="1:28" ht="30" customHeight="1">
      <c r="A175" s="60"/>
      <c r="B175" s="60" t="s">
        <v>9</v>
      </c>
      <c r="C175" s="60" t="s">
        <v>13</v>
      </c>
      <c r="D175" s="60"/>
      <c r="E175" s="60" t="s">
        <v>17</v>
      </c>
      <c r="F175" s="60" t="s">
        <v>15</v>
      </c>
      <c r="G175" s="60"/>
      <c r="H175" s="60" t="s">
        <v>4</v>
      </c>
      <c r="I175" s="60" t="s">
        <v>23</v>
      </c>
      <c r="J175" s="60"/>
      <c r="K175" s="60"/>
      <c r="L175" s="60"/>
      <c r="M175" s="60"/>
      <c r="N175" s="60" t="s">
        <v>22</v>
      </c>
      <c r="O175" s="60"/>
      <c r="P175" s="60"/>
      <c r="Q175" s="60"/>
      <c r="R175" s="60"/>
      <c r="S175" s="60"/>
      <c r="T175" s="60"/>
      <c r="U175" s="60"/>
      <c r="V175" s="60"/>
      <c r="W175" s="60"/>
    </row>
    <row r="176" spans="1:28" ht="24" customHeight="1">
      <c r="A176" s="60"/>
      <c r="B176" s="60"/>
      <c r="C176" s="60"/>
      <c r="D176" s="60"/>
      <c r="E176" s="60"/>
      <c r="F176" s="60"/>
      <c r="G176" s="60"/>
      <c r="H176" s="60"/>
      <c r="I176" s="60" t="s">
        <v>24</v>
      </c>
      <c r="J176" s="60"/>
      <c r="K176" s="60"/>
      <c r="L176" s="60"/>
      <c r="M176" s="60"/>
      <c r="N176" s="60" t="s">
        <v>0</v>
      </c>
      <c r="O176" s="60"/>
      <c r="P176" s="60"/>
      <c r="Q176" s="60"/>
      <c r="R176" s="60"/>
      <c r="S176" s="60" t="s">
        <v>6</v>
      </c>
      <c r="T176" s="60"/>
      <c r="U176" s="60"/>
      <c r="V176" s="60"/>
      <c r="W176" s="60"/>
    </row>
    <row r="177" spans="1:28" ht="57">
      <c r="A177" s="60"/>
      <c r="B177" s="60"/>
      <c r="C177" s="34" t="s">
        <v>16</v>
      </c>
      <c r="D177" s="34" t="s">
        <v>18</v>
      </c>
      <c r="E177" s="60"/>
      <c r="F177" s="34" t="s">
        <v>16</v>
      </c>
      <c r="G177" s="34" t="s">
        <v>14</v>
      </c>
      <c r="H177" s="60"/>
      <c r="I177" s="34" t="s">
        <v>5</v>
      </c>
      <c r="J177" s="34" t="s">
        <v>10</v>
      </c>
      <c r="K177" s="34" t="s">
        <v>11</v>
      </c>
      <c r="L177" s="34" t="s">
        <v>19</v>
      </c>
      <c r="M177" s="34" t="s">
        <v>20</v>
      </c>
      <c r="N177" s="34" t="s">
        <v>5</v>
      </c>
      <c r="O177" s="34" t="s">
        <v>10</v>
      </c>
      <c r="P177" s="34" t="s">
        <v>11</v>
      </c>
      <c r="Q177" s="34" t="s">
        <v>19</v>
      </c>
      <c r="R177" s="34" t="s">
        <v>20</v>
      </c>
      <c r="S177" s="34" t="s">
        <v>5</v>
      </c>
      <c r="T177" s="34" t="s">
        <v>10</v>
      </c>
      <c r="U177" s="34" t="s">
        <v>11</v>
      </c>
      <c r="V177" s="34" t="s">
        <v>19</v>
      </c>
      <c r="W177" s="34" t="s">
        <v>20</v>
      </c>
    </row>
    <row r="178" spans="1:28" ht="24.75" customHeight="1">
      <c r="A178" s="60"/>
      <c r="B178" s="35">
        <v>1</v>
      </c>
      <c r="C178" s="21">
        <v>2</v>
      </c>
      <c r="D178" s="21">
        <v>3</v>
      </c>
      <c r="E178" s="21">
        <v>4</v>
      </c>
      <c r="F178" s="21">
        <v>5</v>
      </c>
      <c r="G178" s="21">
        <v>6</v>
      </c>
      <c r="H178" s="21">
        <v>7</v>
      </c>
      <c r="I178" s="21">
        <v>23</v>
      </c>
      <c r="J178" s="21">
        <v>24</v>
      </c>
      <c r="K178" s="21">
        <v>25</v>
      </c>
      <c r="L178" s="21">
        <v>26</v>
      </c>
      <c r="M178" s="21">
        <v>27</v>
      </c>
      <c r="N178" s="21">
        <v>28</v>
      </c>
      <c r="O178" s="21">
        <v>29</v>
      </c>
      <c r="P178" s="21">
        <v>30</v>
      </c>
      <c r="Q178" s="21">
        <v>31</v>
      </c>
      <c r="R178" s="21">
        <v>32</v>
      </c>
      <c r="S178" s="21">
        <v>33</v>
      </c>
      <c r="T178" s="21">
        <v>34</v>
      </c>
      <c r="U178" s="21">
        <v>35</v>
      </c>
      <c r="V178" s="21">
        <v>36</v>
      </c>
      <c r="W178" s="21">
        <v>37</v>
      </c>
    </row>
    <row r="179" spans="1:28" ht="24.75" customHeight="1">
      <c r="A179" s="60"/>
      <c r="B179" s="66">
        <v>1</v>
      </c>
      <c r="C179" s="60" t="s">
        <v>26</v>
      </c>
      <c r="D179" s="60" t="s">
        <v>26</v>
      </c>
      <c r="E179" s="60" t="s">
        <v>26</v>
      </c>
      <c r="F179" s="60" t="s">
        <v>26</v>
      </c>
      <c r="G179" s="60" t="s">
        <v>26</v>
      </c>
      <c r="H179" s="23" t="s">
        <v>1</v>
      </c>
      <c r="I179" s="44">
        <v>1</v>
      </c>
      <c r="J179" s="44">
        <v>554</v>
      </c>
      <c r="K179" s="44">
        <v>415.5</v>
      </c>
      <c r="L179" s="44">
        <v>623250</v>
      </c>
      <c r="M179" s="44" t="s">
        <v>26</v>
      </c>
      <c r="N179" s="21" t="s">
        <v>26</v>
      </c>
      <c r="O179" s="21" t="s">
        <v>26</v>
      </c>
      <c r="P179" s="21" t="s">
        <v>26</v>
      </c>
      <c r="Q179" s="21" t="s">
        <v>26</v>
      </c>
      <c r="R179" s="21" t="s">
        <v>26</v>
      </c>
      <c r="S179" s="21" t="s">
        <v>26</v>
      </c>
      <c r="T179" s="21" t="s">
        <v>26</v>
      </c>
      <c r="U179" s="21" t="s">
        <v>26</v>
      </c>
      <c r="V179" s="21" t="s">
        <v>26</v>
      </c>
      <c r="W179" s="21" t="s">
        <v>26</v>
      </c>
    </row>
    <row r="180" spans="1:28" ht="24.75" customHeight="1">
      <c r="A180" s="60"/>
      <c r="B180" s="66"/>
      <c r="C180" s="60"/>
      <c r="D180" s="60"/>
      <c r="E180" s="60"/>
      <c r="F180" s="60"/>
      <c r="G180" s="60"/>
      <c r="H180" s="23" t="s">
        <v>2</v>
      </c>
      <c r="I180" s="44" t="s">
        <v>26</v>
      </c>
      <c r="J180" s="44" t="s">
        <v>26</v>
      </c>
      <c r="K180" s="44" t="s">
        <v>26</v>
      </c>
      <c r="L180" s="44" t="s">
        <v>26</v>
      </c>
      <c r="M180" s="44" t="s">
        <v>26</v>
      </c>
      <c r="N180" s="21" t="s">
        <v>26</v>
      </c>
      <c r="O180" s="21" t="s">
        <v>26</v>
      </c>
      <c r="P180" s="21" t="s">
        <v>26</v>
      </c>
      <c r="Q180" s="21" t="s">
        <v>26</v>
      </c>
      <c r="R180" s="21" t="s">
        <v>26</v>
      </c>
      <c r="S180" s="21" t="s">
        <v>26</v>
      </c>
      <c r="T180" s="21" t="s">
        <v>26</v>
      </c>
      <c r="U180" s="21" t="s">
        <v>26</v>
      </c>
      <c r="V180" s="21" t="s">
        <v>26</v>
      </c>
      <c r="W180" s="21" t="s">
        <v>26</v>
      </c>
    </row>
    <row r="181" spans="1:28" ht="24.75" customHeight="1">
      <c r="A181" s="60"/>
      <c r="B181" s="66"/>
      <c r="C181" s="60"/>
      <c r="D181" s="60"/>
      <c r="E181" s="60"/>
      <c r="F181" s="60"/>
      <c r="G181" s="60"/>
      <c r="H181" s="23" t="s">
        <v>3</v>
      </c>
      <c r="I181" s="44" t="s">
        <v>26</v>
      </c>
      <c r="J181" s="44" t="s">
        <v>26</v>
      </c>
      <c r="K181" s="44" t="s">
        <v>26</v>
      </c>
      <c r="L181" s="44" t="s">
        <v>26</v>
      </c>
      <c r="M181" s="44" t="s">
        <v>26</v>
      </c>
      <c r="N181" s="21" t="s">
        <v>26</v>
      </c>
      <c r="O181" s="21" t="s">
        <v>26</v>
      </c>
      <c r="P181" s="21" t="s">
        <v>26</v>
      </c>
      <c r="Q181" s="21" t="s">
        <v>26</v>
      </c>
      <c r="R181" s="44" t="s">
        <v>26</v>
      </c>
      <c r="S181" s="44">
        <v>22</v>
      </c>
      <c r="T181" s="9">
        <v>304.54000000000002</v>
      </c>
      <c r="U181" s="44">
        <v>76.13</v>
      </c>
      <c r="V181" s="44" t="s">
        <v>58</v>
      </c>
      <c r="W181" s="44">
        <v>0.96</v>
      </c>
    </row>
    <row r="182" spans="1:28" s="42" customFormat="1" ht="15">
      <c r="A182" s="60"/>
      <c r="B182" s="66"/>
      <c r="C182" s="60"/>
      <c r="D182" s="60"/>
      <c r="E182" s="60"/>
      <c r="F182" s="60"/>
      <c r="G182" s="60"/>
      <c r="H182" s="41" t="s">
        <v>8</v>
      </c>
      <c r="I182" s="46">
        <f>SUM(I179:I181)</f>
        <v>1</v>
      </c>
      <c r="J182" s="46">
        <f>SUM(J179:J181)</f>
        <v>554</v>
      </c>
      <c r="K182" s="46">
        <f>SUM(K179:K181)</f>
        <v>415.5</v>
      </c>
      <c r="L182" s="46">
        <f>SUM(L179:L181)</f>
        <v>623250</v>
      </c>
      <c r="M182" s="46" t="s">
        <v>26</v>
      </c>
      <c r="N182" s="46" t="s">
        <v>26</v>
      </c>
      <c r="O182" s="46" t="s">
        <v>26</v>
      </c>
      <c r="P182" s="46" t="s">
        <v>26</v>
      </c>
      <c r="Q182" s="46" t="s">
        <v>26</v>
      </c>
      <c r="R182" s="46" t="s">
        <v>26</v>
      </c>
      <c r="S182" s="43">
        <f>SUM(S180:S181)</f>
        <v>22</v>
      </c>
      <c r="T182" s="54">
        <f>SUM(T180:T181)</f>
        <v>304.54000000000002</v>
      </c>
      <c r="U182" s="43">
        <f>SUM(U180:U181)</f>
        <v>76.13</v>
      </c>
      <c r="V182" s="46" t="s">
        <v>59</v>
      </c>
      <c r="W182" s="43">
        <v>0.96</v>
      </c>
    </row>
    <row r="183" spans="1:28">
      <c r="A183" s="28"/>
      <c r="B183" s="29"/>
    </row>
    <row r="184" spans="1:28">
      <c r="A184" s="28"/>
      <c r="B184" s="29"/>
      <c r="C184" s="29"/>
      <c r="D184" s="29"/>
    </row>
    <row r="185" spans="1:28" ht="38.25" customHeight="1">
      <c r="A185" s="28"/>
      <c r="B185" s="29"/>
      <c r="C185" s="82"/>
      <c r="D185" s="82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</row>
    <row r="186" spans="1:28">
      <c r="A186" s="28"/>
      <c r="B186" s="29"/>
      <c r="C186" s="29"/>
      <c r="D186" s="29"/>
      <c r="S186" s="61" t="s">
        <v>51</v>
      </c>
      <c r="T186" s="61"/>
      <c r="U186" s="61"/>
      <c r="V186" s="61"/>
      <c r="W186" s="61"/>
    </row>
    <row r="187" spans="1:28">
      <c r="A187" s="28"/>
      <c r="B187" s="29"/>
      <c r="C187" s="29"/>
      <c r="D187" s="29"/>
      <c r="S187" s="61" t="s">
        <v>52</v>
      </c>
      <c r="T187" s="61"/>
      <c r="U187" s="61"/>
      <c r="V187" s="61"/>
      <c r="W187" s="61"/>
    </row>
    <row r="188" spans="1:28" ht="15">
      <c r="A188" s="28"/>
      <c r="B188" s="29"/>
      <c r="C188" s="29"/>
      <c r="D188" s="29"/>
      <c r="R188" s="68"/>
      <c r="S188" s="68"/>
      <c r="T188" s="68"/>
      <c r="U188" s="68"/>
      <c r="V188" s="68"/>
      <c r="W188" s="68"/>
    </row>
    <row r="189" spans="1:28" ht="15">
      <c r="A189" s="28"/>
      <c r="B189" s="29"/>
      <c r="C189" s="29"/>
      <c r="D189" s="29"/>
      <c r="R189" s="20"/>
      <c r="S189" s="20"/>
      <c r="T189" s="20"/>
      <c r="U189" s="20"/>
      <c r="V189" s="20"/>
      <c r="W189" s="20"/>
    </row>
    <row r="190" spans="1:28" ht="20.25" customHeight="1">
      <c r="A190" s="29"/>
      <c r="B190" s="73" t="s">
        <v>12</v>
      </c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5"/>
      <c r="Y190" s="5"/>
      <c r="Z190" s="5"/>
      <c r="AA190" s="5"/>
      <c r="AB190" s="5"/>
    </row>
    <row r="191" spans="1:28" ht="19.5" customHeight="1">
      <c r="A191" s="60">
        <v>8</v>
      </c>
      <c r="B191" s="66" t="s">
        <v>65</v>
      </c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</row>
    <row r="192" spans="1:28" s="2" customFormat="1" ht="34.5" customHeight="1">
      <c r="A192" s="60"/>
      <c r="B192" s="66" t="s">
        <v>9</v>
      </c>
      <c r="C192" s="60" t="s">
        <v>13</v>
      </c>
      <c r="D192" s="60"/>
      <c r="E192" s="60" t="s">
        <v>17</v>
      </c>
      <c r="F192" s="60" t="s">
        <v>15</v>
      </c>
      <c r="G192" s="60"/>
      <c r="H192" s="60" t="s">
        <v>4</v>
      </c>
      <c r="I192" s="60" t="s">
        <v>21</v>
      </c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</row>
    <row r="193" spans="1:23" s="2" customFormat="1" ht="27" customHeight="1">
      <c r="A193" s="60"/>
      <c r="B193" s="66"/>
      <c r="C193" s="60"/>
      <c r="D193" s="60"/>
      <c r="E193" s="60"/>
      <c r="F193" s="60"/>
      <c r="G193" s="60"/>
      <c r="H193" s="60"/>
      <c r="I193" s="60" t="s">
        <v>0</v>
      </c>
      <c r="J193" s="60"/>
      <c r="K193" s="60"/>
      <c r="L193" s="60"/>
      <c r="M193" s="60"/>
      <c r="N193" s="60" t="s">
        <v>6</v>
      </c>
      <c r="O193" s="60"/>
      <c r="P193" s="60"/>
      <c r="Q193" s="60"/>
      <c r="R193" s="60"/>
      <c r="S193" s="60" t="s">
        <v>7</v>
      </c>
      <c r="T193" s="60"/>
      <c r="U193" s="60"/>
      <c r="V193" s="60"/>
      <c r="W193" s="60"/>
    </row>
    <row r="194" spans="1:23" s="2" customFormat="1" ht="57">
      <c r="A194" s="60"/>
      <c r="B194" s="66"/>
      <c r="C194" s="6" t="s">
        <v>16</v>
      </c>
      <c r="D194" s="6" t="s">
        <v>18</v>
      </c>
      <c r="E194" s="60"/>
      <c r="F194" s="6" t="s">
        <v>16</v>
      </c>
      <c r="G194" s="6" t="s">
        <v>14</v>
      </c>
      <c r="H194" s="60"/>
      <c r="I194" s="6" t="s">
        <v>5</v>
      </c>
      <c r="J194" s="6" t="s">
        <v>10</v>
      </c>
      <c r="K194" s="6" t="s">
        <v>11</v>
      </c>
      <c r="L194" s="6" t="s">
        <v>19</v>
      </c>
      <c r="M194" s="6" t="s">
        <v>20</v>
      </c>
      <c r="N194" s="6" t="s">
        <v>5</v>
      </c>
      <c r="O194" s="6" t="s">
        <v>10</v>
      </c>
      <c r="P194" s="6" t="s">
        <v>11</v>
      </c>
      <c r="Q194" s="6" t="s">
        <v>19</v>
      </c>
      <c r="R194" s="6" t="s">
        <v>20</v>
      </c>
      <c r="S194" s="6" t="s">
        <v>5</v>
      </c>
      <c r="T194" s="6" t="s">
        <v>10</v>
      </c>
      <c r="U194" s="6" t="s">
        <v>11</v>
      </c>
      <c r="V194" s="6" t="s">
        <v>19</v>
      </c>
      <c r="W194" s="6" t="s">
        <v>20</v>
      </c>
    </row>
    <row r="195" spans="1:23" s="2" customFormat="1" ht="24" customHeight="1">
      <c r="A195" s="60"/>
      <c r="B195" s="27">
        <v>1</v>
      </c>
      <c r="C195" s="6">
        <v>2</v>
      </c>
      <c r="D195" s="6">
        <v>3</v>
      </c>
      <c r="E195" s="6">
        <v>4</v>
      </c>
      <c r="F195" s="6">
        <v>5</v>
      </c>
      <c r="G195" s="6">
        <v>6</v>
      </c>
      <c r="H195" s="6">
        <v>7</v>
      </c>
      <c r="I195" s="6">
        <v>8</v>
      </c>
      <c r="J195" s="6">
        <v>9</v>
      </c>
      <c r="K195" s="6">
        <v>10</v>
      </c>
      <c r="L195" s="6">
        <v>11</v>
      </c>
      <c r="M195" s="6">
        <v>12</v>
      </c>
      <c r="N195" s="6">
        <v>13</v>
      </c>
      <c r="O195" s="6">
        <v>14</v>
      </c>
      <c r="P195" s="6">
        <v>15</v>
      </c>
      <c r="Q195" s="6">
        <v>16</v>
      </c>
      <c r="R195" s="6">
        <v>17</v>
      </c>
      <c r="S195" s="6">
        <v>18</v>
      </c>
      <c r="T195" s="6">
        <v>19</v>
      </c>
      <c r="U195" s="6">
        <v>20</v>
      </c>
      <c r="V195" s="6">
        <v>21</v>
      </c>
      <c r="W195" s="6">
        <v>22</v>
      </c>
    </row>
    <row r="196" spans="1:23" s="2" customFormat="1" ht="22.5" customHeight="1">
      <c r="A196" s="60"/>
      <c r="B196" s="69">
        <v>1</v>
      </c>
      <c r="C196" s="62"/>
      <c r="D196" s="62"/>
      <c r="E196" s="62">
        <v>465</v>
      </c>
      <c r="F196" s="62" t="s">
        <v>26</v>
      </c>
      <c r="G196" s="62" t="s">
        <v>26</v>
      </c>
      <c r="H196" s="7" t="s">
        <v>1</v>
      </c>
      <c r="I196" s="76" t="s">
        <v>69</v>
      </c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69"/>
    </row>
    <row r="197" spans="1:23" s="2" customFormat="1" ht="22.5" customHeight="1">
      <c r="A197" s="60"/>
      <c r="B197" s="70"/>
      <c r="C197" s="72"/>
      <c r="D197" s="72"/>
      <c r="E197" s="72"/>
      <c r="F197" s="72"/>
      <c r="G197" s="72"/>
      <c r="H197" s="7" t="s">
        <v>2</v>
      </c>
      <c r="I197" s="78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0"/>
    </row>
    <row r="198" spans="1:23" s="2" customFormat="1" ht="22.5" customHeight="1">
      <c r="A198" s="60"/>
      <c r="B198" s="70"/>
      <c r="C198" s="72"/>
      <c r="D198" s="72"/>
      <c r="E198" s="72"/>
      <c r="F198" s="72"/>
      <c r="G198" s="72"/>
      <c r="H198" s="7" t="s">
        <v>3</v>
      </c>
      <c r="I198" s="78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0"/>
    </row>
    <row r="199" spans="1:23" s="42" customFormat="1" ht="22.5" customHeight="1">
      <c r="A199" s="60"/>
      <c r="B199" s="71"/>
      <c r="C199" s="63"/>
      <c r="D199" s="63"/>
      <c r="E199" s="63"/>
      <c r="F199" s="63"/>
      <c r="G199" s="63"/>
      <c r="H199" s="41" t="s">
        <v>8</v>
      </c>
      <c r="I199" s="80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71"/>
    </row>
    <row r="200" spans="1:23">
      <c r="A200" s="60"/>
    </row>
    <row r="201" spans="1:23">
      <c r="A201" s="60"/>
    </row>
    <row r="202" spans="1:23" ht="30" customHeight="1">
      <c r="A202" s="60"/>
      <c r="B202" s="66" t="s">
        <v>9</v>
      </c>
      <c r="C202" s="60" t="s">
        <v>13</v>
      </c>
      <c r="D202" s="60"/>
      <c r="E202" s="60" t="s">
        <v>17</v>
      </c>
      <c r="F202" s="60" t="s">
        <v>15</v>
      </c>
      <c r="G202" s="60"/>
      <c r="H202" s="60" t="s">
        <v>4</v>
      </c>
      <c r="I202" s="60" t="s">
        <v>23</v>
      </c>
      <c r="J202" s="60"/>
      <c r="K202" s="60"/>
      <c r="L202" s="60"/>
      <c r="M202" s="60"/>
      <c r="N202" s="60" t="s">
        <v>22</v>
      </c>
      <c r="O202" s="60"/>
      <c r="P202" s="60"/>
      <c r="Q202" s="60"/>
      <c r="R202" s="60"/>
      <c r="S202" s="60"/>
      <c r="T202" s="60"/>
      <c r="U202" s="60"/>
      <c r="V202" s="60"/>
      <c r="W202" s="60"/>
    </row>
    <row r="203" spans="1:23" ht="24" customHeight="1">
      <c r="A203" s="60"/>
      <c r="B203" s="66"/>
      <c r="C203" s="60"/>
      <c r="D203" s="60"/>
      <c r="E203" s="60"/>
      <c r="F203" s="60"/>
      <c r="G203" s="60"/>
      <c r="H203" s="60"/>
      <c r="I203" s="60" t="s">
        <v>24</v>
      </c>
      <c r="J203" s="60"/>
      <c r="K203" s="60"/>
      <c r="L203" s="60"/>
      <c r="M203" s="60"/>
      <c r="N203" s="60" t="s">
        <v>0</v>
      </c>
      <c r="O203" s="60"/>
      <c r="P203" s="60"/>
      <c r="Q203" s="60"/>
      <c r="R203" s="60"/>
      <c r="S203" s="60" t="s">
        <v>6</v>
      </c>
      <c r="T203" s="60"/>
      <c r="U203" s="60"/>
      <c r="V203" s="60"/>
      <c r="W203" s="60"/>
    </row>
    <row r="204" spans="1:23" ht="57">
      <c r="A204" s="60"/>
      <c r="B204" s="66"/>
      <c r="C204" s="6" t="s">
        <v>16</v>
      </c>
      <c r="D204" s="6" t="s">
        <v>18</v>
      </c>
      <c r="E204" s="60"/>
      <c r="F204" s="6" t="s">
        <v>16</v>
      </c>
      <c r="G204" s="6" t="s">
        <v>14</v>
      </c>
      <c r="H204" s="60"/>
      <c r="I204" s="6" t="s">
        <v>5</v>
      </c>
      <c r="J204" s="6" t="s">
        <v>10</v>
      </c>
      <c r="K204" s="6" t="s">
        <v>11</v>
      </c>
      <c r="L204" s="6" t="s">
        <v>19</v>
      </c>
      <c r="M204" s="6" t="s">
        <v>20</v>
      </c>
      <c r="N204" s="6" t="s">
        <v>5</v>
      </c>
      <c r="O204" s="6" t="s">
        <v>10</v>
      </c>
      <c r="P204" s="6" t="s">
        <v>11</v>
      </c>
      <c r="Q204" s="6" t="s">
        <v>19</v>
      </c>
      <c r="R204" s="6" t="s">
        <v>20</v>
      </c>
      <c r="S204" s="6" t="s">
        <v>5</v>
      </c>
      <c r="T204" s="6" t="s">
        <v>10</v>
      </c>
      <c r="U204" s="6" t="s">
        <v>11</v>
      </c>
      <c r="V204" s="6" t="s">
        <v>19</v>
      </c>
      <c r="W204" s="6" t="s">
        <v>20</v>
      </c>
    </row>
    <row r="205" spans="1:23" ht="24.75" customHeight="1">
      <c r="A205" s="60"/>
      <c r="B205" s="27">
        <v>1</v>
      </c>
      <c r="C205" s="12">
        <v>2</v>
      </c>
      <c r="D205" s="12">
        <v>3</v>
      </c>
      <c r="E205" s="12">
        <v>4</v>
      </c>
      <c r="F205" s="12">
        <v>5</v>
      </c>
      <c r="G205" s="12">
        <v>6</v>
      </c>
      <c r="H205" s="12">
        <v>7</v>
      </c>
      <c r="I205" s="12">
        <v>23</v>
      </c>
      <c r="J205" s="21">
        <v>24</v>
      </c>
      <c r="K205" s="21">
        <v>25</v>
      </c>
      <c r="L205" s="21">
        <v>26</v>
      </c>
      <c r="M205" s="21">
        <v>27</v>
      </c>
      <c r="N205" s="21">
        <v>28</v>
      </c>
      <c r="O205" s="21">
        <v>29</v>
      </c>
      <c r="P205" s="21">
        <v>30</v>
      </c>
      <c r="Q205" s="21">
        <v>31</v>
      </c>
      <c r="R205" s="21">
        <v>32</v>
      </c>
      <c r="S205" s="21">
        <v>33</v>
      </c>
      <c r="T205" s="21">
        <v>34</v>
      </c>
      <c r="U205" s="21">
        <v>35</v>
      </c>
      <c r="V205" s="21">
        <v>36</v>
      </c>
      <c r="W205" s="21">
        <v>37</v>
      </c>
    </row>
    <row r="206" spans="1:23" ht="24.75" customHeight="1">
      <c r="A206" s="60"/>
      <c r="B206" s="69"/>
      <c r="C206" s="62"/>
      <c r="D206" s="62"/>
      <c r="E206" s="62"/>
      <c r="F206" s="62"/>
      <c r="G206" s="62"/>
      <c r="H206" s="7" t="s">
        <v>1</v>
      </c>
      <c r="I206" s="6" t="s">
        <v>26</v>
      </c>
      <c r="J206" s="6" t="s">
        <v>26</v>
      </c>
      <c r="K206" s="6" t="s">
        <v>26</v>
      </c>
      <c r="L206" s="6" t="s">
        <v>26</v>
      </c>
      <c r="M206" s="6" t="s">
        <v>26</v>
      </c>
      <c r="N206" s="6" t="s">
        <v>26</v>
      </c>
      <c r="O206" s="6" t="s">
        <v>26</v>
      </c>
      <c r="P206" s="6" t="s">
        <v>26</v>
      </c>
      <c r="Q206" s="6" t="s">
        <v>26</v>
      </c>
      <c r="R206" s="6" t="s">
        <v>26</v>
      </c>
      <c r="S206" s="6" t="s">
        <v>26</v>
      </c>
      <c r="T206" s="6" t="s">
        <v>26</v>
      </c>
      <c r="U206" s="6" t="s">
        <v>26</v>
      </c>
      <c r="V206" s="6" t="s">
        <v>26</v>
      </c>
      <c r="W206" s="6" t="s">
        <v>26</v>
      </c>
    </row>
    <row r="207" spans="1:23" ht="24.75" customHeight="1">
      <c r="A207" s="60"/>
      <c r="B207" s="70"/>
      <c r="C207" s="72"/>
      <c r="D207" s="72"/>
      <c r="E207" s="72"/>
      <c r="F207" s="72"/>
      <c r="G207" s="72"/>
      <c r="H207" s="7" t="s">
        <v>2</v>
      </c>
      <c r="I207" s="6" t="s">
        <v>26</v>
      </c>
      <c r="J207" s="6" t="s">
        <v>26</v>
      </c>
      <c r="K207" s="6" t="s">
        <v>26</v>
      </c>
      <c r="L207" s="6" t="s">
        <v>26</v>
      </c>
      <c r="M207" s="6" t="s">
        <v>26</v>
      </c>
      <c r="N207" s="6" t="s">
        <v>26</v>
      </c>
      <c r="O207" s="6" t="s">
        <v>26</v>
      </c>
      <c r="P207" s="6" t="s">
        <v>26</v>
      </c>
      <c r="Q207" s="6" t="s">
        <v>26</v>
      </c>
      <c r="R207" s="6" t="s">
        <v>26</v>
      </c>
      <c r="S207" s="6" t="s">
        <v>26</v>
      </c>
      <c r="T207" s="6" t="s">
        <v>26</v>
      </c>
      <c r="U207" s="6" t="s">
        <v>26</v>
      </c>
      <c r="V207" s="6" t="s">
        <v>26</v>
      </c>
      <c r="W207" s="6" t="s">
        <v>26</v>
      </c>
    </row>
    <row r="208" spans="1:23" ht="24.75" customHeight="1">
      <c r="A208" s="60"/>
      <c r="B208" s="70"/>
      <c r="C208" s="72"/>
      <c r="D208" s="72"/>
      <c r="E208" s="72"/>
      <c r="F208" s="72"/>
      <c r="G208" s="72"/>
      <c r="H208" s="7" t="s">
        <v>3</v>
      </c>
      <c r="I208" s="6" t="s">
        <v>26</v>
      </c>
      <c r="J208" s="6" t="s">
        <v>26</v>
      </c>
      <c r="K208" s="6" t="s">
        <v>26</v>
      </c>
      <c r="L208" s="6" t="s">
        <v>26</v>
      </c>
      <c r="M208" s="6" t="s">
        <v>26</v>
      </c>
      <c r="N208" s="6" t="s">
        <v>26</v>
      </c>
      <c r="O208" s="6" t="s">
        <v>26</v>
      </c>
      <c r="P208" s="6" t="s">
        <v>26</v>
      </c>
      <c r="Q208" s="6" t="s">
        <v>26</v>
      </c>
      <c r="R208" s="6" t="s">
        <v>26</v>
      </c>
      <c r="S208" s="6" t="s">
        <v>26</v>
      </c>
      <c r="T208" s="6" t="s">
        <v>26</v>
      </c>
      <c r="U208" s="6" t="s">
        <v>26</v>
      </c>
      <c r="V208" s="6" t="s">
        <v>26</v>
      </c>
      <c r="W208" s="6" t="s">
        <v>26</v>
      </c>
    </row>
    <row r="209" spans="1:28" s="42" customFormat="1" ht="15">
      <c r="A209" s="60"/>
      <c r="B209" s="71"/>
      <c r="C209" s="63"/>
      <c r="D209" s="63"/>
      <c r="E209" s="63"/>
      <c r="F209" s="63"/>
      <c r="G209" s="63"/>
      <c r="H209" s="41" t="s">
        <v>8</v>
      </c>
      <c r="I209" s="46" t="s">
        <v>26</v>
      </c>
      <c r="J209" s="46" t="s">
        <v>26</v>
      </c>
      <c r="K209" s="46" t="s">
        <v>26</v>
      </c>
      <c r="L209" s="46" t="s">
        <v>26</v>
      </c>
      <c r="M209" s="46" t="s">
        <v>26</v>
      </c>
      <c r="N209" s="46" t="s">
        <v>26</v>
      </c>
      <c r="O209" s="46" t="s">
        <v>26</v>
      </c>
      <c r="P209" s="46" t="s">
        <v>26</v>
      </c>
      <c r="Q209" s="46" t="s">
        <v>26</v>
      </c>
      <c r="R209" s="46" t="s">
        <v>26</v>
      </c>
      <c r="S209" s="46" t="s">
        <v>26</v>
      </c>
      <c r="T209" s="46" t="s">
        <v>26</v>
      </c>
      <c r="U209" s="46" t="s">
        <v>26</v>
      </c>
      <c r="V209" s="46" t="s">
        <v>26</v>
      </c>
      <c r="W209" s="46" t="s">
        <v>26</v>
      </c>
    </row>
    <row r="212" spans="1:28" ht="38.25" customHeight="1"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</row>
    <row r="213" spans="1:28">
      <c r="S213" s="61" t="s">
        <v>51</v>
      </c>
      <c r="T213" s="61"/>
      <c r="U213" s="61"/>
      <c r="V213" s="61"/>
      <c r="W213" s="61"/>
    </row>
    <row r="214" spans="1:28">
      <c r="S214" s="61" t="s">
        <v>52</v>
      </c>
      <c r="T214" s="61"/>
      <c r="U214" s="61"/>
      <c r="V214" s="61"/>
      <c r="W214" s="61"/>
    </row>
    <row r="215" spans="1:28" ht="15">
      <c r="R215" s="68"/>
      <c r="S215" s="68"/>
      <c r="T215" s="68"/>
      <c r="U215" s="68"/>
      <c r="V215" s="68"/>
      <c r="W215" s="68"/>
    </row>
    <row r="217" spans="1:28" ht="20.25" customHeight="1">
      <c r="A217" s="29"/>
      <c r="B217" s="73" t="s">
        <v>12</v>
      </c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5"/>
      <c r="Y217" s="5"/>
      <c r="Z217" s="5"/>
      <c r="AA217" s="5"/>
      <c r="AB217" s="5"/>
    </row>
    <row r="218" spans="1:28" ht="19.5" customHeight="1">
      <c r="A218" s="60">
        <v>9</v>
      </c>
      <c r="B218" s="66" t="s">
        <v>37</v>
      </c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</row>
    <row r="219" spans="1:28" s="2" customFormat="1" ht="34.5" customHeight="1">
      <c r="A219" s="60"/>
      <c r="B219" s="66" t="s">
        <v>9</v>
      </c>
      <c r="C219" s="60" t="s">
        <v>13</v>
      </c>
      <c r="D219" s="60"/>
      <c r="E219" s="60" t="s">
        <v>17</v>
      </c>
      <c r="F219" s="60" t="s">
        <v>15</v>
      </c>
      <c r="G219" s="60"/>
      <c r="H219" s="60" t="s">
        <v>4</v>
      </c>
      <c r="I219" s="60" t="s">
        <v>21</v>
      </c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</row>
    <row r="220" spans="1:28" s="2" customFormat="1" ht="27" customHeight="1">
      <c r="A220" s="60"/>
      <c r="B220" s="66"/>
      <c r="C220" s="60"/>
      <c r="D220" s="60"/>
      <c r="E220" s="60"/>
      <c r="F220" s="60"/>
      <c r="G220" s="60"/>
      <c r="H220" s="60"/>
      <c r="I220" s="60" t="s">
        <v>0</v>
      </c>
      <c r="J220" s="60"/>
      <c r="K220" s="60"/>
      <c r="L220" s="60"/>
      <c r="M220" s="60"/>
      <c r="N220" s="60" t="s">
        <v>6</v>
      </c>
      <c r="O220" s="60"/>
      <c r="P220" s="60"/>
      <c r="Q220" s="60"/>
      <c r="R220" s="60"/>
      <c r="S220" s="60" t="s">
        <v>7</v>
      </c>
      <c r="T220" s="60"/>
      <c r="U220" s="60"/>
      <c r="V220" s="60"/>
      <c r="W220" s="60"/>
    </row>
    <row r="221" spans="1:28" s="2" customFormat="1" ht="57">
      <c r="A221" s="60"/>
      <c r="B221" s="66"/>
      <c r="C221" s="6" t="s">
        <v>16</v>
      </c>
      <c r="D221" s="6" t="s">
        <v>18</v>
      </c>
      <c r="E221" s="60"/>
      <c r="F221" s="6" t="s">
        <v>16</v>
      </c>
      <c r="G221" s="6" t="s">
        <v>14</v>
      </c>
      <c r="H221" s="60"/>
      <c r="I221" s="6" t="s">
        <v>5</v>
      </c>
      <c r="J221" s="6" t="s">
        <v>10</v>
      </c>
      <c r="K221" s="6" t="s">
        <v>11</v>
      </c>
      <c r="L221" s="6" t="s">
        <v>19</v>
      </c>
      <c r="M221" s="6" t="s">
        <v>20</v>
      </c>
      <c r="N221" s="6" t="s">
        <v>5</v>
      </c>
      <c r="O221" s="6" t="s">
        <v>10</v>
      </c>
      <c r="P221" s="6" t="s">
        <v>11</v>
      </c>
      <c r="Q221" s="6" t="s">
        <v>19</v>
      </c>
      <c r="R221" s="6" t="s">
        <v>20</v>
      </c>
      <c r="S221" s="6" t="s">
        <v>5</v>
      </c>
      <c r="T221" s="6" t="s">
        <v>10</v>
      </c>
      <c r="U221" s="6" t="s">
        <v>11</v>
      </c>
      <c r="V221" s="6" t="s">
        <v>19</v>
      </c>
      <c r="W221" s="6" t="s">
        <v>20</v>
      </c>
    </row>
    <row r="222" spans="1:28" s="2" customFormat="1" ht="24" customHeight="1">
      <c r="A222" s="60"/>
      <c r="B222" s="27">
        <v>1</v>
      </c>
      <c r="C222" s="6">
        <v>2</v>
      </c>
      <c r="D222" s="6">
        <v>3</v>
      </c>
      <c r="E222" s="6">
        <v>4</v>
      </c>
      <c r="F222" s="6">
        <v>5</v>
      </c>
      <c r="G222" s="6">
        <v>6</v>
      </c>
      <c r="H222" s="6">
        <v>7</v>
      </c>
      <c r="I222" s="6">
        <v>8</v>
      </c>
      <c r="J222" s="6">
        <v>9</v>
      </c>
      <c r="K222" s="6">
        <v>10</v>
      </c>
      <c r="L222" s="6">
        <v>11</v>
      </c>
      <c r="M222" s="6">
        <v>12</v>
      </c>
      <c r="N222" s="6">
        <v>13</v>
      </c>
      <c r="O222" s="6">
        <v>14</v>
      </c>
      <c r="P222" s="6">
        <v>15</v>
      </c>
      <c r="Q222" s="6">
        <v>16</v>
      </c>
      <c r="R222" s="6">
        <v>17</v>
      </c>
      <c r="S222" s="6">
        <v>18</v>
      </c>
      <c r="T222" s="6">
        <v>19</v>
      </c>
      <c r="U222" s="6">
        <v>20</v>
      </c>
      <c r="V222" s="6">
        <v>21</v>
      </c>
      <c r="W222" s="6">
        <v>22</v>
      </c>
    </row>
    <row r="223" spans="1:28" s="2" customFormat="1" ht="22.5" customHeight="1">
      <c r="A223" s="60"/>
      <c r="B223" s="69">
        <v>1</v>
      </c>
      <c r="C223" s="62">
        <v>8</v>
      </c>
      <c r="D223" s="62">
        <v>272</v>
      </c>
      <c r="E223" s="62" t="s">
        <v>26</v>
      </c>
      <c r="F223" s="62" t="s">
        <v>26</v>
      </c>
      <c r="G223" s="62" t="s">
        <v>26</v>
      </c>
      <c r="H223" s="7" t="s">
        <v>1</v>
      </c>
      <c r="I223" s="6" t="s">
        <v>26</v>
      </c>
      <c r="J223" s="6" t="s">
        <v>26</v>
      </c>
      <c r="K223" s="6" t="s">
        <v>26</v>
      </c>
      <c r="L223" s="6" t="s">
        <v>26</v>
      </c>
      <c r="M223" s="6" t="s">
        <v>26</v>
      </c>
      <c r="N223" s="6" t="s">
        <v>26</v>
      </c>
      <c r="O223" s="6" t="s">
        <v>26</v>
      </c>
      <c r="P223" s="6" t="s">
        <v>26</v>
      </c>
      <c r="Q223" s="6" t="s">
        <v>26</v>
      </c>
      <c r="R223" s="6" t="s">
        <v>26</v>
      </c>
      <c r="S223" s="6" t="s">
        <v>26</v>
      </c>
      <c r="T223" s="6" t="s">
        <v>26</v>
      </c>
      <c r="U223" s="6" t="s">
        <v>26</v>
      </c>
      <c r="V223" s="6" t="s">
        <v>26</v>
      </c>
      <c r="W223" s="6" t="s">
        <v>26</v>
      </c>
    </row>
    <row r="224" spans="1:28" s="2" customFormat="1" ht="22.5" customHeight="1">
      <c r="A224" s="60"/>
      <c r="B224" s="70"/>
      <c r="C224" s="72"/>
      <c r="D224" s="72"/>
      <c r="E224" s="72"/>
      <c r="F224" s="72"/>
      <c r="G224" s="72"/>
      <c r="H224" s="7" t="s">
        <v>2</v>
      </c>
      <c r="I224" s="44">
        <v>2</v>
      </c>
      <c r="J224" s="44">
        <v>203.32</v>
      </c>
      <c r="K224" s="44">
        <v>101.66</v>
      </c>
      <c r="L224" s="10">
        <v>254150</v>
      </c>
      <c r="M224" s="44">
        <v>0.96</v>
      </c>
      <c r="N224" s="6" t="s">
        <v>26</v>
      </c>
      <c r="O224" s="6" t="s">
        <v>26</v>
      </c>
      <c r="P224" s="6" t="s">
        <v>26</v>
      </c>
      <c r="Q224" s="6" t="s">
        <v>26</v>
      </c>
      <c r="R224" s="6" t="s">
        <v>26</v>
      </c>
      <c r="S224" s="6" t="s">
        <v>26</v>
      </c>
      <c r="T224" s="6" t="s">
        <v>26</v>
      </c>
      <c r="U224" s="6" t="s">
        <v>26</v>
      </c>
      <c r="V224" s="6" t="s">
        <v>26</v>
      </c>
      <c r="W224" s="6" t="s">
        <v>26</v>
      </c>
      <c r="Y224" s="19"/>
    </row>
    <row r="225" spans="1:23" s="2" customFormat="1" ht="22.5" customHeight="1">
      <c r="A225" s="60"/>
      <c r="B225" s="70"/>
      <c r="C225" s="72"/>
      <c r="D225" s="72"/>
      <c r="E225" s="72"/>
      <c r="F225" s="72"/>
      <c r="G225" s="72"/>
      <c r="H225" s="7" t="s">
        <v>3</v>
      </c>
      <c r="I225" s="44">
        <v>9</v>
      </c>
      <c r="J225" s="9">
        <v>410.51</v>
      </c>
      <c r="K225" s="44">
        <v>102.62</v>
      </c>
      <c r="L225" s="10">
        <v>256550</v>
      </c>
      <c r="M225" s="44">
        <v>0.96</v>
      </c>
      <c r="N225" s="6" t="s">
        <v>26</v>
      </c>
      <c r="O225" s="6" t="s">
        <v>26</v>
      </c>
      <c r="P225" s="6" t="s">
        <v>26</v>
      </c>
      <c r="Q225" s="6" t="s">
        <v>26</v>
      </c>
      <c r="R225" s="6" t="s">
        <v>26</v>
      </c>
      <c r="S225" s="6" t="s">
        <v>26</v>
      </c>
      <c r="T225" s="6" t="s">
        <v>26</v>
      </c>
      <c r="U225" s="6" t="s">
        <v>26</v>
      </c>
      <c r="V225" s="6" t="s">
        <v>26</v>
      </c>
      <c r="W225" s="6" t="s">
        <v>26</v>
      </c>
    </row>
    <row r="226" spans="1:23" s="42" customFormat="1" ht="22.5" customHeight="1">
      <c r="A226" s="60"/>
      <c r="B226" s="71"/>
      <c r="C226" s="63"/>
      <c r="D226" s="63"/>
      <c r="E226" s="63"/>
      <c r="F226" s="63"/>
      <c r="G226" s="63"/>
      <c r="H226" s="41" t="s">
        <v>8</v>
      </c>
      <c r="I226" s="43">
        <f>SUM(I224:I225)</f>
        <v>11</v>
      </c>
      <c r="J226" s="43">
        <f>SUM(J224:J225)</f>
        <v>613.82999999999993</v>
      </c>
      <c r="K226" s="43">
        <f>SUM(K224:K225)</f>
        <v>204.28</v>
      </c>
      <c r="L226" s="51">
        <f>SUM(L224:L225)</f>
        <v>510700</v>
      </c>
      <c r="M226" s="43">
        <f>SUM(M224:M225)</f>
        <v>1.92</v>
      </c>
      <c r="N226" s="36" t="s">
        <v>26</v>
      </c>
      <c r="O226" s="36" t="s">
        <v>26</v>
      </c>
      <c r="P226" s="36" t="s">
        <v>26</v>
      </c>
      <c r="Q226" s="36" t="s">
        <v>26</v>
      </c>
      <c r="R226" s="36" t="s">
        <v>26</v>
      </c>
      <c r="S226" s="36" t="s">
        <v>26</v>
      </c>
      <c r="T226" s="36" t="s">
        <v>26</v>
      </c>
      <c r="U226" s="36" t="s">
        <v>26</v>
      </c>
      <c r="V226" s="36" t="s">
        <v>26</v>
      </c>
      <c r="W226" s="36" t="s">
        <v>26</v>
      </c>
    </row>
    <row r="227" spans="1:23">
      <c r="A227" s="60"/>
    </row>
    <row r="228" spans="1:23">
      <c r="A228" s="60"/>
    </row>
    <row r="229" spans="1:23" ht="30" customHeight="1">
      <c r="A229" s="60"/>
      <c r="B229" s="66" t="s">
        <v>9</v>
      </c>
      <c r="C229" s="60" t="s">
        <v>13</v>
      </c>
      <c r="D229" s="60"/>
      <c r="E229" s="60" t="s">
        <v>17</v>
      </c>
      <c r="F229" s="60" t="s">
        <v>15</v>
      </c>
      <c r="G229" s="60"/>
      <c r="H229" s="60" t="s">
        <v>4</v>
      </c>
      <c r="I229" s="60" t="s">
        <v>23</v>
      </c>
      <c r="J229" s="60"/>
      <c r="K229" s="60"/>
      <c r="L229" s="60"/>
      <c r="M229" s="60"/>
      <c r="N229" s="60" t="s">
        <v>22</v>
      </c>
      <c r="O229" s="60"/>
      <c r="P229" s="60"/>
      <c r="Q229" s="60"/>
      <c r="R229" s="60"/>
      <c r="S229" s="60"/>
      <c r="T229" s="60"/>
      <c r="U229" s="60"/>
      <c r="V229" s="60"/>
      <c r="W229" s="60"/>
    </row>
    <row r="230" spans="1:23" ht="24" customHeight="1">
      <c r="A230" s="60"/>
      <c r="B230" s="66"/>
      <c r="C230" s="60"/>
      <c r="D230" s="60"/>
      <c r="E230" s="60"/>
      <c r="F230" s="60"/>
      <c r="G230" s="60"/>
      <c r="H230" s="60"/>
      <c r="I230" s="60" t="s">
        <v>24</v>
      </c>
      <c r="J230" s="60"/>
      <c r="K230" s="60"/>
      <c r="L230" s="60"/>
      <c r="M230" s="60"/>
      <c r="N230" s="60" t="s">
        <v>0</v>
      </c>
      <c r="O230" s="60"/>
      <c r="P230" s="60"/>
      <c r="Q230" s="60"/>
      <c r="R230" s="60"/>
      <c r="S230" s="60" t="s">
        <v>6</v>
      </c>
      <c r="T230" s="60"/>
      <c r="U230" s="60"/>
      <c r="V230" s="60"/>
      <c r="W230" s="60"/>
    </row>
    <row r="231" spans="1:23" ht="57">
      <c r="A231" s="60"/>
      <c r="B231" s="66"/>
      <c r="C231" s="6" t="s">
        <v>16</v>
      </c>
      <c r="D231" s="6" t="s">
        <v>18</v>
      </c>
      <c r="E231" s="60"/>
      <c r="F231" s="6" t="s">
        <v>16</v>
      </c>
      <c r="G231" s="6" t="s">
        <v>14</v>
      </c>
      <c r="H231" s="60"/>
      <c r="I231" s="6" t="s">
        <v>5</v>
      </c>
      <c r="J231" s="6" t="s">
        <v>10</v>
      </c>
      <c r="K231" s="6" t="s">
        <v>11</v>
      </c>
      <c r="L231" s="6" t="s">
        <v>19</v>
      </c>
      <c r="M231" s="6" t="s">
        <v>20</v>
      </c>
      <c r="N231" s="6" t="s">
        <v>5</v>
      </c>
      <c r="O231" s="6" t="s">
        <v>10</v>
      </c>
      <c r="P231" s="6" t="s">
        <v>11</v>
      </c>
      <c r="Q231" s="6" t="s">
        <v>19</v>
      </c>
      <c r="R231" s="6" t="s">
        <v>20</v>
      </c>
      <c r="S231" s="6" t="s">
        <v>5</v>
      </c>
      <c r="T231" s="6" t="s">
        <v>10</v>
      </c>
      <c r="U231" s="6" t="s">
        <v>11</v>
      </c>
      <c r="V231" s="6" t="s">
        <v>19</v>
      </c>
      <c r="W231" s="6" t="s">
        <v>20</v>
      </c>
    </row>
    <row r="232" spans="1:23" ht="24.75" customHeight="1">
      <c r="A232" s="60"/>
      <c r="B232" s="27">
        <v>1</v>
      </c>
      <c r="C232" s="12">
        <v>2</v>
      </c>
      <c r="D232" s="12">
        <v>3</v>
      </c>
      <c r="E232" s="12">
        <v>4</v>
      </c>
      <c r="F232" s="12">
        <v>5</v>
      </c>
      <c r="G232" s="12">
        <v>6</v>
      </c>
      <c r="H232" s="12">
        <v>7</v>
      </c>
      <c r="I232" s="12">
        <v>23</v>
      </c>
      <c r="J232" s="21">
        <v>24</v>
      </c>
      <c r="K232" s="21">
        <v>25</v>
      </c>
      <c r="L232" s="21">
        <v>26</v>
      </c>
      <c r="M232" s="21">
        <v>27</v>
      </c>
      <c r="N232" s="21">
        <v>28</v>
      </c>
      <c r="O232" s="21">
        <v>29</v>
      </c>
      <c r="P232" s="21">
        <v>30</v>
      </c>
      <c r="Q232" s="21">
        <v>31</v>
      </c>
      <c r="R232" s="21">
        <v>32</v>
      </c>
      <c r="S232" s="21">
        <v>33</v>
      </c>
      <c r="T232" s="21">
        <v>34</v>
      </c>
      <c r="U232" s="21">
        <v>35</v>
      </c>
      <c r="V232" s="21">
        <v>36</v>
      </c>
      <c r="W232" s="21">
        <v>37</v>
      </c>
    </row>
    <row r="233" spans="1:23" ht="24.75" customHeight="1">
      <c r="A233" s="60"/>
      <c r="B233" s="69">
        <v>1</v>
      </c>
      <c r="C233" s="62" t="s">
        <v>26</v>
      </c>
      <c r="D233" s="62" t="s">
        <v>26</v>
      </c>
      <c r="E233" s="62" t="s">
        <v>26</v>
      </c>
      <c r="F233" s="62" t="s">
        <v>26</v>
      </c>
      <c r="G233" s="62" t="s">
        <v>26</v>
      </c>
      <c r="H233" s="7" t="s">
        <v>1</v>
      </c>
      <c r="I233" s="6" t="s">
        <v>26</v>
      </c>
      <c r="J233" s="6" t="s">
        <v>26</v>
      </c>
      <c r="K233" s="6" t="s">
        <v>26</v>
      </c>
      <c r="L233" s="6" t="s">
        <v>26</v>
      </c>
      <c r="M233" s="6" t="s">
        <v>26</v>
      </c>
      <c r="N233" s="6" t="s">
        <v>26</v>
      </c>
      <c r="O233" s="6" t="s">
        <v>26</v>
      </c>
      <c r="P233" s="6" t="s">
        <v>26</v>
      </c>
      <c r="Q233" s="6" t="s">
        <v>26</v>
      </c>
      <c r="R233" s="6" t="s">
        <v>26</v>
      </c>
      <c r="S233" s="6" t="s">
        <v>26</v>
      </c>
      <c r="T233" s="6" t="s">
        <v>26</v>
      </c>
      <c r="U233" s="6" t="s">
        <v>26</v>
      </c>
      <c r="V233" s="6" t="s">
        <v>26</v>
      </c>
      <c r="W233" s="6" t="s">
        <v>26</v>
      </c>
    </row>
    <row r="234" spans="1:23" ht="24.75" customHeight="1">
      <c r="A234" s="60"/>
      <c r="B234" s="70"/>
      <c r="C234" s="72"/>
      <c r="D234" s="72"/>
      <c r="E234" s="72"/>
      <c r="F234" s="72"/>
      <c r="G234" s="72"/>
      <c r="H234" s="7" t="s">
        <v>2</v>
      </c>
      <c r="I234" s="6" t="s">
        <v>26</v>
      </c>
      <c r="J234" s="6" t="s">
        <v>26</v>
      </c>
      <c r="K234" s="6" t="s">
        <v>26</v>
      </c>
      <c r="L234" s="6" t="s">
        <v>26</v>
      </c>
      <c r="M234" s="6" t="s">
        <v>26</v>
      </c>
      <c r="N234" s="6" t="s">
        <v>26</v>
      </c>
      <c r="O234" s="6" t="s">
        <v>26</v>
      </c>
      <c r="P234" s="6" t="s">
        <v>26</v>
      </c>
      <c r="Q234" s="6" t="s">
        <v>26</v>
      </c>
      <c r="R234" s="6" t="s">
        <v>26</v>
      </c>
      <c r="S234" s="6" t="s">
        <v>26</v>
      </c>
      <c r="T234" s="6" t="s">
        <v>26</v>
      </c>
      <c r="U234" s="6" t="s">
        <v>26</v>
      </c>
      <c r="V234" s="6" t="s">
        <v>26</v>
      </c>
      <c r="W234" s="6" t="s">
        <v>26</v>
      </c>
    </row>
    <row r="235" spans="1:23" ht="24.75" customHeight="1">
      <c r="A235" s="60"/>
      <c r="B235" s="70"/>
      <c r="C235" s="72"/>
      <c r="D235" s="72"/>
      <c r="E235" s="72"/>
      <c r="F235" s="72"/>
      <c r="G235" s="72"/>
      <c r="H235" s="7" t="s">
        <v>3</v>
      </c>
      <c r="I235" s="6" t="s">
        <v>26</v>
      </c>
      <c r="J235" s="6" t="s">
        <v>26</v>
      </c>
      <c r="K235" s="6" t="s">
        <v>26</v>
      </c>
      <c r="L235" s="6" t="s">
        <v>26</v>
      </c>
      <c r="M235" s="6" t="s">
        <v>26</v>
      </c>
      <c r="N235" s="6" t="s">
        <v>26</v>
      </c>
      <c r="O235" s="6" t="s">
        <v>26</v>
      </c>
      <c r="P235" s="6" t="s">
        <v>26</v>
      </c>
      <c r="Q235" s="6" t="s">
        <v>26</v>
      </c>
      <c r="R235" s="6" t="s">
        <v>26</v>
      </c>
      <c r="S235" s="44">
        <v>62</v>
      </c>
      <c r="T235" s="11">
        <v>1157.21</v>
      </c>
      <c r="U235" s="44">
        <v>289.3</v>
      </c>
      <c r="V235" s="44">
        <v>723250</v>
      </c>
      <c r="W235" s="44">
        <v>0.96</v>
      </c>
    </row>
    <row r="236" spans="1:23" s="42" customFormat="1" ht="18" customHeight="1">
      <c r="A236" s="60"/>
      <c r="B236" s="71"/>
      <c r="C236" s="63"/>
      <c r="D236" s="63"/>
      <c r="E236" s="63"/>
      <c r="F236" s="63"/>
      <c r="G236" s="63"/>
      <c r="H236" s="41" t="s">
        <v>8</v>
      </c>
      <c r="I236" s="36" t="s">
        <v>26</v>
      </c>
      <c r="J236" s="36" t="s">
        <v>26</v>
      </c>
      <c r="K236" s="36" t="s">
        <v>26</v>
      </c>
      <c r="L236" s="36" t="s">
        <v>26</v>
      </c>
      <c r="M236" s="36" t="s">
        <v>26</v>
      </c>
      <c r="N236" s="36" t="s">
        <v>26</v>
      </c>
      <c r="O236" s="36" t="s">
        <v>26</v>
      </c>
      <c r="P236" s="36" t="s">
        <v>26</v>
      </c>
      <c r="Q236" s="36" t="s">
        <v>26</v>
      </c>
      <c r="R236" s="36" t="s">
        <v>26</v>
      </c>
      <c r="S236" s="43">
        <f>SUM(S235)</f>
        <v>62</v>
      </c>
      <c r="T236" s="52">
        <f>SUM(T235)</f>
        <v>1157.21</v>
      </c>
      <c r="U236" s="43">
        <f>SUM(U235)</f>
        <v>289.3</v>
      </c>
      <c r="V236" s="43">
        <f>SUM(V235)</f>
        <v>723250</v>
      </c>
      <c r="W236" s="43">
        <f>SUM(W235)</f>
        <v>0.96</v>
      </c>
    </row>
    <row r="239" spans="1:23" ht="38.25" customHeight="1"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</row>
    <row r="240" spans="1:23">
      <c r="S240" s="61" t="s">
        <v>51</v>
      </c>
      <c r="T240" s="61"/>
      <c r="U240" s="61"/>
      <c r="V240" s="61"/>
      <c r="W240" s="61"/>
    </row>
    <row r="241" spans="1:28">
      <c r="S241" s="61" t="s">
        <v>52</v>
      </c>
      <c r="T241" s="61"/>
      <c r="U241" s="61"/>
      <c r="V241" s="61"/>
      <c r="W241" s="61"/>
    </row>
    <row r="242" spans="1:28" ht="15">
      <c r="R242" s="68"/>
      <c r="S242" s="68"/>
      <c r="T242" s="68"/>
      <c r="U242" s="68"/>
      <c r="V242" s="68"/>
      <c r="W242" s="68"/>
    </row>
    <row r="244" spans="1:28" ht="20.25" customHeight="1">
      <c r="A244" s="29"/>
      <c r="B244" s="73" t="s">
        <v>12</v>
      </c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5"/>
      <c r="Y244" s="5"/>
      <c r="Z244" s="5"/>
      <c r="AA244" s="5"/>
      <c r="AB244" s="5"/>
    </row>
    <row r="245" spans="1:28" ht="19.5" customHeight="1">
      <c r="A245" s="60">
        <v>10</v>
      </c>
      <c r="B245" s="66" t="s">
        <v>38</v>
      </c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</row>
    <row r="246" spans="1:28" s="2" customFormat="1" ht="34.5" customHeight="1">
      <c r="A246" s="60"/>
      <c r="B246" s="66" t="s">
        <v>9</v>
      </c>
      <c r="C246" s="60" t="s">
        <v>13</v>
      </c>
      <c r="D246" s="60"/>
      <c r="E246" s="60" t="s">
        <v>17</v>
      </c>
      <c r="F246" s="60" t="s">
        <v>15</v>
      </c>
      <c r="G246" s="60"/>
      <c r="H246" s="60" t="s">
        <v>4</v>
      </c>
      <c r="I246" s="60" t="s">
        <v>21</v>
      </c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</row>
    <row r="247" spans="1:28" s="2" customFormat="1" ht="27" customHeight="1">
      <c r="A247" s="60"/>
      <c r="B247" s="66"/>
      <c r="C247" s="60"/>
      <c r="D247" s="60"/>
      <c r="E247" s="60"/>
      <c r="F247" s="60"/>
      <c r="G247" s="60"/>
      <c r="H247" s="60"/>
      <c r="I247" s="60" t="s">
        <v>0</v>
      </c>
      <c r="J247" s="60"/>
      <c r="K247" s="60"/>
      <c r="L247" s="60"/>
      <c r="M247" s="60"/>
      <c r="N247" s="60" t="s">
        <v>6</v>
      </c>
      <c r="O247" s="60"/>
      <c r="P247" s="60"/>
      <c r="Q247" s="60"/>
      <c r="R247" s="60"/>
      <c r="S247" s="60" t="s">
        <v>7</v>
      </c>
      <c r="T247" s="60"/>
      <c r="U247" s="60"/>
      <c r="V247" s="60"/>
      <c r="W247" s="60"/>
    </row>
    <row r="248" spans="1:28" s="2" customFormat="1" ht="57">
      <c r="A248" s="60"/>
      <c r="B248" s="66"/>
      <c r="C248" s="13" t="s">
        <v>16</v>
      </c>
      <c r="D248" s="13" t="s">
        <v>18</v>
      </c>
      <c r="E248" s="60"/>
      <c r="F248" s="13" t="s">
        <v>16</v>
      </c>
      <c r="G248" s="13" t="s">
        <v>14</v>
      </c>
      <c r="H248" s="60"/>
      <c r="I248" s="13" t="s">
        <v>5</v>
      </c>
      <c r="J248" s="13" t="s">
        <v>10</v>
      </c>
      <c r="K248" s="13" t="s">
        <v>11</v>
      </c>
      <c r="L248" s="13" t="s">
        <v>19</v>
      </c>
      <c r="M248" s="13" t="s">
        <v>20</v>
      </c>
      <c r="N248" s="13" t="s">
        <v>5</v>
      </c>
      <c r="O248" s="13" t="s">
        <v>10</v>
      </c>
      <c r="P248" s="13" t="s">
        <v>11</v>
      </c>
      <c r="Q248" s="13" t="s">
        <v>19</v>
      </c>
      <c r="R248" s="13" t="s">
        <v>20</v>
      </c>
      <c r="S248" s="13" t="s">
        <v>5</v>
      </c>
      <c r="T248" s="13" t="s">
        <v>10</v>
      </c>
      <c r="U248" s="13" t="s">
        <v>11</v>
      </c>
      <c r="V248" s="13" t="s">
        <v>19</v>
      </c>
      <c r="W248" s="13" t="s">
        <v>20</v>
      </c>
    </row>
    <row r="249" spans="1:28" s="2" customFormat="1" ht="24" customHeight="1">
      <c r="A249" s="60"/>
      <c r="B249" s="27">
        <v>1</v>
      </c>
      <c r="C249" s="13">
        <v>2</v>
      </c>
      <c r="D249" s="13">
        <v>3</v>
      </c>
      <c r="E249" s="13">
        <v>4</v>
      </c>
      <c r="F249" s="13">
        <v>5</v>
      </c>
      <c r="G249" s="13">
        <v>6</v>
      </c>
      <c r="H249" s="13">
        <v>7</v>
      </c>
      <c r="I249" s="13">
        <v>8</v>
      </c>
      <c r="J249" s="13">
        <v>9</v>
      </c>
      <c r="K249" s="13">
        <v>10</v>
      </c>
      <c r="L249" s="13">
        <v>11</v>
      </c>
      <c r="M249" s="13">
        <v>12</v>
      </c>
      <c r="N249" s="13">
        <v>13</v>
      </c>
      <c r="O249" s="13">
        <v>14</v>
      </c>
      <c r="P249" s="13">
        <v>15</v>
      </c>
      <c r="Q249" s="13">
        <v>16</v>
      </c>
      <c r="R249" s="13">
        <v>17</v>
      </c>
      <c r="S249" s="13">
        <v>18</v>
      </c>
      <c r="T249" s="13">
        <v>19</v>
      </c>
      <c r="U249" s="13">
        <v>20</v>
      </c>
      <c r="V249" s="13">
        <v>21</v>
      </c>
      <c r="W249" s="13">
        <v>22</v>
      </c>
    </row>
    <row r="250" spans="1:28" s="2" customFormat="1" ht="22.5" customHeight="1">
      <c r="A250" s="60"/>
      <c r="B250" s="69">
        <v>1</v>
      </c>
      <c r="C250" s="62">
        <v>12</v>
      </c>
      <c r="D250" s="62">
        <v>605</v>
      </c>
      <c r="E250" s="62" t="s">
        <v>26</v>
      </c>
      <c r="F250" s="62" t="s">
        <v>26</v>
      </c>
      <c r="G250" s="62" t="s">
        <v>26</v>
      </c>
      <c r="H250" s="14" t="s">
        <v>1</v>
      </c>
      <c r="I250" s="44">
        <v>1</v>
      </c>
      <c r="J250" s="44">
        <v>18.52</v>
      </c>
      <c r="K250" s="44">
        <v>13.89</v>
      </c>
      <c r="L250" s="44">
        <v>34725</v>
      </c>
      <c r="M250" s="62" t="s">
        <v>53</v>
      </c>
      <c r="N250" s="44" t="s">
        <v>26</v>
      </c>
      <c r="O250" s="44" t="s">
        <v>26</v>
      </c>
      <c r="P250" s="44" t="s">
        <v>26</v>
      </c>
      <c r="Q250" s="44" t="s">
        <v>26</v>
      </c>
      <c r="R250" s="44" t="s">
        <v>26</v>
      </c>
      <c r="S250" s="44" t="s">
        <v>26</v>
      </c>
      <c r="T250" s="44" t="s">
        <v>26</v>
      </c>
      <c r="U250" s="44" t="s">
        <v>26</v>
      </c>
      <c r="V250" s="44" t="s">
        <v>26</v>
      </c>
      <c r="W250" s="44" t="s">
        <v>26</v>
      </c>
    </row>
    <row r="251" spans="1:28" s="2" customFormat="1" ht="22.5" customHeight="1">
      <c r="A251" s="60"/>
      <c r="B251" s="70"/>
      <c r="C251" s="72"/>
      <c r="D251" s="72"/>
      <c r="E251" s="72"/>
      <c r="F251" s="72"/>
      <c r="G251" s="72"/>
      <c r="H251" s="14" t="s">
        <v>2</v>
      </c>
      <c r="I251" s="44">
        <v>16</v>
      </c>
      <c r="J251" s="53">
        <v>761.44</v>
      </c>
      <c r="K251" s="44">
        <v>380.72</v>
      </c>
      <c r="L251" s="44">
        <v>951800</v>
      </c>
      <c r="M251" s="63"/>
      <c r="N251" s="44" t="s">
        <v>26</v>
      </c>
      <c r="O251" s="44" t="s">
        <v>26</v>
      </c>
      <c r="P251" s="44" t="s">
        <v>26</v>
      </c>
      <c r="Q251" s="44" t="s">
        <v>26</v>
      </c>
      <c r="R251" s="44" t="s">
        <v>26</v>
      </c>
      <c r="S251" s="44">
        <v>1</v>
      </c>
      <c r="T251" s="44">
        <v>408</v>
      </c>
      <c r="U251" s="44">
        <v>306</v>
      </c>
      <c r="V251" s="44">
        <v>45900</v>
      </c>
      <c r="W251" s="13" t="s">
        <v>26</v>
      </c>
    </row>
    <row r="252" spans="1:28" s="2" customFormat="1" ht="22.5" customHeight="1">
      <c r="A252" s="60"/>
      <c r="B252" s="70"/>
      <c r="C252" s="72"/>
      <c r="D252" s="72"/>
      <c r="E252" s="72"/>
      <c r="F252" s="72"/>
      <c r="G252" s="72"/>
      <c r="H252" s="14" t="s">
        <v>3</v>
      </c>
      <c r="I252" s="44" t="s">
        <v>26</v>
      </c>
      <c r="J252" s="44" t="s">
        <v>26</v>
      </c>
      <c r="K252" s="44" t="s">
        <v>26</v>
      </c>
      <c r="L252" s="44" t="s">
        <v>26</v>
      </c>
      <c r="M252" s="44" t="s">
        <v>26</v>
      </c>
      <c r="N252" s="44" t="s">
        <v>26</v>
      </c>
      <c r="O252" s="44" t="s">
        <v>26</v>
      </c>
      <c r="P252" s="44" t="s">
        <v>26</v>
      </c>
      <c r="Q252" s="44" t="s">
        <v>26</v>
      </c>
      <c r="R252" s="44" t="s">
        <v>26</v>
      </c>
      <c r="S252" s="44" t="s">
        <v>26</v>
      </c>
      <c r="T252" s="44" t="s">
        <v>26</v>
      </c>
      <c r="U252" s="44" t="s">
        <v>26</v>
      </c>
      <c r="V252" s="44" t="s">
        <v>26</v>
      </c>
      <c r="W252" s="44" t="s">
        <v>26</v>
      </c>
    </row>
    <row r="253" spans="1:28" s="42" customFormat="1" ht="22.5" customHeight="1">
      <c r="A253" s="60"/>
      <c r="B253" s="71"/>
      <c r="C253" s="63"/>
      <c r="D253" s="63"/>
      <c r="E253" s="63"/>
      <c r="F253" s="63"/>
      <c r="G253" s="63"/>
      <c r="H253" s="41" t="s">
        <v>8</v>
      </c>
      <c r="I253" s="43">
        <v>17</v>
      </c>
      <c r="J253" s="43">
        <f>SUM(J250:J252)</f>
        <v>779.96</v>
      </c>
      <c r="K253" s="43">
        <f>SUM(K250:K252)</f>
        <v>394.61</v>
      </c>
      <c r="L253" s="43">
        <f>SUM(L250:L252)</f>
        <v>986525</v>
      </c>
      <c r="M253" s="43" t="s">
        <v>53</v>
      </c>
      <c r="N253" s="44" t="s">
        <v>26</v>
      </c>
      <c r="O253" s="44" t="s">
        <v>26</v>
      </c>
      <c r="P253" s="44" t="s">
        <v>26</v>
      </c>
      <c r="Q253" s="44" t="s">
        <v>26</v>
      </c>
      <c r="R253" s="44" t="s">
        <v>26</v>
      </c>
      <c r="S253" s="46">
        <v>1</v>
      </c>
      <c r="T253" s="46">
        <v>408</v>
      </c>
      <c r="U253" s="46">
        <v>306</v>
      </c>
      <c r="V253" s="46">
        <v>45900</v>
      </c>
      <c r="W253" s="36" t="s">
        <v>26</v>
      </c>
    </row>
    <row r="254" spans="1:28">
      <c r="A254" s="60"/>
    </row>
    <row r="255" spans="1:28">
      <c r="A255" s="60"/>
    </row>
    <row r="256" spans="1:28" ht="30" customHeight="1">
      <c r="A256" s="60"/>
      <c r="B256" s="66" t="s">
        <v>9</v>
      </c>
      <c r="C256" s="60" t="s">
        <v>13</v>
      </c>
      <c r="D256" s="60"/>
      <c r="E256" s="60" t="s">
        <v>17</v>
      </c>
      <c r="F256" s="60" t="s">
        <v>15</v>
      </c>
      <c r="G256" s="60"/>
      <c r="H256" s="60" t="s">
        <v>4</v>
      </c>
      <c r="I256" s="60" t="s">
        <v>23</v>
      </c>
      <c r="J256" s="60"/>
      <c r="K256" s="60"/>
      <c r="L256" s="60"/>
      <c r="M256" s="60"/>
      <c r="N256" s="60" t="s">
        <v>22</v>
      </c>
      <c r="O256" s="60"/>
      <c r="P256" s="60"/>
      <c r="Q256" s="60"/>
      <c r="R256" s="60"/>
      <c r="S256" s="60"/>
      <c r="T256" s="60"/>
      <c r="U256" s="60"/>
      <c r="V256" s="60"/>
      <c r="W256" s="60"/>
    </row>
    <row r="257" spans="1:28" ht="24" customHeight="1">
      <c r="A257" s="60"/>
      <c r="B257" s="66"/>
      <c r="C257" s="60"/>
      <c r="D257" s="60"/>
      <c r="E257" s="60"/>
      <c r="F257" s="60"/>
      <c r="G257" s="60"/>
      <c r="H257" s="60"/>
      <c r="I257" s="60" t="s">
        <v>24</v>
      </c>
      <c r="J257" s="60"/>
      <c r="K257" s="60"/>
      <c r="L257" s="60"/>
      <c r="M257" s="60"/>
      <c r="N257" s="60" t="s">
        <v>0</v>
      </c>
      <c r="O257" s="60"/>
      <c r="P257" s="60"/>
      <c r="Q257" s="60"/>
      <c r="R257" s="60"/>
      <c r="S257" s="60" t="s">
        <v>6</v>
      </c>
      <c r="T257" s="60"/>
      <c r="U257" s="60"/>
      <c r="V257" s="60"/>
      <c r="W257" s="60"/>
    </row>
    <row r="258" spans="1:28" ht="57">
      <c r="A258" s="60"/>
      <c r="B258" s="66"/>
      <c r="C258" s="13" t="s">
        <v>16</v>
      </c>
      <c r="D258" s="13" t="s">
        <v>18</v>
      </c>
      <c r="E258" s="60"/>
      <c r="F258" s="13" t="s">
        <v>16</v>
      </c>
      <c r="G258" s="13" t="s">
        <v>14</v>
      </c>
      <c r="H258" s="60"/>
      <c r="I258" s="13" t="s">
        <v>5</v>
      </c>
      <c r="J258" s="13" t="s">
        <v>10</v>
      </c>
      <c r="K258" s="13" t="s">
        <v>11</v>
      </c>
      <c r="L258" s="13" t="s">
        <v>19</v>
      </c>
      <c r="M258" s="13" t="s">
        <v>20</v>
      </c>
      <c r="N258" s="13" t="s">
        <v>5</v>
      </c>
      <c r="O258" s="13" t="s">
        <v>10</v>
      </c>
      <c r="P258" s="13" t="s">
        <v>11</v>
      </c>
      <c r="Q258" s="13" t="s">
        <v>19</v>
      </c>
      <c r="R258" s="13" t="s">
        <v>20</v>
      </c>
      <c r="S258" s="13" t="s">
        <v>5</v>
      </c>
      <c r="T258" s="13" t="s">
        <v>10</v>
      </c>
      <c r="U258" s="13" t="s">
        <v>11</v>
      </c>
      <c r="V258" s="13" t="s">
        <v>19</v>
      </c>
      <c r="W258" s="13" t="s">
        <v>20</v>
      </c>
    </row>
    <row r="259" spans="1:28" ht="24.75" customHeight="1">
      <c r="A259" s="60"/>
      <c r="B259" s="27">
        <v>1</v>
      </c>
      <c r="C259" s="13">
        <v>2</v>
      </c>
      <c r="D259" s="13">
        <v>3</v>
      </c>
      <c r="E259" s="13">
        <v>4</v>
      </c>
      <c r="F259" s="13">
        <v>5</v>
      </c>
      <c r="G259" s="13">
        <v>6</v>
      </c>
      <c r="H259" s="13">
        <v>7</v>
      </c>
      <c r="I259" s="13">
        <v>23</v>
      </c>
      <c r="J259" s="21">
        <v>24</v>
      </c>
      <c r="K259" s="21">
        <v>25</v>
      </c>
      <c r="L259" s="21">
        <v>26</v>
      </c>
      <c r="M259" s="21">
        <v>27</v>
      </c>
      <c r="N259" s="21">
        <v>28</v>
      </c>
      <c r="O259" s="21">
        <v>29</v>
      </c>
      <c r="P259" s="21">
        <v>30</v>
      </c>
      <c r="Q259" s="21">
        <v>31</v>
      </c>
      <c r="R259" s="21">
        <v>32</v>
      </c>
      <c r="S259" s="21">
        <v>33</v>
      </c>
      <c r="T259" s="21">
        <v>34</v>
      </c>
      <c r="U259" s="21">
        <v>35</v>
      </c>
      <c r="V259" s="21">
        <v>36</v>
      </c>
      <c r="W259" s="21">
        <v>37</v>
      </c>
    </row>
    <row r="260" spans="1:28" ht="24.75" customHeight="1">
      <c r="A260" s="60"/>
      <c r="B260" s="69">
        <v>1</v>
      </c>
      <c r="C260" s="62"/>
      <c r="D260" s="62"/>
      <c r="E260" s="62">
        <v>239</v>
      </c>
      <c r="F260" s="62"/>
      <c r="G260" s="62"/>
      <c r="H260" s="14" t="s">
        <v>1</v>
      </c>
      <c r="I260" s="13" t="s">
        <v>26</v>
      </c>
      <c r="J260" s="13" t="s">
        <v>26</v>
      </c>
      <c r="K260" s="13" t="s">
        <v>26</v>
      </c>
      <c r="L260" s="13" t="s">
        <v>26</v>
      </c>
      <c r="M260" s="13" t="s">
        <v>26</v>
      </c>
      <c r="N260" s="13" t="s">
        <v>26</v>
      </c>
      <c r="O260" s="13" t="s">
        <v>26</v>
      </c>
      <c r="P260" s="13" t="s">
        <v>26</v>
      </c>
      <c r="Q260" s="13" t="s">
        <v>26</v>
      </c>
      <c r="R260" s="13" t="s">
        <v>26</v>
      </c>
      <c r="S260" s="13" t="s">
        <v>26</v>
      </c>
      <c r="T260" s="13" t="s">
        <v>26</v>
      </c>
      <c r="U260" s="13" t="s">
        <v>26</v>
      </c>
      <c r="V260" s="13" t="s">
        <v>26</v>
      </c>
      <c r="W260" s="13" t="s">
        <v>26</v>
      </c>
    </row>
    <row r="261" spans="1:28" ht="24.75" customHeight="1">
      <c r="A261" s="60"/>
      <c r="B261" s="70"/>
      <c r="C261" s="72"/>
      <c r="D261" s="72"/>
      <c r="E261" s="72"/>
      <c r="F261" s="72"/>
      <c r="G261" s="72"/>
      <c r="H261" s="14" t="s">
        <v>2</v>
      </c>
      <c r="I261" s="44" t="s">
        <v>26</v>
      </c>
      <c r="J261" s="44" t="s">
        <v>26</v>
      </c>
      <c r="K261" s="44" t="s">
        <v>26</v>
      </c>
      <c r="L261" s="44" t="s">
        <v>26</v>
      </c>
      <c r="M261" s="44" t="s">
        <v>26</v>
      </c>
      <c r="N261" s="44">
        <v>11</v>
      </c>
      <c r="O261" s="44">
        <v>283.8</v>
      </c>
      <c r="P261" s="44">
        <v>141.9</v>
      </c>
      <c r="Q261" s="44">
        <v>354150</v>
      </c>
      <c r="R261" s="44"/>
      <c r="S261" s="44">
        <v>26</v>
      </c>
      <c r="T261" s="44">
        <v>356.03</v>
      </c>
      <c r="U261" s="44">
        <v>89.01</v>
      </c>
      <c r="V261" s="44">
        <v>222525</v>
      </c>
      <c r="W261" s="44" t="s">
        <v>26</v>
      </c>
    </row>
    <row r="262" spans="1:28" ht="24.75" customHeight="1">
      <c r="A262" s="60"/>
      <c r="B262" s="70"/>
      <c r="C262" s="72"/>
      <c r="D262" s="72"/>
      <c r="E262" s="72"/>
      <c r="F262" s="72"/>
      <c r="G262" s="72"/>
      <c r="H262" s="14" t="s">
        <v>3</v>
      </c>
      <c r="I262" s="44" t="s">
        <v>26</v>
      </c>
      <c r="J262" s="44" t="s">
        <v>26</v>
      </c>
      <c r="K262" s="44" t="s">
        <v>26</v>
      </c>
      <c r="L262" s="44" t="s">
        <v>26</v>
      </c>
      <c r="M262" s="44" t="s">
        <v>26</v>
      </c>
      <c r="N262" s="44" t="s">
        <v>26</v>
      </c>
      <c r="O262" s="44" t="s">
        <v>26</v>
      </c>
      <c r="P262" s="44" t="s">
        <v>26</v>
      </c>
      <c r="Q262" s="44" t="s">
        <v>26</v>
      </c>
      <c r="R262" s="44" t="s">
        <v>26</v>
      </c>
      <c r="S262" s="44" t="s">
        <v>26</v>
      </c>
      <c r="T262" s="44" t="s">
        <v>26</v>
      </c>
      <c r="U262" s="44" t="s">
        <v>26</v>
      </c>
      <c r="V262" s="44" t="s">
        <v>26</v>
      </c>
      <c r="W262" s="44" t="s">
        <v>26</v>
      </c>
    </row>
    <row r="263" spans="1:28" s="42" customFormat="1" ht="15">
      <c r="A263" s="60"/>
      <c r="B263" s="71"/>
      <c r="C263" s="63"/>
      <c r="D263" s="63"/>
      <c r="E263" s="63"/>
      <c r="F263" s="63"/>
      <c r="G263" s="63"/>
      <c r="H263" s="41" t="s">
        <v>8</v>
      </c>
      <c r="I263" s="44" t="s">
        <v>26</v>
      </c>
      <c r="J263" s="44" t="s">
        <v>26</v>
      </c>
      <c r="K263" s="44" t="s">
        <v>26</v>
      </c>
      <c r="L263" s="44" t="s">
        <v>26</v>
      </c>
      <c r="M263" s="44" t="s">
        <v>26</v>
      </c>
      <c r="N263" s="46">
        <v>11</v>
      </c>
      <c r="O263" s="46">
        <v>283.8</v>
      </c>
      <c r="P263" s="46">
        <v>141.9</v>
      </c>
      <c r="Q263" s="46">
        <v>354150</v>
      </c>
      <c r="R263" s="44" t="s">
        <v>26</v>
      </c>
      <c r="S263" s="46">
        <v>26</v>
      </c>
      <c r="T263" s="46">
        <v>356.03</v>
      </c>
      <c r="U263" s="46">
        <v>89.01</v>
      </c>
      <c r="V263" s="46">
        <v>222525</v>
      </c>
      <c r="W263" s="46" t="s">
        <v>26</v>
      </c>
    </row>
    <row r="266" spans="1:28" ht="38.25" customHeight="1"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</row>
    <row r="267" spans="1:28">
      <c r="S267" s="61" t="s">
        <v>51</v>
      </c>
      <c r="T267" s="61"/>
      <c r="U267" s="61"/>
      <c r="V267" s="61"/>
      <c r="W267" s="61"/>
    </row>
    <row r="268" spans="1:28">
      <c r="S268" s="61" t="s">
        <v>52</v>
      </c>
      <c r="T268" s="61"/>
      <c r="U268" s="61"/>
      <c r="V268" s="61"/>
      <c r="W268" s="61"/>
    </row>
    <row r="269" spans="1:28" ht="15">
      <c r="R269" s="68"/>
      <c r="S269" s="68"/>
      <c r="T269" s="68"/>
      <c r="U269" s="68"/>
      <c r="V269" s="68"/>
      <c r="W269" s="68"/>
    </row>
    <row r="271" spans="1:28" ht="20.25" customHeight="1">
      <c r="A271" s="29"/>
      <c r="B271" s="73" t="s">
        <v>12</v>
      </c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5"/>
      <c r="Y271" s="5"/>
      <c r="Z271" s="5"/>
      <c r="AA271" s="5"/>
      <c r="AB271" s="5"/>
    </row>
    <row r="272" spans="1:28" s="40" customFormat="1" ht="19.5" customHeight="1">
      <c r="A272" s="60">
        <v>11</v>
      </c>
      <c r="B272" s="74" t="s">
        <v>66</v>
      </c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</row>
    <row r="273" spans="1:23" s="2" customFormat="1" ht="34.5" customHeight="1">
      <c r="A273" s="60"/>
      <c r="B273" s="66" t="s">
        <v>9</v>
      </c>
      <c r="C273" s="60" t="s">
        <v>13</v>
      </c>
      <c r="D273" s="60"/>
      <c r="E273" s="60" t="s">
        <v>17</v>
      </c>
      <c r="F273" s="60" t="s">
        <v>15</v>
      </c>
      <c r="G273" s="60"/>
      <c r="H273" s="60" t="s">
        <v>4</v>
      </c>
      <c r="I273" s="60" t="s">
        <v>21</v>
      </c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</row>
    <row r="274" spans="1:23" s="2" customFormat="1" ht="27" customHeight="1">
      <c r="A274" s="60"/>
      <c r="B274" s="66"/>
      <c r="C274" s="60"/>
      <c r="D274" s="60"/>
      <c r="E274" s="60"/>
      <c r="F274" s="60"/>
      <c r="G274" s="60"/>
      <c r="H274" s="60"/>
      <c r="I274" s="60" t="s">
        <v>0</v>
      </c>
      <c r="J274" s="60"/>
      <c r="K274" s="60"/>
      <c r="L274" s="60"/>
      <c r="M274" s="60"/>
      <c r="N274" s="60" t="s">
        <v>6</v>
      </c>
      <c r="O274" s="60"/>
      <c r="P274" s="60"/>
      <c r="Q274" s="60"/>
      <c r="R274" s="60"/>
      <c r="S274" s="60" t="s">
        <v>7</v>
      </c>
      <c r="T274" s="60"/>
      <c r="U274" s="60"/>
      <c r="V274" s="60"/>
      <c r="W274" s="60"/>
    </row>
    <row r="275" spans="1:23" s="2" customFormat="1" ht="57">
      <c r="A275" s="60"/>
      <c r="B275" s="66"/>
      <c r="C275" s="15" t="s">
        <v>16</v>
      </c>
      <c r="D275" s="15" t="s">
        <v>18</v>
      </c>
      <c r="E275" s="60"/>
      <c r="F275" s="15" t="s">
        <v>16</v>
      </c>
      <c r="G275" s="15" t="s">
        <v>14</v>
      </c>
      <c r="H275" s="60"/>
      <c r="I275" s="15" t="s">
        <v>5</v>
      </c>
      <c r="J275" s="15" t="s">
        <v>10</v>
      </c>
      <c r="K275" s="15" t="s">
        <v>11</v>
      </c>
      <c r="L275" s="15" t="s">
        <v>19</v>
      </c>
      <c r="M275" s="15" t="s">
        <v>20</v>
      </c>
      <c r="N275" s="15" t="s">
        <v>5</v>
      </c>
      <c r="O275" s="15" t="s">
        <v>10</v>
      </c>
      <c r="P275" s="15" t="s">
        <v>11</v>
      </c>
      <c r="Q275" s="15" t="s">
        <v>19</v>
      </c>
      <c r="R275" s="15" t="s">
        <v>20</v>
      </c>
      <c r="S275" s="15" t="s">
        <v>5</v>
      </c>
      <c r="T275" s="15" t="s">
        <v>10</v>
      </c>
      <c r="U275" s="15" t="s">
        <v>11</v>
      </c>
      <c r="V275" s="15" t="s">
        <v>19</v>
      </c>
      <c r="W275" s="15" t="s">
        <v>20</v>
      </c>
    </row>
    <row r="276" spans="1:23" s="2" customFormat="1" ht="24" customHeight="1">
      <c r="A276" s="60"/>
      <c r="B276" s="27">
        <v>1</v>
      </c>
      <c r="C276" s="15">
        <v>2</v>
      </c>
      <c r="D276" s="15">
        <v>3</v>
      </c>
      <c r="E276" s="15">
        <v>4</v>
      </c>
      <c r="F276" s="15">
        <v>5</v>
      </c>
      <c r="G276" s="15">
        <v>6</v>
      </c>
      <c r="H276" s="15">
        <v>7</v>
      </c>
      <c r="I276" s="15">
        <v>8</v>
      </c>
      <c r="J276" s="15">
        <v>9</v>
      </c>
      <c r="K276" s="15">
        <v>10</v>
      </c>
      <c r="L276" s="15">
        <v>11</v>
      </c>
      <c r="M276" s="15">
        <v>12</v>
      </c>
      <c r="N276" s="15">
        <v>13</v>
      </c>
      <c r="O276" s="15">
        <v>14</v>
      </c>
      <c r="P276" s="15">
        <v>15</v>
      </c>
      <c r="Q276" s="15">
        <v>16</v>
      </c>
      <c r="R276" s="15">
        <v>17</v>
      </c>
      <c r="S276" s="15">
        <v>18</v>
      </c>
      <c r="T276" s="15">
        <v>19</v>
      </c>
      <c r="U276" s="15">
        <v>20</v>
      </c>
      <c r="V276" s="15">
        <v>21</v>
      </c>
      <c r="W276" s="15">
        <v>22</v>
      </c>
    </row>
    <row r="277" spans="1:23" s="2" customFormat="1" ht="22.5" customHeight="1">
      <c r="A277" s="60"/>
      <c r="B277" s="69">
        <v>1</v>
      </c>
      <c r="C277" s="62">
        <v>7</v>
      </c>
      <c r="D277" s="62">
        <v>253</v>
      </c>
      <c r="E277" s="62">
        <v>51</v>
      </c>
      <c r="F277" s="62">
        <v>7</v>
      </c>
      <c r="G277" s="62">
        <v>74</v>
      </c>
      <c r="H277" s="16" t="s">
        <v>1</v>
      </c>
      <c r="I277" s="15" t="s">
        <v>26</v>
      </c>
      <c r="J277" s="15" t="s">
        <v>26</v>
      </c>
      <c r="K277" s="15" t="s">
        <v>26</v>
      </c>
      <c r="L277" s="15" t="s">
        <v>26</v>
      </c>
      <c r="M277" s="15" t="s">
        <v>26</v>
      </c>
      <c r="N277" s="15" t="s">
        <v>26</v>
      </c>
      <c r="O277" s="15" t="s">
        <v>26</v>
      </c>
      <c r="P277" s="15" t="s">
        <v>26</v>
      </c>
      <c r="Q277" s="15" t="s">
        <v>26</v>
      </c>
      <c r="R277" s="15" t="s">
        <v>26</v>
      </c>
      <c r="S277" s="15"/>
      <c r="T277" s="9"/>
      <c r="U277" s="15"/>
      <c r="V277" s="15"/>
      <c r="W277" s="21"/>
    </row>
    <row r="278" spans="1:23" s="2" customFormat="1" ht="22.5" customHeight="1">
      <c r="A278" s="60"/>
      <c r="B278" s="70"/>
      <c r="C278" s="72"/>
      <c r="D278" s="72"/>
      <c r="E278" s="72"/>
      <c r="F278" s="72"/>
      <c r="G278" s="72"/>
      <c r="H278" s="16" t="s">
        <v>2</v>
      </c>
      <c r="I278" s="44">
        <v>2</v>
      </c>
      <c r="J278" s="9">
        <v>181.68</v>
      </c>
      <c r="K278" s="9">
        <v>90.94</v>
      </c>
      <c r="L278" s="44">
        <v>227350</v>
      </c>
      <c r="M278" s="49" t="s">
        <v>53</v>
      </c>
      <c r="N278" s="44" t="s">
        <v>26</v>
      </c>
      <c r="O278" s="44" t="s">
        <v>26</v>
      </c>
      <c r="P278" s="44" t="s">
        <v>26</v>
      </c>
      <c r="Q278" s="44" t="s">
        <v>26</v>
      </c>
      <c r="R278" s="44" t="s">
        <v>26</v>
      </c>
      <c r="S278" s="44">
        <v>1</v>
      </c>
      <c r="T278" s="44">
        <v>3200</v>
      </c>
      <c r="U278" s="44">
        <v>2400</v>
      </c>
      <c r="V278" s="44">
        <v>3600000</v>
      </c>
      <c r="W278" s="49" t="s">
        <v>53</v>
      </c>
    </row>
    <row r="279" spans="1:23" s="2" customFormat="1" ht="22.5" customHeight="1">
      <c r="A279" s="60"/>
      <c r="B279" s="70"/>
      <c r="C279" s="72"/>
      <c r="D279" s="72"/>
      <c r="E279" s="72"/>
      <c r="F279" s="72"/>
      <c r="G279" s="72"/>
      <c r="H279" s="16" t="s">
        <v>3</v>
      </c>
      <c r="I279" s="44">
        <v>2</v>
      </c>
      <c r="J279" s="9">
        <v>119.99</v>
      </c>
      <c r="K279" s="9">
        <v>30</v>
      </c>
      <c r="L279" s="44">
        <v>75000</v>
      </c>
      <c r="M279" s="49" t="s">
        <v>26</v>
      </c>
      <c r="N279" s="44"/>
      <c r="O279" s="9"/>
      <c r="P279" s="32"/>
      <c r="Q279" s="44"/>
      <c r="R279" s="44"/>
      <c r="S279" s="44" t="s">
        <v>26</v>
      </c>
      <c r="T279" s="44" t="s">
        <v>26</v>
      </c>
      <c r="U279" s="44" t="s">
        <v>26</v>
      </c>
      <c r="V279" s="44" t="s">
        <v>26</v>
      </c>
      <c r="W279" s="44" t="s">
        <v>26</v>
      </c>
    </row>
    <row r="280" spans="1:23" s="42" customFormat="1" ht="22.5" customHeight="1">
      <c r="A280" s="60"/>
      <c r="B280" s="71"/>
      <c r="C280" s="63"/>
      <c r="D280" s="63"/>
      <c r="E280" s="63"/>
      <c r="F280" s="63"/>
      <c r="G280" s="63"/>
      <c r="H280" s="41" t="s">
        <v>8</v>
      </c>
      <c r="I280" s="50">
        <f>SUM(I278:I279)</f>
        <v>4</v>
      </c>
      <c r="J280" s="24">
        <f>SUM(J278:J279)</f>
        <v>301.67</v>
      </c>
      <c r="K280" s="24">
        <f>SUM(K278:K279)</f>
        <v>120.94</v>
      </c>
      <c r="L280" s="50">
        <f>SUM(L278:L279)</f>
        <v>302350</v>
      </c>
      <c r="M280" s="50" t="s">
        <v>53</v>
      </c>
      <c r="N280" s="50"/>
      <c r="O280" s="24"/>
      <c r="P280" s="33"/>
      <c r="Q280" s="50"/>
      <c r="R280" s="50"/>
      <c r="S280" s="50">
        <v>1</v>
      </c>
      <c r="T280" s="50">
        <v>3200</v>
      </c>
      <c r="U280" s="50">
        <v>2400</v>
      </c>
      <c r="V280" s="50">
        <v>3600000</v>
      </c>
      <c r="W280" s="50" t="s">
        <v>53</v>
      </c>
    </row>
    <row r="281" spans="1:23">
      <c r="A281" s="60"/>
    </row>
    <row r="282" spans="1:23">
      <c r="A282" s="60"/>
    </row>
    <row r="283" spans="1:23" ht="30" customHeight="1">
      <c r="A283" s="60"/>
      <c r="B283" s="66" t="s">
        <v>9</v>
      </c>
      <c r="C283" s="60" t="s">
        <v>13</v>
      </c>
      <c r="D283" s="60"/>
      <c r="E283" s="60" t="s">
        <v>17</v>
      </c>
      <c r="F283" s="60" t="s">
        <v>15</v>
      </c>
      <c r="G283" s="60"/>
      <c r="H283" s="60" t="s">
        <v>4</v>
      </c>
      <c r="I283" s="60" t="s">
        <v>23</v>
      </c>
      <c r="J283" s="60"/>
      <c r="K283" s="60"/>
      <c r="L283" s="60"/>
      <c r="M283" s="60"/>
      <c r="N283" s="60" t="s">
        <v>22</v>
      </c>
      <c r="O283" s="60"/>
      <c r="P283" s="60"/>
      <c r="Q283" s="60"/>
      <c r="R283" s="60"/>
      <c r="S283" s="60"/>
      <c r="T283" s="60"/>
      <c r="U283" s="60"/>
      <c r="V283" s="60"/>
      <c r="W283" s="60"/>
    </row>
    <row r="284" spans="1:23" ht="24" customHeight="1">
      <c r="A284" s="60"/>
      <c r="B284" s="66"/>
      <c r="C284" s="60"/>
      <c r="D284" s="60"/>
      <c r="E284" s="60"/>
      <c r="F284" s="60"/>
      <c r="G284" s="60"/>
      <c r="H284" s="60"/>
      <c r="I284" s="60" t="s">
        <v>24</v>
      </c>
      <c r="J284" s="60"/>
      <c r="K284" s="60"/>
      <c r="L284" s="60"/>
      <c r="M284" s="60"/>
      <c r="N284" s="60" t="s">
        <v>0</v>
      </c>
      <c r="O284" s="60"/>
      <c r="P284" s="60"/>
      <c r="Q284" s="60"/>
      <c r="R284" s="60"/>
      <c r="S284" s="60" t="s">
        <v>6</v>
      </c>
      <c r="T284" s="60"/>
      <c r="U284" s="60"/>
      <c r="V284" s="60"/>
      <c r="W284" s="60"/>
    </row>
    <row r="285" spans="1:23" ht="57">
      <c r="A285" s="60"/>
      <c r="B285" s="66"/>
      <c r="C285" s="15" t="s">
        <v>16</v>
      </c>
      <c r="D285" s="15" t="s">
        <v>18</v>
      </c>
      <c r="E285" s="60"/>
      <c r="F285" s="15" t="s">
        <v>16</v>
      </c>
      <c r="G285" s="15" t="s">
        <v>14</v>
      </c>
      <c r="H285" s="60"/>
      <c r="I285" s="15" t="s">
        <v>5</v>
      </c>
      <c r="J285" s="15" t="s">
        <v>10</v>
      </c>
      <c r="K285" s="15" t="s">
        <v>11</v>
      </c>
      <c r="L285" s="15" t="s">
        <v>19</v>
      </c>
      <c r="M285" s="15" t="s">
        <v>20</v>
      </c>
      <c r="N285" s="15" t="s">
        <v>5</v>
      </c>
      <c r="O285" s="15" t="s">
        <v>10</v>
      </c>
      <c r="P285" s="15" t="s">
        <v>11</v>
      </c>
      <c r="Q285" s="15" t="s">
        <v>19</v>
      </c>
      <c r="R285" s="15" t="s">
        <v>20</v>
      </c>
      <c r="S285" s="15" t="s">
        <v>5</v>
      </c>
      <c r="T285" s="15" t="s">
        <v>10</v>
      </c>
      <c r="U285" s="15" t="s">
        <v>11</v>
      </c>
      <c r="V285" s="15" t="s">
        <v>19</v>
      </c>
      <c r="W285" s="15" t="s">
        <v>20</v>
      </c>
    </row>
    <row r="286" spans="1:23" ht="24.75" customHeight="1">
      <c r="A286" s="60"/>
      <c r="B286" s="27">
        <v>1</v>
      </c>
      <c r="C286" s="15">
        <v>2</v>
      </c>
      <c r="D286" s="15">
        <v>3</v>
      </c>
      <c r="E286" s="15">
        <v>4</v>
      </c>
      <c r="F286" s="15">
        <v>5</v>
      </c>
      <c r="G286" s="15">
        <v>6</v>
      </c>
      <c r="H286" s="15">
        <v>7</v>
      </c>
      <c r="I286" s="15">
        <v>23</v>
      </c>
      <c r="J286" s="15">
        <v>24</v>
      </c>
      <c r="K286" s="17">
        <v>25</v>
      </c>
      <c r="L286" s="17">
        <v>26</v>
      </c>
      <c r="M286" s="17">
        <v>27</v>
      </c>
      <c r="N286" s="17">
        <v>28</v>
      </c>
      <c r="O286" s="17">
        <v>29</v>
      </c>
      <c r="P286" s="17">
        <v>30</v>
      </c>
      <c r="Q286" s="17">
        <v>31</v>
      </c>
      <c r="R286" s="17">
        <v>32</v>
      </c>
      <c r="S286" s="17">
        <v>33</v>
      </c>
      <c r="T286" s="17">
        <v>34</v>
      </c>
      <c r="U286" s="17">
        <v>35</v>
      </c>
      <c r="V286" s="17">
        <v>36</v>
      </c>
      <c r="W286" s="17">
        <v>37</v>
      </c>
    </row>
    <row r="287" spans="1:23" ht="24.75" customHeight="1">
      <c r="A287" s="60"/>
      <c r="B287" s="69"/>
      <c r="C287" s="62"/>
      <c r="D287" s="62"/>
      <c r="E287" s="62"/>
      <c r="F287" s="62"/>
      <c r="G287" s="62"/>
      <c r="H287" s="16" t="s">
        <v>1</v>
      </c>
      <c r="I287" s="15" t="s">
        <v>26</v>
      </c>
      <c r="J287" s="15" t="s">
        <v>26</v>
      </c>
      <c r="K287" s="15" t="s">
        <v>26</v>
      </c>
      <c r="L287" s="15" t="s">
        <v>26</v>
      </c>
      <c r="M287" s="49" t="s">
        <v>26</v>
      </c>
      <c r="N287" s="59"/>
      <c r="O287" s="34" t="s">
        <v>26</v>
      </c>
      <c r="P287" s="34" t="s">
        <v>26</v>
      </c>
      <c r="Q287" s="34" t="s">
        <v>26</v>
      </c>
      <c r="R287" s="34" t="s">
        <v>26</v>
      </c>
      <c r="S287" s="15">
        <v>1</v>
      </c>
      <c r="T287" s="15">
        <v>484</v>
      </c>
      <c r="U287" s="15">
        <v>364</v>
      </c>
      <c r="V287" s="15">
        <v>546000</v>
      </c>
      <c r="W287" s="49" t="s">
        <v>53</v>
      </c>
    </row>
    <row r="288" spans="1:23" ht="24.75" customHeight="1">
      <c r="A288" s="60"/>
      <c r="B288" s="70"/>
      <c r="C288" s="72"/>
      <c r="D288" s="72"/>
      <c r="E288" s="72"/>
      <c r="F288" s="72"/>
      <c r="G288" s="72"/>
      <c r="H288" s="16" t="s">
        <v>2</v>
      </c>
      <c r="I288" s="18" t="s">
        <v>26</v>
      </c>
      <c r="J288" s="15" t="s">
        <v>26</v>
      </c>
      <c r="K288" s="15" t="s">
        <v>26</v>
      </c>
      <c r="L288" s="15" t="s">
        <v>26</v>
      </c>
      <c r="M288" s="49" t="s">
        <v>26</v>
      </c>
      <c r="N288" s="49">
        <v>7</v>
      </c>
      <c r="O288" s="9">
        <v>303.29000000000002</v>
      </c>
      <c r="P288" s="9">
        <v>151.65</v>
      </c>
      <c r="Q288" s="2">
        <v>379125</v>
      </c>
      <c r="R288" s="49" t="s">
        <v>53</v>
      </c>
      <c r="S288" s="49" t="s">
        <v>26</v>
      </c>
      <c r="T288" s="49" t="s">
        <v>26</v>
      </c>
      <c r="U288" s="49" t="s">
        <v>26</v>
      </c>
      <c r="V288" s="49" t="s">
        <v>26</v>
      </c>
      <c r="W288" s="49" t="s">
        <v>26</v>
      </c>
    </row>
    <row r="289" spans="1:23" ht="24.75" customHeight="1">
      <c r="A289" s="60"/>
      <c r="B289" s="70"/>
      <c r="C289" s="72"/>
      <c r="D289" s="72"/>
      <c r="E289" s="72"/>
      <c r="F289" s="72"/>
      <c r="G289" s="72"/>
      <c r="H289" s="16" t="s">
        <v>3</v>
      </c>
      <c r="I289" s="15" t="s">
        <v>26</v>
      </c>
      <c r="J289" s="15" t="s">
        <v>26</v>
      </c>
      <c r="K289" s="15" t="s">
        <v>26</v>
      </c>
      <c r="L289" s="15" t="s">
        <v>26</v>
      </c>
      <c r="M289" s="49" t="s">
        <v>26</v>
      </c>
      <c r="N289" s="50">
        <v>17</v>
      </c>
      <c r="O289" s="9">
        <v>1261.73</v>
      </c>
      <c r="P289" s="9">
        <v>315.25</v>
      </c>
      <c r="Q289" s="49">
        <v>788125</v>
      </c>
      <c r="R289" s="49" t="s">
        <v>53</v>
      </c>
      <c r="S289" s="49">
        <v>198</v>
      </c>
      <c r="T289" s="9">
        <v>3285.6</v>
      </c>
      <c r="U289" s="9">
        <v>821.4</v>
      </c>
      <c r="V289" s="49">
        <v>2053493</v>
      </c>
      <c r="W289" s="49" t="s">
        <v>60</v>
      </c>
    </row>
    <row r="290" spans="1:23" s="42" customFormat="1" ht="15">
      <c r="A290" s="60"/>
      <c r="B290" s="71"/>
      <c r="C290" s="63"/>
      <c r="D290" s="63"/>
      <c r="E290" s="63"/>
      <c r="F290" s="63"/>
      <c r="G290" s="63"/>
      <c r="H290" s="41" t="s">
        <v>8</v>
      </c>
      <c r="I290" s="36" t="s">
        <v>26</v>
      </c>
      <c r="J290" s="36" t="s">
        <v>26</v>
      </c>
      <c r="K290" s="36" t="s">
        <v>26</v>
      </c>
      <c r="L290" s="36" t="s">
        <v>26</v>
      </c>
      <c r="M290" s="50" t="s">
        <v>26</v>
      </c>
      <c r="N290" s="50">
        <f>SUM(N288:N289)</f>
        <v>24</v>
      </c>
      <c r="O290" s="24">
        <f>SUM(O288:O289)</f>
        <v>1565.02</v>
      </c>
      <c r="P290" s="24">
        <f>SUM(P288:P289)</f>
        <v>466.9</v>
      </c>
      <c r="Q290" s="50">
        <f>SUM(Q288:Q289)</f>
        <v>1167250</v>
      </c>
      <c r="R290" s="50" t="s">
        <v>60</v>
      </c>
      <c r="S290" s="50">
        <f>SUM(S287:S289)</f>
        <v>199</v>
      </c>
      <c r="T290" s="24">
        <f>SUM(T287:T289)</f>
        <v>3769.6</v>
      </c>
      <c r="U290" s="50">
        <f>SUM(U287:U289)</f>
        <v>1185.4000000000001</v>
      </c>
      <c r="V290" s="50">
        <f>SUM(V287:V289)</f>
        <v>2599493</v>
      </c>
      <c r="W290" s="50" t="s">
        <v>72</v>
      </c>
    </row>
    <row r="291" spans="1:23">
      <c r="O291" s="45"/>
      <c r="P291" s="45"/>
      <c r="Q291" s="45"/>
      <c r="R291" s="45"/>
      <c r="S291" s="45"/>
      <c r="T291" s="45"/>
      <c r="U291" s="45"/>
      <c r="V291" s="45"/>
    </row>
    <row r="293" spans="1:23" ht="15"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</row>
    <row r="294" spans="1:23">
      <c r="S294" s="61" t="s">
        <v>51</v>
      </c>
      <c r="T294" s="61"/>
      <c r="U294" s="61"/>
      <c r="V294" s="61"/>
      <c r="W294" s="61"/>
    </row>
    <row r="295" spans="1:23">
      <c r="S295" s="61" t="s">
        <v>52</v>
      </c>
      <c r="T295" s="61"/>
      <c r="U295" s="61"/>
      <c r="V295" s="61"/>
      <c r="W295" s="61"/>
    </row>
    <row r="296" spans="1:23" ht="15">
      <c r="R296" s="68"/>
      <c r="S296" s="68"/>
      <c r="T296" s="68"/>
      <c r="U296" s="68"/>
      <c r="V296" s="68"/>
      <c r="W296" s="68"/>
    </row>
    <row r="297" spans="1:23" ht="15">
      <c r="R297" s="22"/>
      <c r="S297" s="22"/>
      <c r="T297" s="22"/>
      <c r="U297" s="22"/>
      <c r="V297" s="22"/>
      <c r="W297" s="22"/>
    </row>
    <row r="298" spans="1:23" ht="15">
      <c r="R298" s="22"/>
      <c r="S298" s="22"/>
      <c r="T298" s="22"/>
      <c r="U298" s="22"/>
      <c r="V298" s="22"/>
      <c r="W298" s="22"/>
    </row>
    <row r="300" spans="1:23" ht="19.5" customHeight="1">
      <c r="A300" s="60">
        <v>12</v>
      </c>
      <c r="B300" s="64" t="s">
        <v>67</v>
      </c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6"/>
    </row>
    <row r="301" spans="1:23" s="2" customFormat="1" ht="34.5" customHeight="1">
      <c r="A301" s="60"/>
      <c r="B301" s="66" t="s">
        <v>9</v>
      </c>
      <c r="C301" s="60" t="s">
        <v>13</v>
      </c>
      <c r="D301" s="60"/>
      <c r="E301" s="60" t="s">
        <v>17</v>
      </c>
      <c r="F301" s="60" t="s">
        <v>15</v>
      </c>
      <c r="G301" s="60"/>
      <c r="H301" s="60" t="s">
        <v>4</v>
      </c>
      <c r="I301" s="64" t="s">
        <v>21</v>
      </c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6"/>
    </row>
    <row r="302" spans="1:23" s="2" customFormat="1" ht="27" customHeight="1">
      <c r="A302" s="60"/>
      <c r="B302" s="66"/>
      <c r="C302" s="60"/>
      <c r="D302" s="60"/>
      <c r="E302" s="60"/>
      <c r="F302" s="60"/>
      <c r="G302" s="60"/>
      <c r="H302" s="60"/>
      <c r="I302" s="64" t="s">
        <v>0</v>
      </c>
      <c r="J302" s="65"/>
      <c r="K302" s="65"/>
      <c r="L302" s="65"/>
      <c r="M302" s="66"/>
      <c r="N302" s="64" t="s">
        <v>6</v>
      </c>
      <c r="O302" s="65"/>
      <c r="P302" s="65"/>
      <c r="Q302" s="65"/>
      <c r="R302" s="66"/>
      <c r="S302" s="60" t="s">
        <v>7</v>
      </c>
      <c r="T302" s="60"/>
      <c r="U302" s="60"/>
      <c r="V302" s="60"/>
      <c r="W302" s="60"/>
    </row>
    <row r="303" spans="1:23" s="2" customFormat="1" ht="57">
      <c r="A303" s="60"/>
      <c r="B303" s="66"/>
      <c r="C303" s="21" t="s">
        <v>16</v>
      </c>
      <c r="D303" s="21" t="s">
        <v>18</v>
      </c>
      <c r="E303" s="60"/>
      <c r="F303" s="21" t="s">
        <v>16</v>
      </c>
      <c r="G303" s="21" t="s">
        <v>14</v>
      </c>
      <c r="H303" s="60"/>
      <c r="I303" s="21" t="s">
        <v>5</v>
      </c>
      <c r="J303" s="21" t="s">
        <v>10</v>
      </c>
      <c r="K303" s="21" t="s">
        <v>11</v>
      </c>
      <c r="L303" s="21" t="s">
        <v>19</v>
      </c>
      <c r="M303" s="21" t="s">
        <v>20</v>
      </c>
      <c r="N303" s="21" t="s">
        <v>5</v>
      </c>
      <c r="O303" s="21" t="s">
        <v>10</v>
      </c>
      <c r="P303" s="21" t="s">
        <v>11</v>
      </c>
      <c r="Q303" s="21" t="s">
        <v>19</v>
      </c>
      <c r="R303" s="21" t="s">
        <v>20</v>
      </c>
      <c r="S303" s="21" t="s">
        <v>5</v>
      </c>
      <c r="T303" s="21" t="s">
        <v>10</v>
      </c>
      <c r="U303" s="21" t="s">
        <v>11</v>
      </c>
      <c r="V303" s="21" t="s">
        <v>19</v>
      </c>
      <c r="W303" s="21" t="s">
        <v>20</v>
      </c>
    </row>
    <row r="304" spans="1:23" s="2" customFormat="1" ht="24" customHeight="1">
      <c r="A304" s="60"/>
      <c r="B304" s="27">
        <v>1</v>
      </c>
      <c r="C304" s="21">
        <v>2</v>
      </c>
      <c r="D304" s="21">
        <v>3</v>
      </c>
      <c r="E304" s="21">
        <v>4</v>
      </c>
      <c r="F304" s="21">
        <v>5</v>
      </c>
      <c r="G304" s="21">
        <v>6</v>
      </c>
      <c r="H304" s="21">
        <v>7</v>
      </c>
      <c r="I304" s="21">
        <v>8</v>
      </c>
      <c r="J304" s="21">
        <v>9</v>
      </c>
      <c r="K304" s="21">
        <v>10</v>
      </c>
      <c r="L304" s="21">
        <v>11</v>
      </c>
      <c r="M304" s="21">
        <v>12</v>
      </c>
      <c r="N304" s="21">
        <v>13</v>
      </c>
      <c r="O304" s="21">
        <v>14</v>
      </c>
      <c r="P304" s="21">
        <v>15</v>
      </c>
      <c r="Q304" s="21">
        <v>16</v>
      </c>
      <c r="R304" s="21">
        <v>17</v>
      </c>
      <c r="S304" s="21">
        <v>18</v>
      </c>
      <c r="T304" s="21">
        <v>19</v>
      </c>
      <c r="U304" s="21">
        <v>20</v>
      </c>
      <c r="V304" s="21">
        <v>21</v>
      </c>
      <c r="W304" s="21">
        <v>22</v>
      </c>
    </row>
    <row r="305" spans="1:23" s="2" customFormat="1" ht="22.5" customHeight="1">
      <c r="A305" s="60"/>
      <c r="B305" s="69">
        <v>1</v>
      </c>
      <c r="C305" s="62">
        <v>7</v>
      </c>
      <c r="D305" s="60">
        <v>200</v>
      </c>
      <c r="E305" s="62" t="s">
        <v>26</v>
      </c>
      <c r="F305" s="62" t="s">
        <v>26</v>
      </c>
      <c r="G305" s="62" t="s">
        <v>26</v>
      </c>
      <c r="H305" s="23" t="s">
        <v>1</v>
      </c>
      <c r="I305" s="21" t="s">
        <v>26</v>
      </c>
      <c r="J305" s="21" t="s">
        <v>26</v>
      </c>
      <c r="K305" s="21" t="s">
        <v>26</v>
      </c>
      <c r="L305" s="21" t="s">
        <v>26</v>
      </c>
      <c r="M305" s="21" t="s">
        <v>26</v>
      </c>
      <c r="N305" s="21" t="s">
        <v>26</v>
      </c>
      <c r="O305" s="21" t="s">
        <v>26</v>
      </c>
      <c r="P305" s="21" t="s">
        <v>26</v>
      </c>
      <c r="Q305" s="21" t="s">
        <v>26</v>
      </c>
      <c r="R305" s="21" t="s">
        <v>26</v>
      </c>
      <c r="S305" s="21" t="s">
        <v>26</v>
      </c>
      <c r="T305" s="21" t="s">
        <v>26</v>
      </c>
      <c r="U305" s="21" t="s">
        <v>26</v>
      </c>
      <c r="V305" s="21" t="s">
        <v>26</v>
      </c>
      <c r="W305" s="21" t="s">
        <v>26</v>
      </c>
    </row>
    <row r="306" spans="1:23" s="2" customFormat="1" ht="22.5" customHeight="1">
      <c r="A306" s="60"/>
      <c r="B306" s="70"/>
      <c r="C306" s="72"/>
      <c r="D306" s="60"/>
      <c r="E306" s="72"/>
      <c r="F306" s="72"/>
      <c r="G306" s="72"/>
      <c r="H306" s="23" t="s">
        <v>2</v>
      </c>
      <c r="I306" s="21" t="s">
        <v>26</v>
      </c>
      <c r="J306" s="21" t="s">
        <v>26</v>
      </c>
      <c r="K306" s="21" t="s">
        <v>26</v>
      </c>
      <c r="L306" s="21" t="s">
        <v>26</v>
      </c>
      <c r="M306" s="21" t="s">
        <v>26</v>
      </c>
      <c r="N306" s="21" t="s">
        <v>26</v>
      </c>
      <c r="O306" s="21" t="s">
        <v>26</v>
      </c>
      <c r="P306" s="21" t="s">
        <v>26</v>
      </c>
      <c r="Q306" s="21" t="s">
        <v>26</v>
      </c>
      <c r="R306" s="21" t="s">
        <v>26</v>
      </c>
      <c r="S306" s="21" t="s">
        <v>26</v>
      </c>
      <c r="T306" s="21" t="s">
        <v>26</v>
      </c>
      <c r="U306" s="21" t="s">
        <v>26</v>
      </c>
      <c r="V306" s="21" t="s">
        <v>26</v>
      </c>
      <c r="W306" s="21" t="s">
        <v>26</v>
      </c>
    </row>
    <row r="307" spans="1:23" s="2" customFormat="1" ht="22.5" customHeight="1">
      <c r="A307" s="60"/>
      <c r="B307" s="70"/>
      <c r="C307" s="72"/>
      <c r="D307" s="60"/>
      <c r="E307" s="72"/>
      <c r="F307" s="72"/>
      <c r="G307" s="72"/>
      <c r="H307" s="23" t="s">
        <v>3</v>
      </c>
      <c r="I307" s="21" t="s">
        <v>26</v>
      </c>
      <c r="J307" s="21" t="s">
        <v>26</v>
      </c>
      <c r="K307" s="21" t="s">
        <v>26</v>
      </c>
      <c r="L307" s="21" t="s">
        <v>26</v>
      </c>
      <c r="M307" s="21" t="s">
        <v>26</v>
      </c>
      <c r="N307" s="21" t="s">
        <v>26</v>
      </c>
      <c r="O307" s="21" t="s">
        <v>26</v>
      </c>
      <c r="P307" s="21" t="s">
        <v>26</v>
      </c>
      <c r="Q307" s="21" t="s">
        <v>26</v>
      </c>
      <c r="R307" s="21" t="s">
        <v>26</v>
      </c>
      <c r="S307" s="21" t="s">
        <v>26</v>
      </c>
      <c r="T307" s="21" t="s">
        <v>26</v>
      </c>
      <c r="U307" s="21" t="s">
        <v>26</v>
      </c>
      <c r="V307" s="21" t="s">
        <v>26</v>
      </c>
      <c r="W307" s="21" t="s">
        <v>26</v>
      </c>
    </row>
    <row r="308" spans="1:23" s="42" customFormat="1" ht="22.5" customHeight="1">
      <c r="A308" s="60"/>
      <c r="B308" s="71"/>
      <c r="C308" s="63"/>
      <c r="D308" s="60"/>
      <c r="E308" s="63"/>
      <c r="F308" s="63"/>
      <c r="G308" s="63"/>
      <c r="H308" s="41" t="s">
        <v>8</v>
      </c>
      <c r="I308" s="46" t="s">
        <v>26</v>
      </c>
      <c r="J308" s="46" t="s">
        <v>26</v>
      </c>
      <c r="K308" s="46" t="s">
        <v>26</v>
      </c>
      <c r="L308" s="46" t="s">
        <v>26</v>
      </c>
      <c r="M308" s="46" t="s">
        <v>26</v>
      </c>
      <c r="N308" s="46" t="s">
        <v>26</v>
      </c>
      <c r="O308" s="46" t="s">
        <v>26</v>
      </c>
      <c r="P308" s="46" t="s">
        <v>26</v>
      </c>
      <c r="Q308" s="46" t="s">
        <v>26</v>
      </c>
      <c r="R308" s="46" t="s">
        <v>26</v>
      </c>
      <c r="S308" s="46" t="s">
        <v>26</v>
      </c>
      <c r="T308" s="46" t="s">
        <v>26</v>
      </c>
      <c r="U308" s="46" t="s">
        <v>26</v>
      </c>
      <c r="V308" s="46" t="s">
        <v>26</v>
      </c>
      <c r="W308" s="46" t="s">
        <v>26</v>
      </c>
    </row>
    <row r="309" spans="1:23">
      <c r="A309" s="60"/>
    </row>
    <row r="310" spans="1:23">
      <c r="A310" s="60"/>
    </row>
    <row r="311" spans="1:23" ht="30" customHeight="1">
      <c r="A311" s="60"/>
      <c r="B311" s="66" t="s">
        <v>9</v>
      </c>
      <c r="C311" s="60" t="s">
        <v>13</v>
      </c>
      <c r="D311" s="60"/>
      <c r="E311" s="60" t="s">
        <v>17</v>
      </c>
      <c r="F311" s="60" t="s">
        <v>15</v>
      </c>
      <c r="G311" s="60"/>
      <c r="H311" s="60" t="s">
        <v>4</v>
      </c>
      <c r="I311" s="64" t="s">
        <v>23</v>
      </c>
      <c r="J311" s="65"/>
      <c r="K311" s="65"/>
      <c r="L311" s="65"/>
      <c r="M311" s="66"/>
      <c r="N311" s="64" t="s">
        <v>22</v>
      </c>
      <c r="O311" s="65"/>
      <c r="P311" s="65"/>
      <c r="Q311" s="65"/>
      <c r="R311" s="65"/>
      <c r="S311" s="65"/>
      <c r="T311" s="65"/>
      <c r="U311" s="65"/>
      <c r="V311" s="65"/>
      <c r="W311" s="66"/>
    </row>
    <row r="312" spans="1:23" ht="24" customHeight="1">
      <c r="A312" s="60"/>
      <c r="B312" s="66"/>
      <c r="C312" s="60"/>
      <c r="D312" s="60"/>
      <c r="E312" s="60"/>
      <c r="F312" s="60"/>
      <c r="G312" s="60"/>
      <c r="H312" s="60"/>
      <c r="I312" s="64" t="s">
        <v>24</v>
      </c>
      <c r="J312" s="65"/>
      <c r="K312" s="65"/>
      <c r="L312" s="65"/>
      <c r="M312" s="66"/>
      <c r="N312" s="64" t="s">
        <v>0</v>
      </c>
      <c r="O312" s="65"/>
      <c r="P312" s="65"/>
      <c r="Q312" s="65"/>
      <c r="R312" s="66"/>
      <c r="S312" s="60" t="s">
        <v>6</v>
      </c>
      <c r="T312" s="60"/>
      <c r="U312" s="60"/>
      <c r="V312" s="60"/>
      <c r="W312" s="60"/>
    </row>
    <row r="313" spans="1:23" ht="57">
      <c r="A313" s="60"/>
      <c r="B313" s="66"/>
      <c r="C313" s="21" t="s">
        <v>16</v>
      </c>
      <c r="D313" s="21" t="s">
        <v>18</v>
      </c>
      <c r="E313" s="60"/>
      <c r="F313" s="21" t="s">
        <v>16</v>
      </c>
      <c r="G313" s="21" t="s">
        <v>14</v>
      </c>
      <c r="H313" s="60"/>
      <c r="I313" s="21" t="s">
        <v>5</v>
      </c>
      <c r="J313" s="21" t="s">
        <v>10</v>
      </c>
      <c r="K313" s="21" t="s">
        <v>11</v>
      </c>
      <c r="L313" s="21" t="s">
        <v>19</v>
      </c>
      <c r="M313" s="21" t="s">
        <v>20</v>
      </c>
      <c r="N313" s="21" t="s">
        <v>5</v>
      </c>
      <c r="O313" s="21" t="s">
        <v>10</v>
      </c>
      <c r="P313" s="21" t="s">
        <v>11</v>
      </c>
      <c r="Q313" s="21" t="s">
        <v>19</v>
      </c>
      <c r="R313" s="21" t="s">
        <v>20</v>
      </c>
      <c r="S313" s="21" t="s">
        <v>5</v>
      </c>
      <c r="T313" s="21" t="s">
        <v>10</v>
      </c>
      <c r="U313" s="21" t="s">
        <v>11</v>
      </c>
      <c r="V313" s="21" t="s">
        <v>19</v>
      </c>
      <c r="W313" s="21" t="s">
        <v>20</v>
      </c>
    </row>
    <row r="314" spans="1:23" ht="24.75" customHeight="1">
      <c r="A314" s="60"/>
      <c r="B314" s="27">
        <v>1</v>
      </c>
      <c r="C314" s="21">
        <v>2</v>
      </c>
      <c r="D314" s="21">
        <v>3</v>
      </c>
      <c r="E314" s="21">
        <v>4</v>
      </c>
      <c r="F314" s="21">
        <v>5</v>
      </c>
      <c r="G314" s="21">
        <v>6</v>
      </c>
      <c r="H314" s="21">
        <v>7</v>
      </c>
      <c r="I314" s="21">
        <v>23</v>
      </c>
      <c r="J314" s="21">
        <v>24</v>
      </c>
      <c r="K314" s="21">
        <v>25</v>
      </c>
      <c r="L314" s="21">
        <v>26</v>
      </c>
      <c r="M314" s="21">
        <v>27</v>
      </c>
      <c r="N314" s="21">
        <v>28</v>
      </c>
      <c r="O314" s="21">
        <v>29</v>
      </c>
      <c r="P314" s="21">
        <v>30</v>
      </c>
      <c r="Q314" s="21">
        <v>31</v>
      </c>
      <c r="R314" s="21">
        <v>32</v>
      </c>
      <c r="S314" s="21">
        <v>33</v>
      </c>
      <c r="T314" s="21">
        <v>34</v>
      </c>
      <c r="U314" s="21">
        <v>35</v>
      </c>
      <c r="V314" s="21">
        <v>36</v>
      </c>
      <c r="W314" s="21">
        <v>37</v>
      </c>
    </row>
    <row r="315" spans="1:23" ht="24.75" customHeight="1">
      <c r="A315" s="60"/>
      <c r="B315" s="69"/>
      <c r="C315" s="62"/>
      <c r="D315" s="62"/>
      <c r="E315" s="62"/>
      <c r="F315" s="62"/>
      <c r="G315" s="62"/>
      <c r="H315" s="23" t="s">
        <v>1</v>
      </c>
      <c r="I315" s="21" t="s">
        <v>26</v>
      </c>
      <c r="J315" s="21" t="s">
        <v>26</v>
      </c>
      <c r="K315" s="21" t="s">
        <v>26</v>
      </c>
      <c r="L315" s="21" t="s">
        <v>26</v>
      </c>
      <c r="M315" s="21" t="s">
        <v>26</v>
      </c>
      <c r="N315" s="21" t="s">
        <v>26</v>
      </c>
      <c r="O315" s="21" t="s">
        <v>26</v>
      </c>
      <c r="P315" s="21" t="s">
        <v>26</v>
      </c>
      <c r="Q315" s="21" t="s">
        <v>26</v>
      </c>
      <c r="R315" s="21" t="s">
        <v>26</v>
      </c>
      <c r="S315" s="21" t="s">
        <v>26</v>
      </c>
      <c r="T315" s="21" t="s">
        <v>26</v>
      </c>
      <c r="U315" s="21" t="s">
        <v>26</v>
      </c>
      <c r="V315" s="21" t="s">
        <v>26</v>
      </c>
      <c r="W315" s="21" t="s">
        <v>26</v>
      </c>
    </row>
    <row r="316" spans="1:23" ht="24.75" customHeight="1">
      <c r="A316" s="60"/>
      <c r="B316" s="70"/>
      <c r="C316" s="72"/>
      <c r="D316" s="72"/>
      <c r="E316" s="72"/>
      <c r="F316" s="72"/>
      <c r="G316" s="72"/>
      <c r="H316" s="23" t="s">
        <v>2</v>
      </c>
      <c r="I316" s="21" t="s">
        <v>26</v>
      </c>
      <c r="J316" s="21" t="s">
        <v>26</v>
      </c>
      <c r="K316" s="21" t="s">
        <v>26</v>
      </c>
      <c r="L316" s="21" t="s">
        <v>26</v>
      </c>
      <c r="M316" s="21" t="s">
        <v>26</v>
      </c>
      <c r="N316" s="44">
        <v>1</v>
      </c>
      <c r="O316" s="9">
        <v>161.82</v>
      </c>
      <c r="P316" s="44">
        <v>80.91</v>
      </c>
      <c r="Q316" s="44" t="s">
        <v>39</v>
      </c>
      <c r="R316" s="44" t="s">
        <v>26</v>
      </c>
      <c r="S316" s="44" t="s">
        <v>26</v>
      </c>
      <c r="T316" s="44" t="s">
        <v>26</v>
      </c>
      <c r="U316" s="44" t="s">
        <v>26</v>
      </c>
      <c r="V316" s="44" t="s">
        <v>26</v>
      </c>
      <c r="W316" s="44" t="s">
        <v>26</v>
      </c>
    </row>
    <row r="317" spans="1:23" ht="24.75" customHeight="1">
      <c r="A317" s="60"/>
      <c r="B317" s="70"/>
      <c r="C317" s="72"/>
      <c r="D317" s="72"/>
      <c r="E317" s="72"/>
      <c r="F317" s="72"/>
      <c r="G317" s="72"/>
      <c r="H317" s="23" t="s">
        <v>3</v>
      </c>
      <c r="I317" s="21" t="s">
        <v>26</v>
      </c>
      <c r="J317" s="21" t="s">
        <v>26</v>
      </c>
      <c r="K317" s="21" t="s">
        <v>26</v>
      </c>
      <c r="L317" s="21" t="s">
        <v>26</v>
      </c>
      <c r="M317" s="21" t="s">
        <v>26</v>
      </c>
      <c r="N317" s="8">
        <v>5</v>
      </c>
      <c r="O317" s="8">
        <v>417.32</v>
      </c>
      <c r="P317" s="8">
        <v>104.33</v>
      </c>
      <c r="Q317" s="8" t="s">
        <v>40</v>
      </c>
      <c r="R317" s="44" t="s">
        <v>26</v>
      </c>
      <c r="S317" s="44">
        <v>24</v>
      </c>
      <c r="T317" s="9">
        <v>77</v>
      </c>
      <c r="U317" s="31">
        <v>19.25</v>
      </c>
      <c r="V317" s="10">
        <v>48125</v>
      </c>
      <c r="W317" s="44" t="s">
        <v>26</v>
      </c>
    </row>
    <row r="318" spans="1:23" s="42" customFormat="1" ht="15">
      <c r="A318" s="60"/>
      <c r="B318" s="71"/>
      <c r="C318" s="63"/>
      <c r="D318" s="63"/>
      <c r="E318" s="63"/>
      <c r="F318" s="63"/>
      <c r="G318" s="63"/>
      <c r="H318" s="41" t="s">
        <v>8</v>
      </c>
      <c r="I318" s="46" t="s">
        <v>26</v>
      </c>
      <c r="J318" s="46" t="s">
        <v>26</v>
      </c>
      <c r="K318" s="46" t="s">
        <v>26</v>
      </c>
      <c r="L318" s="46" t="s">
        <v>26</v>
      </c>
      <c r="M318" s="46" t="s">
        <v>26</v>
      </c>
      <c r="N318" s="43">
        <v>6</v>
      </c>
      <c r="O318" s="54">
        <v>579.14</v>
      </c>
      <c r="P318" s="43">
        <v>185.24</v>
      </c>
      <c r="Q318" s="43" t="s">
        <v>41</v>
      </c>
      <c r="R318" s="46" t="s">
        <v>26</v>
      </c>
      <c r="S318" s="43">
        <v>24</v>
      </c>
      <c r="T318" s="54">
        <v>77</v>
      </c>
      <c r="U318" s="52">
        <v>19.25</v>
      </c>
      <c r="V318" s="51">
        <v>48125</v>
      </c>
      <c r="W318" s="46" t="s">
        <v>26</v>
      </c>
    </row>
    <row r="319" spans="1:23">
      <c r="N319" s="45"/>
      <c r="O319" s="45"/>
      <c r="P319" s="45"/>
      <c r="Q319" s="45"/>
      <c r="R319" s="45"/>
      <c r="S319" s="45"/>
      <c r="T319" s="45"/>
      <c r="U319" s="45"/>
      <c r="V319" s="45"/>
      <c r="W319" s="45"/>
    </row>
    <row r="323" spans="1:23">
      <c r="R323" s="61" t="s">
        <v>51</v>
      </c>
      <c r="S323" s="61"/>
      <c r="T323" s="61"/>
      <c r="U323" s="61"/>
      <c r="V323" s="61"/>
    </row>
    <row r="324" spans="1:23">
      <c r="R324" s="61" t="s">
        <v>52</v>
      </c>
      <c r="S324" s="61"/>
      <c r="T324" s="61"/>
      <c r="U324" s="61"/>
      <c r="V324" s="61"/>
    </row>
    <row r="330" spans="1:23" ht="19.5" customHeight="1">
      <c r="A330" s="60">
        <v>13</v>
      </c>
      <c r="B330" s="64" t="s">
        <v>68</v>
      </c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6"/>
    </row>
    <row r="331" spans="1:23" s="2" customFormat="1" ht="34.5" customHeight="1">
      <c r="A331" s="60"/>
      <c r="B331" s="66" t="s">
        <v>9</v>
      </c>
      <c r="C331" s="60" t="s">
        <v>13</v>
      </c>
      <c r="D331" s="60"/>
      <c r="E331" s="60" t="s">
        <v>17</v>
      </c>
      <c r="F331" s="60" t="s">
        <v>15</v>
      </c>
      <c r="G331" s="60"/>
      <c r="H331" s="60" t="s">
        <v>4</v>
      </c>
      <c r="I331" s="64" t="s">
        <v>21</v>
      </c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6"/>
    </row>
    <row r="332" spans="1:23" s="2" customFormat="1" ht="27" customHeight="1">
      <c r="A332" s="60"/>
      <c r="B332" s="66"/>
      <c r="C332" s="60"/>
      <c r="D332" s="60"/>
      <c r="E332" s="60"/>
      <c r="F332" s="60"/>
      <c r="G332" s="60"/>
      <c r="H332" s="60"/>
      <c r="I332" s="64" t="s">
        <v>0</v>
      </c>
      <c r="J332" s="65"/>
      <c r="K332" s="65"/>
      <c r="L332" s="65"/>
      <c r="M332" s="66"/>
      <c r="N332" s="64" t="s">
        <v>6</v>
      </c>
      <c r="O332" s="65"/>
      <c r="P332" s="65"/>
      <c r="Q332" s="65"/>
      <c r="R332" s="66"/>
      <c r="S332" s="60" t="s">
        <v>7</v>
      </c>
      <c r="T332" s="60"/>
      <c r="U332" s="60"/>
      <c r="V332" s="60"/>
      <c r="W332" s="60"/>
    </row>
    <row r="333" spans="1:23" s="2" customFormat="1" ht="57">
      <c r="A333" s="60"/>
      <c r="B333" s="66"/>
      <c r="C333" s="21" t="s">
        <v>16</v>
      </c>
      <c r="D333" s="21" t="s">
        <v>18</v>
      </c>
      <c r="E333" s="60"/>
      <c r="F333" s="21" t="s">
        <v>16</v>
      </c>
      <c r="G333" s="21" t="s">
        <v>14</v>
      </c>
      <c r="H333" s="60"/>
      <c r="I333" s="21" t="s">
        <v>5</v>
      </c>
      <c r="J333" s="21" t="s">
        <v>10</v>
      </c>
      <c r="K333" s="21" t="s">
        <v>11</v>
      </c>
      <c r="L333" s="21" t="s">
        <v>19</v>
      </c>
      <c r="M333" s="21" t="s">
        <v>20</v>
      </c>
      <c r="N333" s="21" t="s">
        <v>5</v>
      </c>
      <c r="O333" s="21" t="s">
        <v>10</v>
      </c>
      <c r="P333" s="21" t="s">
        <v>11</v>
      </c>
      <c r="Q333" s="21" t="s">
        <v>19</v>
      </c>
      <c r="R333" s="21" t="s">
        <v>20</v>
      </c>
      <c r="S333" s="21" t="s">
        <v>5</v>
      </c>
      <c r="T333" s="21" t="s">
        <v>10</v>
      </c>
      <c r="U333" s="21" t="s">
        <v>11</v>
      </c>
      <c r="V333" s="21" t="s">
        <v>19</v>
      </c>
      <c r="W333" s="21" t="s">
        <v>20</v>
      </c>
    </row>
    <row r="334" spans="1:23" s="2" customFormat="1" ht="24" customHeight="1">
      <c r="A334" s="60"/>
      <c r="B334" s="27">
        <v>1</v>
      </c>
      <c r="C334" s="21">
        <v>2</v>
      </c>
      <c r="D334" s="21">
        <v>3</v>
      </c>
      <c r="E334" s="21">
        <v>4</v>
      </c>
      <c r="F334" s="21">
        <v>5</v>
      </c>
      <c r="G334" s="21">
        <v>6</v>
      </c>
      <c r="H334" s="21">
        <v>7</v>
      </c>
      <c r="I334" s="21">
        <v>8</v>
      </c>
      <c r="J334" s="21">
        <v>9</v>
      </c>
      <c r="K334" s="21">
        <v>10</v>
      </c>
      <c r="L334" s="21">
        <v>11</v>
      </c>
      <c r="M334" s="21">
        <v>12</v>
      </c>
      <c r="N334" s="21">
        <v>13</v>
      </c>
      <c r="O334" s="21">
        <v>14</v>
      </c>
      <c r="P334" s="21">
        <v>15</v>
      </c>
      <c r="Q334" s="21">
        <v>16</v>
      </c>
      <c r="R334" s="21">
        <v>17</v>
      </c>
      <c r="S334" s="21">
        <v>18</v>
      </c>
      <c r="T334" s="21">
        <v>19</v>
      </c>
      <c r="U334" s="21">
        <v>20</v>
      </c>
      <c r="V334" s="21">
        <v>21</v>
      </c>
      <c r="W334" s="21">
        <v>22</v>
      </c>
    </row>
    <row r="335" spans="1:23" s="2" customFormat="1" ht="22.5" customHeight="1">
      <c r="A335" s="60"/>
      <c r="B335" s="69"/>
      <c r="C335" s="62"/>
      <c r="D335" s="60"/>
      <c r="E335" s="62"/>
      <c r="F335" s="62" t="s">
        <v>26</v>
      </c>
      <c r="G335" s="62" t="s">
        <v>26</v>
      </c>
      <c r="H335" s="23" t="s">
        <v>1</v>
      </c>
      <c r="I335" s="21" t="s">
        <v>26</v>
      </c>
      <c r="J335" s="21" t="s">
        <v>26</v>
      </c>
      <c r="K335" s="21" t="s">
        <v>26</v>
      </c>
      <c r="L335" s="21" t="s">
        <v>26</v>
      </c>
      <c r="M335" s="21" t="s">
        <v>26</v>
      </c>
      <c r="N335" s="21" t="s">
        <v>26</v>
      </c>
      <c r="O335" s="21" t="s">
        <v>26</v>
      </c>
      <c r="P335" s="21" t="s">
        <v>26</v>
      </c>
      <c r="Q335" s="21" t="s">
        <v>26</v>
      </c>
      <c r="R335" s="21" t="s">
        <v>26</v>
      </c>
      <c r="S335" s="21" t="s">
        <v>26</v>
      </c>
      <c r="T335" s="21" t="s">
        <v>26</v>
      </c>
      <c r="U335" s="21" t="s">
        <v>26</v>
      </c>
      <c r="V335" s="21" t="s">
        <v>26</v>
      </c>
      <c r="W335" s="21" t="s">
        <v>26</v>
      </c>
    </row>
    <row r="336" spans="1:23" s="2" customFormat="1" ht="22.5" customHeight="1">
      <c r="A336" s="60"/>
      <c r="B336" s="70"/>
      <c r="C336" s="72"/>
      <c r="D336" s="60"/>
      <c r="E336" s="72"/>
      <c r="F336" s="72"/>
      <c r="G336" s="72"/>
      <c r="H336" s="23" t="s">
        <v>2</v>
      </c>
      <c r="I336" s="21" t="s">
        <v>26</v>
      </c>
      <c r="J336" s="21" t="s">
        <v>26</v>
      </c>
      <c r="K336" s="21" t="s">
        <v>26</v>
      </c>
      <c r="L336" s="21" t="s">
        <v>26</v>
      </c>
      <c r="M336" s="21" t="s">
        <v>26</v>
      </c>
      <c r="N336" s="21" t="s">
        <v>26</v>
      </c>
      <c r="O336" s="21" t="s">
        <v>26</v>
      </c>
      <c r="P336" s="21" t="s">
        <v>26</v>
      </c>
      <c r="Q336" s="21" t="s">
        <v>26</v>
      </c>
      <c r="R336" s="21" t="s">
        <v>26</v>
      </c>
      <c r="S336" s="21" t="s">
        <v>26</v>
      </c>
      <c r="T336" s="21" t="s">
        <v>26</v>
      </c>
      <c r="U336" s="21" t="s">
        <v>26</v>
      </c>
      <c r="V336" s="21" t="s">
        <v>26</v>
      </c>
      <c r="W336" s="21" t="s">
        <v>26</v>
      </c>
    </row>
    <row r="337" spans="1:23" s="2" customFormat="1" ht="22.5" customHeight="1">
      <c r="A337" s="60"/>
      <c r="B337" s="70"/>
      <c r="C337" s="72"/>
      <c r="D337" s="60"/>
      <c r="E337" s="72"/>
      <c r="F337" s="72"/>
      <c r="G337" s="72"/>
      <c r="H337" s="23" t="s">
        <v>3</v>
      </c>
      <c r="I337" s="21" t="s">
        <v>26</v>
      </c>
      <c r="J337" s="21" t="s">
        <v>26</v>
      </c>
      <c r="K337" s="21" t="s">
        <v>26</v>
      </c>
      <c r="L337" s="21" t="s">
        <v>26</v>
      </c>
      <c r="M337" s="21" t="s">
        <v>26</v>
      </c>
      <c r="N337" s="21" t="s">
        <v>26</v>
      </c>
      <c r="O337" s="21" t="s">
        <v>26</v>
      </c>
      <c r="P337" s="21" t="s">
        <v>26</v>
      </c>
      <c r="Q337" s="21" t="s">
        <v>26</v>
      </c>
      <c r="R337" s="21" t="s">
        <v>26</v>
      </c>
      <c r="S337" s="21" t="s">
        <v>26</v>
      </c>
      <c r="T337" s="21" t="s">
        <v>26</v>
      </c>
      <c r="U337" s="21" t="s">
        <v>26</v>
      </c>
      <c r="V337" s="21" t="s">
        <v>26</v>
      </c>
      <c r="W337" s="21" t="s">
        <v>26</v>
      </c>
    </row>
    <row r="338" spans="1:23" s="42" customFormat="1" ht="22.5" customHeight="1">
      <c r="A338" s="60"/>
      <c r="B338" s="71"/>
      <c r="C338" s="63"/>
      <c r="D338" s="60"/>
      <c r="E338" s="63"/>
      <c r="F338" s="63"/>
      <c r="G338" s="63"/>
      <c r="H338" s="41" t="s">
        <v>8</v>
      </c>
      <c r="I338" s="46" t="s">
        <v>26</v>
      </c>
      <c r="J338" s="46" t="s">
        <v>26</v>
      </c>
      <c r="K338" s="46" t="s">
        <v>26</v>
      </c>
      <c r="L338" s="46" t="s">
        <v>26</v>
      </c>
      <c r="M338" s="46" t="s">
        <v>26</v>
      </c>
      <c r="N338" s="46" t="s">
        <v>26</v>
      </c>
      <c r="O338" s="46" t="s">
        <v>26</v>
      </c>
      <c r="P338" s="46" t="s">
        <v>26</v>
      </c>
      <c r="Q338" s="46" t="s">
        <v>26</v>
      </c>
      <c r="R338" s="46" t="s">
        <v>26</v>
      </c>
      <c r="S338" s="46" t="s">
        <v>26</v>
      </c>
      <c r="T338" s="46" t="s">
        <v>26</v>
      </c>
      <c r="U338" s="46" t="s">
        <v>26</v>
      </c>
      <c r="V338" s="46" t="s">
        <v>26</v>
      </c>
      <c r="W338" s="46" t="s">
        <v>26</v>
      </c>
    </row>
    <row r="339" spans="1:23">
      <c r="A339" s="60"/>
    </row>
    <row r="340" spans="1:23">
      <c r="A340" s="60"/>
    </row>
    <row r="341" spans="1:23" ht="30" customHeight="1">
      <c r="A341" s="60"/>
      <c r="B341" s="66" t="s">
        <v>9</v>
      </c>
      <c r="C341" s="60" t="s">
        <v>13</v>
      </c>
      <c r="D341" s="60"/>
      <c r="E341" s="60" t="s">
        <v>17</v>
      </c>
      <c r="F341" s="60" t="s">
        <v>15</v>
      </c>
      <c r="G341" s="60"/>
      <c r="H341" s="60" t="s">
        <v>4</v>
      </c>
      <c r="I341" s="64" t="s">
        <v>23</v>
      </c>
      <c r="J341" s="65"/>
      <c r="K341" s="65"/>
      <c r="L341" s="65"/>
      <c r="M341" s="66"/>
      <c r="N341" s="64" t="s">
        <v>22</v>
      </c>
      <c r="O341" s="65"/>
      <c r="P341" s="65"/>
      <c r="Q341" s="65"/>
      <c r="R341" s="65"/>
      <c r="S341" s="65"/>
      <c r="T341" s="65"/>
      <c r="U341" s="65"/>
      <c r="V341" s="65"/>
      <c r="W341" s="66"/>
    </row>
    <row r="342" spans="1:23" ht="24" customHeight="1">
      <c r="A342" s="60"/>
      <c r="B342" s="66"/>
      <c r="C342" s="60"/>
      <c r="D342" s="60"/>
      <c r="E342" s="60"/>
      <c r="F342" s="60"/>
      <c r="G342" s="60"/>
      <c r="H342" s="60"/>
      <c r="I342" s="64" t="s">
        <v>24</v>
      </c>
      <c r="J342" s="65"/>
      <c r="K342" s="65"/>
      <c r="L342" s="65"/>
      <c r="M342" s="66"/>
      <c r="N342" s="64" t="s">
        <v>0</v>
      </c>
      <c r="O342" s="65"/>
      <c r="P342" s="65"/>
      <c r="Q342" s="65"/>
      <c r="R342" s="66"/>
      <c r="S342" s="60" t="s">
        <v>6</v>
      </c>
      <c r="T342" s="60"/>
      <c r="U342" s="60"/>
      <c r="V342" s="60"/>
      <c r="W342" s="60"/>
    </row>
    <row r="343" spans="1:23" ht="57">
      <c r="A343" s="60"/>
      <c r="B343" s="66"/>
      <c r="C343" s="21" t="s">
        <v>16</v>
      </c>
      <c r="D343" s="21" t="s">
        <v>18</v>
      </c>
      <c r="E343" s="60"/>
      <c r="F343" s="21" t="s">
        <v>16</v>
      </c>
      <c r="G343" s="21" t="s">
        <v>14</v>
      </c>
      <c r="H343" s="60"/>
      <c r="I343" s="21" t="s">
        <v>5</v>
      </c>
      <c r="J343" s="21" t="s">
        <v>10</v>
      </c>
      <c r="K343" s="21" t="s">
        <v>11</v>
      </c>
      <c r="L343" s="21" t="s">
        <v>19</v>
      </c>
      <c r="M343" s="21" t="s">
        <v>20</v>
      </c>
      <c r="N343" s="21" t="s">
        <v>5</v>
      </c>
      <c r="O343" s="21" t="s">
        <v>10</v>
      </c>
      <c r="P343" s="21" t="s">
        <v>11</v>
      </c>
      <c r="Q343" s="21" t="s">
        <v>19</v>
      </c>
      <c r="R343" s="21" t="s">
        <v>20</v>
      </c>
      <c r="S343" s="21" t="s">
        <v>5</v>
      </c>
      <c r="T343" s="21" t="s">
        <v>10</v>
      </c>
      <c r="U343" s="21" t="s">
        <v>11</v>
      </c>
      <c r="V343" s="21" t="s">
        <v>19</v>
      </c>
      <c r="W343" s="21" t="s">
        <v>20</v>
      </c>
    </row>
    <row r="344" spans="1:23" ht="24.75" customHeight="1">
      <c r="A344" s="60"/>
      <c r="B344" s="27">
        <v>1</v>
      </c>
      <c r="C344" s="21">
        <v>2</v>
      </c>
      <c r="D344" s="21">
        <v>3</v>
      </c>
      <c r="E344" s="21">
        <v>4</v>
      </c>
      <c r="F344" s="21">
        <v>5</v>
      </c>
      <c r="G344" s="21">
        <v>6</v>
      </c>
      <c r="H344" s="21">
        <v>7</v>
      </c>
      <c r="I344" s="21">
        <v>23</v>
      </c>
      <c r="J344" s="21">
        <v>24</v>
      </c>
      <c r="K344" s="21">
        <v>25</v>
      </c>
      <c r="L344" s="21">
        <v>26</v>
      </c>
      <c r="M344" s="21">
        <v>27</v>
      </c>
      <c r="N344" s="21">
        <v>28</v>
      </c>
      <c r="O344" s="21">
        <v>29</v>
      </c>
      <c r="P344" s="21">
        <v>30</v>
      </c>
      <c r="Q344" s="21">
        <v>31</v>
      </c>
      <c r="R344" s="21">
        <v>32</v>
      </c>
      <c r="S344" s="21">
        <v>33</v>
      </c>
      <c r="T344" s="21">
        <v>34</v>
      </c>
      <c r="U344" s="21">
        <v>35</v>
      </c>
      <c r="V344" s="21">
        <v>36</v>
      </c>
      <c r="W344" s="21">
        <v>37</v>
      </c>
    </row>
    <row r="345" spans="1:23" ht="24.75" customHeight="1">
      <c r="A345" s="60"/>
      <c r="B345" s="69">
        <v>1</v>
      </c>
      <c r="C345" s="62"/>
      <c r="D345" s="62"/>
      <c r="E345" s="62">
        <v>779</v>
      </c>
      <c r="F345" s="62"/>
      <c r="G345" s="62"/>
      <c r="H345" s="23" t="s">
        <v>1</v>
      </c>
      <c r="I345" s="21">
        <v>1</v>
      </c>
      <c r="J345" s="10">
        <v>29786</v>
      </c>
      <c r="K345" s="10">
        <v>22339</v>
      </c>
      <c r="L345" s="21" t="s">
        <v>42</v>
      </c>
      <c r="M345" s="21" t="s">
        <v>26</v>
      </c>
      <c r="N345" s="21" t="s">
        <v>26</v>
      </c>
      <c r="O345" s="21" t="s">
        <v>26</v>
      </c>
      <c r="P345" s="21" t="s">
        <v>26</v>
      </c>
      <c r="Q345" s="21" t="s">
        <v>26</v>
      </c>
      <c r="R345" s="21" t="s">
        <v>26</v>
      </c>
      <c r="S345" s="21" t="s">
        <v>26</v>
      </c>
      <c r="T345" s="21" t="s">
        <v>26</v>
      </c>
      <c r="U345" s="21" t="s">
        <v>26</v>
      </c>
      <c r="V345" s="21" t="s">
        <v>26</v>
      </c>
      <c r="W345" s="21" t="s">
        <v>26</v>
      </c>
    </row>
    <row r="346" spans="1:23" ht="24.75" customHeight="1">
      <c r="A346" s="60"/>
      <c r="B346" s="70"/>
      <c r="C346" s="72"/>
      <c r="D346" s="72"/>
      <c r="E346" s="72"/>
      <c r="F346" s="72"/>
      <c r="G346" s="72"/>
      <c r="H346" s="23" t="s">
        <v>2</v>
      </c>
      <c r="I346" s="21" t="s">
        <v>26</v>
      </c>
      <c r="J346" s="21" t="s">
        <v>26</v>
      </c>
      <c r="K346" s="21" t="s">
        <v>26</v>
      </c>
      <c r="L346" s="21" t="s">
        <v>26</v>
      </c>
      <c r="M346" s="21" t="s">
        <v>26</v>
      </c>
      <c r="N346" s="21" t="s">
        <v>26</v>
      </c>
      <c r="O346" s="21" t="s">
        <v>26</v>
      </c>
      <c r="P346" s="21" t="s">
        <v>26</v>
      </c>
      <c r="Q346" s="21" t="s">
        <v>26</v>
      </c>
      <c r="R346" s="21" t="s">
        <v>26</v>
      </c>
      <c r="S346" s="21" t="s">
        <v>26</v>
      </c>
      <c r="T346" s="21" t="s">
        <v>26</v>
      </c>
      <c r="U346" s="21" t="s">
        <v>26</v>
      </c>
      <c r="V346" s="21" t="s">
        <v>26</v>
      </c>
      <c r="W346" s="21" t="s">
        <v>26</v>
      </c>
    </row>
    <row r="347" spans="1:23" ht="24.75" customHeight="1">
      <c r="A347" s="60"/>
      <c r="B347" s="70"/>
      <c r="C347" s="72"/>
      <c r="D347" s="72"/>
      <c r="E347" s="72"/>
      <c r="F347" s="72"/>
      <c r="G347" s="72"/>
      <c r="H347" s="23" t="s">
        <v>3</v>
      </c>
      <c r="I347" s="3" t="s">
        <v>26</v>
      </c>
      <c r="J347" s="3" t="s">
        <v>26</v>
      </c>
      <c r="K347" s="3" t="s">
        <v>26</v>
      </c>
      <c r="L347" s="3" t="s">
        <v>26</v>
      </c>
      <c r="M347" s="21" t="s">
        <v>26</v>
      </c>
      <c r="N347" s="21" t="s">
        <v>26</v>
      </c>
      <c r="O347" s="21" t="s">
        <v>26</v>
      </c>
      <c r="P347" s="21" t="s">
        <v>26</v>
      </c>
      <c r="Q347" s="21" t="s">
        <v>26</v>
      </c>
      <c r="R347" s="21" t="s">
        <v>26</v>
      </c>
      <c r="S347" s="21" t="s">
        <v>26</v>
      </c>
      <c r="T347" s="21" t="s">
        <v>26</v>
      </c>
      <c r="U347" s="21" t="s">
        <v>26</v>
      </c>
      <c r="V347" s="21" t="s">
        <v>26</v>
      </c>
      <c r="W347" s="21" t="s">
        <v>26</v>
      </c>
    </row>
    <row r="348" spans="1:23" s="42" customFormat="1" ht="15">
      <c r="A348" s="60"/>
      <c r="B348" s="71"/>
      <c r="C348" s="63"/>
      <c r="D348" s="63"/>
      <c r="E348" s="63"/>
      <c r="F348" s="63"/>
      <c r="G348" s="63"/>
      <c r="H348" s="41" t="s">
        <v>8</v>
      </c>
      <c r="I348" s="46">
        <v>1</v>
      </c>
      <c r="J348" s="56">
        <v>29786</v>
      </c>
      <c r="K348" s="56">
        <v>22339</v>
      </c>
      <c r="L348" s="46" t="s">
        <v>42</v>
      </c>
      <c r="M348" s="46" t="s">
        <v>26</v>
      </c>
      <c r="N348" s="46" t="s">
        <v>26</v>
      </c>
      <c r="O348" s="46" t="s">
        <v>26</v>
      </c>
      <c r="P348" s="46" t="s">
        <v>26</v>
      </c>
      <c r="Q348" s="46" t="s">
        <v>26</v>
      </c>
      <c r="R348" s="46" t="s">
        <v>26</v>
      </c>
      <c r="S348" s="46" t="s">
        <v>26</v>
      </c>
      <c r="T348" s="46" t="s">
        <v>26</v>
      </c>
      <c r="U348" s="46" t="s">
        <v>26</v>
      </c>
      <c r="V348" s="46" t="s">
        <v>26</v>
      </c>
      <c r="W348" s="46" t="s">
        <v>26</v>
      </c>
    </row>
    <row r="354" spans="1:23">
      <c r="R354" s="61" t="s">
        <v>51</v>
      </c>
      <c r="S354" s="61"/>
      <c r="T354" s="61"/>
      <c r="U354" s="61"/>
      <c r="V354" s="61"/>
    </row>
    <row r="355" spans="1:23">
      <c r="R355" s="61" t="s">
        <v>52</v>
      </c>
      <c r="S355" s="61"/>
      <c r="T355" s="61"/>
      <c r="U355" s="61"/>
      <c r="V355" s="61"/>
    </row>
    <row r="359" spans="1:23" ht="19.5" customHeight="1">
      <c r="A359" s="60">
        <v>14</v>
      </c>
      <c r="B359" s="64" t="s">
        <v>43</v>
      </c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6"/>
    </row>
    <row r="360" spans="1:23" s="2" customFormat="1" ht="34.5" customHeight="1">
      <c r="A360" s="60"/>
      <c r="B360" s="66" t="s">
        <v>9</v>
      </c>
      <c r="C360" s="60" t="s">
        <v>13</v>
      </c>
      <c r="D360" s="60"/>
      <c r="E360" s="60" t="s">
        <v>17</v>
      </c>
      <c r="F360" s="60" t="s">
        <v>15</v>
      </c>
      <c r="G360" s="60"/>
      <c r="H360" s="60" t="s">
        <v>4</v>
      </c>
      <c r="I360" s="64" t="s">
        <v>21</v>
      </c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6"/>
    </row>
    <row r="361" spans="1:23" s="2" customFormat="1" ht="27" customHeight="1">
      <c r="A361" s="60"/>
      <c r="B361" s="66"/>
      <c r="C361" s="60"/>
      <c r="D361" s="60"/>
      <c r="E361" s="60"/>
      <c r="F361" s="60"/>
      <c r="G361" s="60"/>
      <c r="H361" s="60"/>
      <c r="I361" s="64" t="s">
        <v>0</v>
      </c>
      <c r="J361" s="65"/>
      <c r="K361" s="65"/>
      <c r="L361" s="65"/>
      <c r="M361" s="66"/>
      <c r="N361" s="64" t="s">
        <v>6</v>
      </c>
      <c r="O361" s="65"/>
      <c r="P361" s="65"/>
      <c r="Q361" s="65"/>
      <c r="R361" s="66"/>
      <c r="S361" s="60" t="s">
        <v>7</v>
      </c>
      <c r="T361" s="60"/>
      <c r="U361" s="60"/>
      <c r="V361" s="60"/>
      <c r="W361" s="60"/>
    </row>
    <row r="362" spans="1:23" s="2" customFormat="1" ht="57">
      <c r="A362" s="60"/>
      <c r="B362" s="66"/>
      <c r="C362" s="21" t="s">
        <v>16</v>
      </c>
      <c r="D362" s="21" t="s">
        <v>18</v>
      </c>
      <c r="E362" s="60"/>
      <c r="F362" s="21" t="s">
        <v>16</v>
      </c>
      <c r="G362" s="21" t="s">
        <v>14</v>
      </c>
      <c r="H362" s="60"/>
      <c r="I362" s="21" t="s">
        <v>5</v>
      </c>
      <c r="J362" s="21" t="s">
        <v>10</v>
      </c>
      <c r="K362" s="21" t="s">
        <v>11</v>
      </c>
      <c r="L362" s="21" t="s">
        <v>19</v>
      </c>
      <c r="M362" s="21" t="s">
        <v>20</v>
      </c>
      <c r="N362" s="21" t="s">
        <v>5</v>
      </c>
      <c r="O362" s="21" t="s">
        <v>10</v>
      </c>
      <c r="P362" s="21" t="s">
        <v>11</v>
      </c>
      <c r="Q362" s="21" t="s">
        <v>19</v>
      </c>
      <c r="R362" s="21" t="s">
        <v>20</v>
      </c>
      <c r="S362" s="21" t="s">
        <v>5</v>
      </c>
      <c r="T362" s="21" t="s">
        <v>10</v>
      </c>
      <c r="U362" s="21" t="s">
        <v>11</v>
      </c>
      <c r="V362" s="21" t="s">
        <v>19</v>
      </c>
      <c r="W362" s="21" t="s">
        <v>20</v>
      </c>
    </row>
    <row r="363" spans="1:23" s="2" customFormat="1" ht="24" customHeight="1">
      <c r="A363" s="60"/>
      <c r="B363" s="27">
        <v>1</v>
      </c>
      <c r="C363" s="21">
        <v>2</v>
      </c>
      <c r="D363" s="21">
        <v>3</v>
      </c>
      <c r="E363" s="21">
        <v>4</v>
      </c>
      <c r="F363" s="21">
        <v>5</v>
      </c>
      <c r="G363" s="21">
        <v>6</v>
      </c>
      <c r="H363" s="21">
        <v>7</v>
      </c>
      <c r="I363" s="21">
        <v>8</v>
      </c>
      <c r="J363" s="21">
        <v>9</v>
      </c>
      <c r="K363" s="21">
        <v>10</v>
      </c>
      <c r="L363" s="21">
        <v>11</v>
      </c>
      <c r="M363" s="21">
        <v>12</v>
      </c>
      <c r="N363" s="21">
        <v>13</v>
      </c>
      <c r="O363" s="21">
        <v>14</v>
      </c>
      <c r="P363" s="21">
        <v>15</v>
      </c>
      <c r="Q363" s="21">
        <v>16</v>
      </c>
      <c r="R363" s="21">
        <v>17</v>
      </c>
      <c r="S363" s="21">
        <v>18</v>
      </c>
      <c r="T363" s="21">
        <v>19</v>
      </c>
      <c r="U363" s="21">
        <v>20</v>
      </c>
      <c r="V363" s="21">
        <v>21</v>
      </c>
      <c r="W363" s="21">
        <v>22</v>
      </c>
    </row>
    <row r="364" spans="1:23" s="2" customFormat="1" ht="22.5" customHeight="1">
      <c r="A364" s="60"/>
      <c r="B364" s="69">
        <v>1</v>
      </c>
      <c r="C364" s="62">
        <v>11</v>
      </c>
      <c r="D364" s="86">
        <v>1062</v>
      </c>
      <c r="E364" s="62" t="s">
        <v>26</v>
      </c>
      <c r="F364" s="62" t="s">
        <v>26</v>
      </c>
      <c r="G364" s="62" t="s">
        <v>26</v>
      </c>
      <c r="H364" s="23" t="s">
        <v>1</v>
      </c>
      <c r="I364" s="21" t="s">
        <v>26</v>
      </c>
      <c r="J364" s="21" t="s">
        <v>26</v>
      </c>
      <c r="K364" s="21" t="s">
        <v>26</v>
      </c>
      <c r="L364" s="21" t="s">
        <v>26</v>
      </c>
      <c r="M364" s="21" t="s">
        <v>26</v>
      </c>
      <c r="N364" s="21" t="s">
        <v>26</v>
      </c>
      <c r="O364" s="21" t="s">
        <v>26</v>
      </c>
      <c r="P364" s="21" t="s">
        <v>26</v>
      </c>
      <c r="Q364" s="21" t="s">
        <v>26</v>
      </c>
      <c r="R364" s="21" t="s">
        <v>26</v>
      </c>
      <c r="S364" s="21" t="s">
        <v>26</v>
      </c>
      <c r="T364" s="21" t="s">
        <v>26</v>
      </c>
      <c r="U364" s="21" t="s">
        <v>26</v>
      </c>
      <c r="V364" s="21" t="s">
        <v>26</v>
      </c>
      <c r="W364" s="21" t="s">
        <v>26</v>
      </c>
    </row>
    <row r="365" spans="1:23" s="2" customFormat="1" ht="22.5" customHeight="1">
      <c r="A365" s="60"/>
      <c r="B365" s="70"/>
      <c r="C365" s="72"/>
      <c r="D365" s="72"/>
      <c r="E365" s="72"/>
      <c r="F365" s="72"/>
      <c r="G365" s="72"/>
      <c r="H365" s="23" t="s">
        <v>2</v>
      </c>
      <c r="I365" s="44">
        <v>4</v>
      </c>
      <c r="J365" s="44">
        <v>774</v>
      </c>
      <c r="K365" s="44">
        <v>387</v>
      </c>
      <c r="L365" s="31" t="s">
        <v>44</v>
      </c>
      <c r="M365" s="21" t="s">
        <v>26</v>
      </c>
      <c r="N365" s="21" t="s">
        <v>26</v>
      </c>
      <c r="O365" s="21" t="s">
        <v>26</v>
      </c>
      <c r="P365" s="21" t="s">
        <v>26</v>
      </c>
      <c r="Q365" s="21" t="s">
        <v>26</v>
      </c>
      <c r="R365" s="21" t="s">
        <v>26</v>
      </c>
      <c r="S365" s="21" t="s">
        <v>26</v>
      </c>
      <c r="T365" s="21" t="s">
        <v>26</v>
      </c>
      <c r="U365" s="21" t="s">
        <v>26</v>
      </c>
      <c r="V365" s="21" t="s">
        <v>26</v>
      </c>
      <c r="W365" s="21" t="s">
        <v>26</v>
      </c>
    </row>
    <row r="366" spans="1:23" s="2" customFormat="1" ht="22.5" customHeight="1">
      <c r="A366" s="60"/>
      <c r="B366" s="70"/>
      <c r="C366" s="72"/>
      <c r="D366" s="72"/>
      <c r="E366" s="72"/>
      <c r="F366" s="72"/>
      <c r="G366" s="72"/>
      <c r="H366" s="23" t="s">
        <v>3</v>
      </c>
      <c r="I366" s="44">
        <v>14</v>
      </c>
      <c r="J366" s="9">
        <v>619.58000000000004</v>
      </c>
      <c r="K366" s="44">
        <v>154.87</v>
      </c>
      <c r="L366" s="10" t="s">
        <v>45</v>
      </c>
      <c r="M366" s="21" t="s">
        <v>26</v>
      </c>
      <c r="N366" s="21" t="s">
        <v>26</v>
      </c>
      <c r="O366" s="21" t="s">
        <v>26</v>
      </c>
      <c r="P366" s="21" t="s">
        <v>26</v>
      </c>
      <c r="Q366" s="21" t="s">
        <v>26</v>
      </c>
      <c r="R366" s="21" t="s">
        <v>26</v>
      </c>
      <c r="S366" s="21" t="s">
        <v>26</v>
      </c>
      <c r="T366" s="21" t="s">
        <v>26</v>
      </c>
      <c r="U366" s="21" t="s">
        <v>26</v>
      </c>
      <c r="V366" s="21" t="s">
        <v>26</v>
      </c>
      <c r="W366" s="21" t="s">
        <v>26</v>
      </c>
    </row>
    <row r="367" spans="1:23" s="42" customFormat="1" ht="22.5" customHeight="1">
      <c r="A367" s="60"/>
      <c r="B367" s="71"/>
      <c r="C367" s="63"/>
      <c r="D367" s="63"/>
      <c r="E367" s="63"/>
      <c r="F367" s="63"/>
      <c r="G367" s="63"/>
      <c r="H367" s="41" t="s">
        <v>8</v>
      </c>
      <c r="I367" s="46">
        <f>SUM(I365:I366)</f>
        <v>18</v>
      </c>
      <c r="J367" s="46">
        <f>SUM(J365:J366)</f>
        <v>1393.58</v>
      </c>
      <c r="K367" s="46">
        <f>SUM(K365:K366)</f>
        <v>541.87</v>
      </c>
      <c r="L367" s="56" t="s">
        <v>46</v>
      </c>
      <c r="M367" s="46" t="s">
        <v>26</v>
      </c>
      <c r="N367" s="46" t="s">
        <v>26</v>
      </c>
      <c r="O367" s="46" t="s">
        <v>26</v>
      </c>
      <c r="P367" s="46" t="s">
        <v>26</v>
      </c>
      <c r="Q367" s="46" t="s">
        <v>26</v>
      </c>
      <c r="R367" s="46" t="s">
        <v>26</v>
      </c>
      <c r="S367" s="46" t="s">
        <v>26</v>
      </c>
      <c r="T367" s="46" t="s">
        <v>26</v>
      </c>
      <c r="U367" s="46" t="s">
        <v>26</v>
      </c>
      <c r="V367" s="46" t="s">
        <v>26</v>
      </c>
      <c r="W367" s="46" t="s">
        <v>26</v>
      </c>
    </row>
    <row r="368" spans="1:23">
      <c r="A368" s="60"/>
    </row>
    <row r="369" spans="1:23">
      <c r="A369" s="60"/>
    </row>
    <row r="370" spans="1:23" ht="30" customHeight="1">
      <c r="A370" s="60"/>
      <c r="B370" s="66" t="s">
        <v>9</v>
      </c>
      <c r="C370" s="60" t="s">
        <v>13</v>
      </c>
      <c r="D370" s="60"/>
      <c r="E370" s="60" t="s">
        <v>17</v>
      </c>
      <c r="F370" s="60" t="s">
        <v>15</v>
      </c>
      <c r="G370" s="60"/>
      <c r="H370" s="60" t="s">
        <v>4</v>
      </c>
      <c r="I370" s="64" t="s">
        <v>23</v>
      </c>
      <c r="J370" s="65"/>
      <c r="K370" s="65"/>
      <c r="L370" s="65"/>
      <c r="M370" s="66"/>
      <c r="N370" s="64" t="s">
        <v>22</v>
      </c>
      <c r="O370" s="65"/>
      <c r="P370" s="65"/>
      <c r="Q370" s="65"/>
      <c r="R370" s="65"/>
      <c r="S370" s="65"/>
      <c r="T370" s="65"/>
      <c r="U370" s="65"/>
      <c r="V370" s="65"/>
      <c r="W370" s="66"/>
    </row>
    <row r="371" spans="1:23" ht="24" customHeight="1">
      <c r="A371" s="60"/>
      <c r="B371" s="66"/>
      <c r="C371" s="60"/>
      <c r="D371" s="60"/>
      <c r="E371" s="60"/>
      <c r="F371" s="60"/>
      <c r="G371" s="60"/>
      <c r="H371" s="60"/>
      <c r="I371" s="64" t="s">
        <v>24</v>
      </c>
      <c r="J371" s="65"/>
      <c r="K371" s="65"/>
      <c r="L371" s="65"/>
      <c r="M371" s="66"/>
      <c r="N371" s="64" t="s">
        <v>0</v>
      </c>
      <c r="O371" s="65"/>
      <c r="P371" s="65"/>
      <c r="Q371" s="65"/>
      <c r="R371" s="66"/>
      <c r="S371" s="60" t="s">
        <v>6</v>
      </c>
      <c r="T371" s="60"/>
      <c r="U371" s="60"/>
      <c r="V371" s="60"/>
      <c r="W371" s="60"/>
    </row>
    <row r="372" spans="1:23" ht="57">
      <c r="A372" s="60"/>
      <c r="B372" s="66"/>
      <c r="C372" s="21" t="s">
        <v>16</v>
      </c>
      <c r="D372" s="21" t="s">
        <v>18</v>
      </c>
      <c r="E372" s="60"/>
      <c r="F372" s="21" t="s">
        <v>16</v>
      </c>
      <c r="G372" s="21" t="s">
        <v>14</v>
      </c>
      <c r="H372" s="60"/>
      <c r="I372" s="21" t="s">
        <v>5</v>
      </c>
      <c r="J372" s="21" t="s">
        <v>10</v>
      </c>
      <c r="K372" s="21" t="s">
        <v>11</v>
      </c>
      <c r="L372" s="21" t="s">
        <v>19</v>
      </c>
      <c r="M372" s="21" t="s">
        <v>20</v>
      </c>
      <c r="N372" s="21" t="s">
        <v>5</v>
      </c>
      <c r="O372" s="21" t="s">
        <v>10</v>
      </c>
      <c r="P372" s="21" t="s">
        <v>11</v>
      </c>
      <c r="Q372" s="21" t="s">
        <v>19</v>
      </c>
      <c r="R372" s="21" t="s">
        <v>20</v>
      </c>
      <c r="S372" s="21" t="s">
        <v>5</v>
      </c>
      <c r="T372" s="21" t="s">
        <v>10</v>
      </c>
      <c r="U372" s="21" t="s">
        <v>11</v>
      </c>
      <c r="V372" s="21" t="s">
        <v>19</v>
      </c>
      <c r="W372" s="21" t="s">
        <v>20</v>
      </c>
    </row>
    <row r="373" spans="1:23" ht="24.75" customHeight="1">
      <c r="A373" s="60"/>
      <c r="B373" s="27">
        <v>1</v>
      </c>
      <c r="C373" s="21">
        <v>2</v>
      </c>
      <c r="D373" s="21">
        <v>3</v>
      </c>
      <c r="E373" s="21">
        <v>4</v>
      </c>
      <c r="F373" s="21">
        <v>5</v>
      </c>
      <c r="G373" s="21">
        <v>6</v>
      </c>
      <c r="H373" s="21">
        <v>7</v>
      </c>
      <c r="I373" s="21">
        <v>23</v>
      </c>
      <c r="J373" s="21">
        <v>24</v>
      </c>
      <c r="K373" s="21">
        <v>25</v>
      </c>
      <c r="L373" s="21">
        <v>26</v>
      </c>
      <c r="M373" s="21">
        <v>27</v>
      </c>
      <c r="N373" s="21">
        <v>28</v>
      </c>
      <c r="O373" s="21">
        <v>29</v>
      </c>
      <c r="P373" s="21">
        <v>30</v>
      </c>
      <c r="Q373" s="21">
        <v>31</v>
      </c>
      <c r="R373" s="21">
        <v>32</v>
      </c>
      <c r="S373" s="21">
        <v>33</v>
      </c>
      <c r="T373" s="21">
        <v>34</v>
      </c>
      <c r="U373" s="21">
        <v>35</v>
      </c>
      <c r="V373" s="21">
        <v>36</v>
      </c>
      <c r="W373" s="21">
        <v>37</v>
      </c>
    </row>
    <row r="374" spans="1:23" ht="24.75" customHeight="1">
      <c r="A374" s="60"/>
      <c r="B374" s="69">
        <v>1</v>
      </c>
      <c r="C374" s="62"/>
      <c r="D374" s="62"/>
      <c r="E374" s="62">
        <v>667</v>
      </c>
      <c r="F374" s="62"/>
      <c r="G374" s="62"/>
      <c r="H374" s="23" t="s">
        <v>1</v>
      </c>
      <c r="I374" s="44">
        <v>1</v>
      </c>
      <c r="J374" s="44">
        <v>4700</v>
      </c>
      <c r="K374" s="44">
        <v>3525</v>
      </c>
      <c r="L374" s="44" t="s">
        <v>47</v>
      </c>
      <c r="M374" s="44" t="s">
        <v>26</v>
      </c>
      <c r="N374" s="44" t="s">
        <v>26</v>
      </c>
      <c r="O374" s="44" t="s">
        <v>26</v>
      </c>
      <c r="P374" s="44" t="s">
        <v>26</v>
      </c>
      <c r="Q374" s="44" t="s">
        <v>26</v>
      </c>
      <c r="R374" s="44" t="s">
        <v>26</v>
      </c>
      <c r="S374" s="44" t="s">
        <v>26</v>
      </c>
      <c r="T374" s="44" t="s">
        <v>26</v>
      </c>
      <c r="U374" s="44" t="s">
        <v>26</v>
      </c>
      <c r="V374" s="44" t="s">
        <v>26</v>
      </c>
      <c r="W374" s="44" t="s">
        <v>26</v>
      </c>
    </row>
    <row r="375" spans="1:23" ht="24.75" customHeight="1">
      <c r="A375" s="60"/>
      <c r="B375" s="70"/>
      <c r="C375" s="72"/>
      <c r="D375" s="72"/>
      <c r="E375" s="72"/>
      <c r="F375" s="72"/>
      <c r="G375" s="72"/>
      <c r="H375" s="23" t="s">
        <v>2</v>
      </c>
      <c r="I375" s="44" t="s">
        <v>26</v>
      </c>
      <c r="J375" s="44" t="s">
        <v>26</v>
      </c>
      <c r="K375" s="44" t="s">
        <v>26</v>
      </c>
      <c r="L375" s="44" t="s">
        <v>26</v>
      </c>
      <c r="M375" s="44" t="s">
        <v>26</v>
      </c>
      <c r="N375" s="44">
        <v>1</v>
      </c>
      <c r="O375" s="44">
        <v>132.52000000000001</v>
      </c>
      <c r="P375" s="44">
        <v>66.260000000000005</v>
      </c>
      <c r="Q375" s="44" t="s">
        <v>48</v>
      </c>
      <c r="R375" s="44" t="s">
        <v>26</v>
      </c>
      <c r="S375" s="44" t="s">
        <v>26</v>
      </c>
      <c r="T375" s="44" t="s">
        <v>26</v>
      </c>
      <c r="U375" s="44" t="s">
        <v>26</v>
      </c>
      <c r="V375" s="44" t="s">
        <v>26</v>
      </c>
      <c r="W375" s="44" t="s">
        <v>26</v>
      </c>
    </row>
    <row r="376" spans="1:23" ht="24.75" customHeight="1">
      <c r="A376" s="60"/>
      <c r="B376" s="70"/>
      <c r="C376" s="72"/>
      <c r="D376" s="72"/>
      <c r="E376" s="72"/>
      <c r="F376" s="72"/>
      <c r="G376" s="72"/>
      <c r="H376" s="23" t="s">
        <v>3</v>
      </c>
      <c r="I376" s="44" t="s">
        <v>26</v>
      </c>
      <c r="J376" s="44" t="s">
        <v>26</v>
      </c>
      <c r="K376" s="44" t="s">
        <v>26</v>
      </c>
      <c r="L376" s="44" t="s">
        <v>26</v>
      </c>
      <c r="M376" s="44" t="s">
        <v>26</v>
      </c>
      <c r="N376" s="44">
        <v>8</v>
      </c>
      <c r="O376" s="44">
        <v>243.05</v>
      </c>
      <c r="P376" s="44">
        <v>60.75</v>
      </c>
      <c r="Q376" s="44" t="s">
        <v>49</v>
      </c>
      <c r="R376" s="44" t="s">
        <v>26</v>
      </c>
      <c r="S376" s="44">
        <v>4</v>
      </c>
      <c r="T376" s="9">
        <v>72.599999999999994</v>
      </c>
      <c r="U376" s="31">
        <v>18.14</v>
      </c>
      <c r="V376" s="10">
        <v>45350</v>
      </c>
      <c r="W376" s="44" t="s">
        <v>26</v>
      </c>
    </row>
    <row r="377" spans="1:23" s="42" customFormat="1" ht="21.75" customHeight="1">
      <c r="A377" s="60"/>
      <c r="B377" s="71"/>
      <c r="C377" s="63"/>
      <c r="D377" s="63"/>
      <c r="E377" s="63"/>
      <c r="F377" s="63"/>
      <c r="G377" s="63"/>
      <c r="H377" s="41" t="s">
        <v>8</v>
      </c>
      <c r="I377" s="46">
        <v>1</v>
      </c>
      <c r="J377" s="46">
        <v>4700</v>
      </c>
      <c r="K377" s="46">
        <v>3525</v>
      </c>
      <c r="L377" s="46" t="s">
        <v>47</v>
      </c>
      <c r="M377" s="46"/>
      <c r="N377" s="46">
        <v>9</v>
      </c>
      <c r="O377" s="46">
        <v>375.57</v>
      </c>
      <c r="P377" s="46">
        <v>127.01</v>
      </c>
      <c r="Q377" s="46" t="s">
        <v>50</v>
      </c>
      <c r="R377" s="46" t="s">
        <v>26</v>
      </c>
      <c r="S377" s="46">
        <v>4</v>
      </c>
      <c r="T377" s="24">
        <v>72.599999999999994</v>
      </c>
      <c r="U377" s="55">
        <v>18.14</v>
      </c>
      <c r="V377" s="56">
        <v>45350</v>
      </c>
      <c r="W377" s="46" t="s">
        <v>26</v>
      </c>
    </row>
    <row r="382" spans="1:23">
      <c r="Q382" s="61" t="s">
        <v>51</v>
      </c>
      <c r="R382" s="61"/>
      <c r="S382" s="61"/>
      <c r="T382" s="61"/>
      <c r="U382" s="61"/>
    </row>
    <row r="383" spans="1:23">
      <c r="Q383" s="61" t="s">
        <v>52</v>
      </c>
      <c r="R383" s="61"/>
      <c r="S383" s="61"/>
      <c r="T383" s="61"/>
      <c r="U383" s="61"/>
    </row>
    <row r="388" spans="1:23" ht="19.5" customHeight="1">
      <c r="A388" s="60"/>
      <c r="B388" s="64" t="s">
        <v>70</v>
      </c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6"/>
    </row>
    <row r="389" spans="1:23" s="2" customFormat="1" ht="34.5" customHeight="1">
      <c r="A389" s="60"/>
      <c r="B389" s="60" t="s">
        <v>9</v>
      </c>
      <c r="C389" s="60" t="s">
        <v>13</v>
      </c>
      <c r="D389" s="60"/>
      <c r="E389" s="60" t="s">
        <v>17</v>
      </c>
      <c r="F389" s="60" t="s">
        <v>15</v>
      </c>
      <c r="G389" s="60"/>
      <c r="H389" s="60" t="s">
        <v>4</v>
      </c>
      <c r="I389" s="64" t="s">
        <v>21</v>
      </c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6"/>
    </row>
    <row r="390" spans="1:23" s="2" customFormat="1" ht="27" customHeight="1">
      <c r="A390" s="60"/>
      <c r="B390" s="60"/>
      <c r="C390" s="60"/>
      <c r="D390" s="60"/>
      <c r="E390" s="60"/>
      <c r="F390" s="60"/>
      <c r="G390" s="60"/>
      <c r="H390" s="60"/>
      <c r="I390" s="64" t="s">
        <v>0</v>
      </c>
      <c r="J390" s="65"/>
      <c r="K390" s="65"/>
      <c r="L390" s="65"/>
      <c r="M390" s="66"/>
      <c r="N390" s="64" t="s">
        <v>6</v>
      </c>
      <c r="O390" s="65"/>
      <c r="P390" s="65"/>
      <c r="Q390" s="65"/>
      <c r="R390" s="66"/>
      <c r="S390" s="60" t="s">
        <v>7</v>
      </c>
      <c r="T390" s="60"/>
      <c r="U390" s="60"/>
      <c r="V390" s="60"/>
      <c r="W390" s="60"/>
    </row>
    <row r="391" spans="1:23" s="2" customFormat="1" ht="57">
      <c r="A391" s="60"/>
      <c r="B391" s="60"/>
      <c r="C391" s="38" t="s">
        <v>16</v>
      </c>
      <c r="D391" s="38" t="s">
        <v>18</v>
      </c>
      <c r="E391" s="60"/>
      <c r="F391" s="38" t="s">
        <v>16</v>
      </c>
      <c r="G391" s="38" t="s">
        <v>14</v>
      </c>
      <c r="H391" s="60"/>
      <c r="I391" s="38" t="s">
        <v>5</v>
      </c>
      <c r="J391" s="38" t="s">
        <v>10</v>
      </c>
      <c r="K391" s="38" t="s">
        <v>11</v>
      </c>
      <c r="L391" s="38" t="s">
        <v>19</v>
      </c>
      <c r="M391" s="38" t="s">
        <v>20</v>
      </c>
      <c r="N391" s="38" t="s">
        <v>5</v>
      </c>
      <c r="O391" s="38" t="s">
        <v>10</v>
      </c>
      <c r="P391" s="38" t="s">
        <v>11</v>
      </c>
      <c r="Q391" s="38" t="s">
        <v>19</v>
      </c>
      <c r="R391" s="38" t="s">
        <v>20</v>
      </c>
      <c r="S391" s="38" t="s">
        <v>5</v>
      </c>
      <c r="T391" s="38" t="s">
        <v>10</v>
      </c>
      <c r="U391" s="38" t="s">
        <v>11</v>
      </c>
      <c r="V391" s="38" t="s">
        <v>19</v>
      </c>
      <c r="W391" s="38" t="s">
        <v>20</v>
      </c>
    </row>
    <row r="392" spans="1:23" s="2" customFormat="1" ht="24" customHeight="1">
      <c r="A392" s="60"/>
      <c r="B392" s="38">
        <v>1</v>
      </c>
      <c r="C392" s="38">
        <v>2</v>
      </c>
      <c r="D392" s="38">
        <v>3</v>
      </c>
      <c r="E392" s="38">
        <v>4</v>
      </c>
      <c r="F392" s="38">
        <v>5</v>
      </c>
      <c r="G392" s="38">
        <v>6</v>
      </c>
      <c r="H392" s="38">
        <v>7</v>
      </c>
      <c r="I392" s="38">
        <v>8</v>
      </c>
      <c r="J392" s="38">
        <v>9</v>
      </c>
      <c r="K392" s="38">
        <v>10</v>
      </c>
      <c r="L392" s="38">
        <v>11</v>
      </c>
      <c r="M392" s="38">
        <v>12</v>
      </c>
      <c r="N392" s="38">
        <v>13</v>
      </c>
      <c r="O392" s="38">
        <v>14</v>
      </c>
      <c r="P392" s="38">
        <v>15</v>
      </c>
      <c r="Q392" s="38">
        <v>16</v>
      </c>
      <c r="R392" s="38">
        <v>17</v>
      </c>
      <c r="S392" s="38">
        <v>18</v>
      </c>
      <c r="T392" s="38">
        <v>19</v>
      </c>
      <c r="U392" s="38">
        <v>20</v>
      </c>
      <c r="V392" s="38">
        <v>21</v>
      </c>
      <c r="W392" s="38">
        <v>22</v>
      </c>
    </row>
    <row r="393" spans="1:23" s="2" customFormat="1" ht="22.5" customHeight="1">
      <c r="A393" s="60"/>
      <c r="B393" s="60"/>
      <c r="C393" s="60"/>
      <c r="D393" s="60"/>
      <c r="E393" s="60"/>
      <c r="F393" s="60"/>
      <c r="G393" s="60"/>
      <c r="H393" s="37" t="s">
        <v>1</v>
      </c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</row>
    <row r="394" spans="1:23" s="2" customFormat="1" ht="25.5" customHeight="1">
      <c r="A394" s="60"/>
      <c r="B394" s="60"/>
      <c r="C394" s="60"/>
      <c r="D394" s="60"/>
      <c r="E394" s="60"/>
      <c r="F394" s="60"/>
      <c r="G394" s="60"/>
      <c r="H394" s="37" t="s">
        <v>2</v>
      </c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</row>
    <row r="395" spans="1:23" s="2" customFormat="1" ht="27.75" customHeight="1">
      <c r="A395" s="60"/>
      <c r="B395" s="60"/>
      <c r="C395" s="60"/>
      <c r="D395" s="60"/>
      <c r="E395" s="60"/>
      <c r="F395" s="60"/>
      <c r="G395" s="60"/>
      <c r="H395" s="37" t="s">
        <v>3</v>
      </c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</row>
    <row r="396" spans="1:23" ht="34.5" customHeight="1">
      <c r="A396" s="60"/>
      <c r="B396" s="60"/>
      <c r="C396" s="60"/>
      <c r="D396" s="60"/>
      <c r="E396" s="60"/>
      <c r="F396" s="60"/>
      <c r="G396" s="60"/>
      <c r="H396" s="4" t="s">
        <v>8</v>
      </c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</row>
    <row r="397" spans="1:23" s="29" customFormat="1">
      <c r="A397" s="60"/>
    </row>
    <row r="398" spans="1:23" s="29" customFormat="1">
      <c r="A398" s="60"/>
    </row>
    <row r="399" spans="1:23" ht="30" customHeight="1">
      <c r="A399" s="60"/>
      <c r="B399" s="60" t="s">
        <v>9</v>
      </c>
      <c r="C399" s="60" t="s">
        <v>13</v>
      </c>
      <c r="D399" s="60"/>
      <c r="E399" s="60" t="s">
        <v>17</v>
      </c>
      <c r="F399" s="60" t="s">
        <v>15</v>
      </c>
      <c r="G399" s="60"/>
      <c r="H399" s="60" t="s">
        <v>4</v>
      </c>
      <c r="I399" s="64" t="s">
        <v>23</v>
      </c>
      <c r="J399" s="65"/>
      <c r="K399" s="65"/>
      <c r="L399" s="65"/>
      <c r="M399" s="66"/>
      <c r="N399" s="64" t="s">
        <v>22</v>
      </c>
      <c r="O399" s="65"/>
      <c r="P399" s="65"/>
      <c r="Q399" s="65"/>
      <c r="R399" s="65"/>
      <c r="S399" s="65"/>
      <c r="T399" s="65"/>
      <c r="U399" s="65"/>
      <c r="V399" s="65"/>
      <c r="W399" s="66"/>
    </row>
    <row r="400" spans="1:23" ht="24" customHeight="1">
      <c r="A400" s="60"/>
      <c r="B400" s="60"/>
      <c r="C400" s="60"/>
      <c r="D400" s="60"/>
      <c r="E400" s="60"/>
      <c r="F400" s="60"/>
      <c r="G400" s="60"/>
      <c r="H400" s="60"/>
      <c r="I400" s="64" t="s">
        <v>24</v>
      </c>
      <c r="J400" s="65"/>
      <c r="K400" s="65"/>
      <c r="L400" s="65"/>
      <c r="M400" s="66"/>
      <c r="N400" s="64" t="s">
        <v>0</v>
      </c>
      <c r="O400" s="65"/>
      <c r="P400" s="65"/>
      <c r="Q400" s="65"/>
      <c r="R400" s="66"/>
      <c r="S400" s="60" t="s">
        <v>6</v>
      </c>
      <c r="T400" s="60"/>
      <c r="U400" s="60"/>
      <c r="V400" s="60"/>
      <c r="W400" s="60"/>
    </row>
    <row r="401" spans="1:23" ht="57">
      <c r="A401" s="60"/>
      <c r="B401" s="60"/>
      <c r="C401" s="38" t="s">
        <v>16</v>
      </c>
      <c r="D401" s="38" t="s">
        <v>18</v>
      </c>
      <c r="E401" s="60"/>
      <c r="F401" s="38" t="s">
        <v>16</v>
      </c>
      <c r="G401" s="38" t="s">
        <v>14</v>
      </c>
      <c r="H401" s="60"/>
      <c r="I401" s="38" t="s">
        <v>5</v>
      </c>
      <c r="J401" s="38" t="s">
        <v>10</v>
      </c>
      <c r="K401" s="38" t="s">
        <v>11</v>
      </c>
      <c r="L401" s="38" t="s">
        <v>19</v>
      </c>
      <c r="M401" s="38" t="s">
        <v>20</v>
      </c>
      <c r="N401" s="38" t="s">
        <v>5</v>
      </c>
      <c r="O401" s="38" t="s">
        <v>10</v>
      </c>
      <c r="P401" s="38" t="s">
        <v>11</v>
      </c>
      <c r="Q401" s="38" t="s">
        <v>19</v>
      </c>
      <c r="R401" s="38" t="s">
        <v>20</v>
      </c>
      <c r="S401" s="38" t="s">
        <v>5</v>
      </c>
      <c r="T401" s="38" t="s">
        <v>10</v>
      </c>
      <c r="U401" s="38" t="s">
        <v>11</v>
      </c>
      <c r="V401" s="38" t="s">
        <v>19</v>
      </c>
      <c r="W401" s="38" t="s">
        <v>20</v>
      </c>
    </row>
    <row r="402" spans="1:23" ht="24.75" customHeight="1">
      <c r="A402" s="60"/>
      <c r="B402" s="38">
        <v>1</v>
      </c>
      <c r="C402" s="38">
        <v>2</v>
      </c>
      <c r="D402" s="38">
        <v>3</v>
      </c>
      <c r="E402" s="38">
        <v>4</v>
      </c>
      <c r="F402" s="38">
        <v>5</v>
      </c>
      <c r="G402" s="38">
        <v>6</v>
      </c>
      <c r="H402" s="38">
        <v>7</v>
      </c>
      <c r="I402" s="38">
        <v>23</v>
      </c>
      <c r="J402" s="38">
        <v>24</v>
      </c>
      <c r="K402" s="38">
        <v>25</v>
      </c>
      <c r="L402" s="38">
        <v>26</v>
      </c>
      <c r="M402" s="38">
        <v>27</v>
      </c>
      <c r="N402" s="38">
        <v>28</v>
      </c>
      <c r="O402" s="38">
        <v>29</v>
      </c>
      <c r="P402" s="38">
        <v>30</v>
      </c>
      <c r="Q402" s="38">
        <v>31</v>
      </c>
      <c r="R402" s="38">
        <v>32</v>
      </c>
      <c r="S402" s="38">
        <v>33</v>
      </c>
      <c r="T402" s="38">
        <v>34</v>
      </c>
      <c r="U402" s="38">
        <v>35</v>
      </c>
      <c r="V402" s="38">
        <v>36</v>
      </c>
      <c r="W402" s="38">
        <v>37</v>
      </c>
    </row>
    <row r="403" spans="1:23" ht="24.75" customHeight="1">
      <c r="A403" s="60"/>
      <c r="B403" s="60"/>
      <c r="C403" s="60"/>
      <c r="D403" s="60"/>
      <c r="E403" s="60"/>
      <c r="F403" s="60"/>
      <c r="G403" s="60"/>
      <c r="H403" s="37" t="s">
        <v>1</v>
      </c>
      <c r="I403" s="38"/>
      <c r="J403" s="10"/>
      <c r="K403" s="10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</row>
    <row r="404" spans="1:23" ht="24.75" customHeight="1">
      <c r="A404" s="60"/>
      <c r="B404" s="60"/>
      <c r="C404" s="60"/>
      <c r="D404" s="60"/>
      <c r="E404" s="60"/>
      <c r="F404" s="60"/>
      <c r="G404" s="60"/>
      <c r="H404" s="37" t="s">
        <v>2</v>
      </c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</row>
    <row r="405" spans="1:23" ht="24.75" customHeight="1">
      <c r="A405" s="60"/>
      <c r="B405" s="60"/>
      <c r="C405" s="60"/>
      <c r="D405" s="60"/>
      <c r="E405" s="60"/>
      <c r="F405" s="60"/>
      <c r="G405" s="60"/>
      <c r="H405" s="37" t="s">
        <v>3</v>
      </c>
      <c r="I405" s="3"/>
      <c r="J405" s="3"/>
      <c r="K405" s="3"/>
      <c r="L405" s="3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</row>
    <row r="406" spans="1:23" ht="28.5" customHeight="1">
      <c r="A406" s="60"/>
      <c r="B406" s="60"/>
      <c r="C406" s="60"/>
      <c r="D406" s="60"/>
      <c r="E406" s="60"/>
      <c r="F406" s="60"/>
      <c r="G406" s="60"/>
      <c r="H406" s="4" t="s">
        <v>8</v>
      </c>
      <c r="I406" s="38"/>
      <c r="J406" s="10"/>
      <c r="K406" s="10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</row>
  </sheetData>
  <mergeCells count="572">
    <mergeCell ref="B374:B377"/>
    <mergeCell ref="C374:C377"/>
    <mergeCell ref="D374:D377"/>
    <mergeCell ref="E374:E377"/>
    <mergeCell ref="F374:F377"/>
    <mergeCell ref="G374:G377"/>
    <mergeCell ref="I342:M342"/>
    <mergeCell ref="N342:R342"/>
    <mergeCell ref="S342:W342"/>
    <mergeCell ref="C341:D342"/>
    <mergeCell ref="E341:E343"/>
    <mergeCell ref="F341:G342"/>
    <mergeCell ref="H341:H343"/>
    <mergeCell ref="I341:M341"/>
    <mergeCell ref="N341:W341"/>
    <mergeCell ref="B345:B348"/>
    <mergeCell ref="C345:C348"/>
    <mergeCell ref="D345:D348"/>
    <mergeCell ref="E345:E348"/>
    <mergeCell ref="R354:V354"/>
    <mergeCell ref="R355:V355"/>
    <mergeCell ref="I371:M371"/>
    <mergeCell ref="N371:R371"/>
    <mergeCell ref="S371:W371"/>
    <mergeCell ref="A359:A377"/>
    <mergeCell ref="B359:W359"/>
    <mergeCell ref="B360:B362"/>
    <mergeCell ref="C360:D361"/>
    <mergeCell ref="E360:E362"/>
    <mergeCell ref="F360:G361"/>
    <mergeCell ref="H360:H362"/>
    <mergeCell ref="I360:W360"/>
    <mergeCell ref="I361:M361"/>
    <mergeCell ref="N361:R361"/>
    <mergeCell ref="S361:W361"/>
    <mergeCell ref="B364:B367"/>
    <mergeCell ref="C364:C367"/>
    <mergeCell ref="D364:D367"/>
    <mergeCell ref="E364:E367"/>
    <mergeCell ref="F364:F367"/>
    <mergeCell ref="G364:G367"/>
    <mergeCell ref="B370:B372"/>
    <mergeCell ref="C370:D371"/>
    <mergeCell ref="E370:E372"/>
    <mergeCell ref="F370:G371"/>
    <mergeCell ref="H370:H372"/>
    <mergeCell ref="I370:M370"/>
    <mergeCell ref="N370:W370"/>
    <mergeCell ref="F345:F348"/>
    <mergeCell ref="G345:G348"/>
    <mergeCell ref="A330:A348"/>
    <mergeCell ref="B330:W330"/>
    <mergeCell ref="B331:B333"/>
    <mergeCell ref="C331:D332"/>
    <mergeCell ref="E331:E333"/>
    <mergeCell ref="F331:G332"/>
    <mergeCell ref="H331:H333"/>
    <mergeCell ref="I331:W331"/>
    <mergeCell ref="I332:M332"/>
    <mergeCell ref="N332:R332"/>
    <mergeCell ref="S332:W332"/>
    <mergeCell ref="B335:B338"/>
    <mergeCell ref="C335:C338"/>
    <mergeCell ref="D335:D338"/>
    <mergeCell ref="E335:E338"/>
    <mergeCell ref="F335:F338"/>
    <mergeCell ref="G335:G338"/>
    <mergeCell ref="B341:B343"/>
    <mergeCell ref="B315:B318"/>
    <mergeCell ref="C315:C318"/>
    <mergeCell ref="D315:D318"/>
    <mergeCell ref="E315:E318"/>
    <mergeCell ref="F315:F318"/>
    <mergeCell ref="G315:G318"/>
    <mergeCell ref="A300:A318"/>
    <mergeCell ref="B300:W300"/>
    <mergeCell ref="B301:B303"/>
    <mergeCell ref="C301:D302"/>
    <mergeCell ref="E301:E303"/>
    <mergeCell ref="F301:G302"/>
    <mergeCell ref="H301:H303"/>
    <mergeCell ref="I301:W301"/>
    <mergeCell ref="I302:M302"/>
    <mergeCell ref="N302:R302"/>
    <mergeCell ref="S302:W302"/>
    <mergeCell ref="B305:B308"/>
    <mergeCell ref="C305:C308"/>
    <mergeCell ref="D305:D308"/>
    <mergeCell ref="E305:E308"/>
    <mergeCell ref="F305:F308"/>
    <mergeCell ref="G305:G308"/>
    <mergeCell ref="B311:B313"/>
    <mergeCell ref="C311:D312"/>
    <mergeCell ref="E311:E313"/>
    <mergeCell ref="F311:G312"/>
    <mergeCell ref="H311:H313"/>
    <mergeCell ref="I311:M311"/>
    <mergeCell ref="N311:W311"/>
    <mergeCell ref="A191:A209"/>
    <mergeCell ref="A218:A236"/>
    <mergeCell ref="A245:A263"/>
    <mergeCell ref="A272:A290"/>
    <mergeCell ref="B191:W191"/>
    <mergeCell ref="B192:B194"/>
    <mergeCell ref="C192:D193"/>
    <mergeCell ref="E192:E194"/>
    <mergeCell ref="F192:G193"/>
    <mergeCell ref="H192:H194"/>
    <mergeCell ref="I192:W192"/>
    <mergeCell ref="I193:M193"/>
    <mergeCell ref="N193:R193"/>
    <mergeCell ref="S193:W193"/>
    <mergeCell ref="H202:H204"/>
    <mergeCell ref="I202:M202"/>
    <mergeCell ref="N202:W202"/>
    <mergeCell ref="I203:M203"/>
    <mergeCell ref="A56:A75"/>
    <mergeCell ref="A29:A48"/>
    <mergeCell ref="A2:A21"/>
    <mergeCell ref="A83:A102"/>
    <mergeCell ref="A110:A129"/>
    <mergeCell ref="A137:A155"/>
    <mergeCell ref="A164:A182"/>
    <mergeCell ref="B2:W2"/>
    <mergeCell ref="B3:W3"/>
    <mergeCell ref="B4:B6"/>
    <mergeCell ref="H4:H6"/>
    <mergeCell ref="I4:W4"/>
    <mergeCell ref="I5:M5"/>
    <mergeCell ref="N5:R5"/>
    <mergeCell ref="S5:W5"/>
    <mergeCell ref="B14:B16"/>
    <mergeCell ref="C14:D15"/>
    <mergeCell ref="E14:E16"/>
    <mergeCell ref="F14:G15"/>
    <mergeCell ref="B8:B11"/>
    <mergeCell ref="C8:C11"/>
    <mergeCell ref="D8:D11"/>
    <mergeCell ref="E8:E11"/>
    <mergeCell ref="F8:F11"/>
    <mergeCell ref="H14:H16"/>
    <mergeCell ref="I14:M14"/>
    <mergeCell ref="N14:W14"/>
    <mergeCell ref="I15:M15"/>
    <mergeCell ref="N15:R15"/>
    <mergeCell ref="S15:W15"/>
    <mergeCell ref="G8:G11"/>
    <mergeCell ref="C4:D5"/>
    <mergeCell ref="E4:E6"/>
    <mergeCell ref="F4:G5"/>
    <mergeCell ref="G18:G21"/>
    <mergeCell ref="C24:D24"/>
    <mergeCell ref="E24:W24"/>
    <mergeCell ref="R27:W27"/>
    <mergeCell ref="B18:B21"/>
    <mergeCell ref="C18:C21"/>
    <mergeCell ref="D18:D21"/>
    <mergeCell ref="E18:E21"/>
    <mergeCell ref="F18:F21"/>
    <mergeCell ref="S25:W25"/>
    <mergeCell ref="S26:W26"/>
    <mergeCell ref="B35:B38"/>
    <mergeCell ref="B72:B75"/>
    <mergeCell ref="C72:C75"/>
    <mergeCell ref="D72:D75"/>
    <mergeCell ref="E72:E75"/>
    <mergeCell ref="F72:F75"/>
    <mergeCell ref="H68:H70"/>
    <mergeCell ref="I68:M68"/>
    <mergeCell ref="N68:W68"/>
    <mergeCell ref="I69:M69"/>
    <mergeCell ref="N69:R69"/>
    <mergeCell ref="S69:W69"/>
    <mergeCell ref="G62:G65"/>
    <mergeCell ref="B68:B70"/>
    <mergeCell ref="C68:D69"/>
    <mergeCell ref="E68:E70"/>
    <mergeCell ref="F68:G69"/>
    <mergeCell ref="B62:B65"/>
    <mergeCell ref="C62:C65"/>
    <mergeCell ref="D62:D65"/>
    <mergeCell ref="E62:E65"/>
    <mergeCell ref="F62:F65"/>
    <mergeCell ref="B56:W56"/>
    <mergeCell ref="B57:W57"/>
    <mergeCell ref="B29:W29"/>
    <mergeCell ref="B30:W30"/>
    <mergeCell ref="B31:B33"/>
    <mergeCell ref="C31:D32"/>
    <mergeCell ref="E31:E33"/>
    <mergeCell ref="F31:G32"/>
    <mergeCell ref="H31:H33"/>
    <mergeCell ref="I31:W31"/>
    <mergeCell ref="I32:M32"/>
    <mergeCell ref="N32:R32"/>
    <mergeCell ref="S32:W32"/>
    <mergeCell ref="C35:C38"/>
    <mergeCell ref="D35:D38"/>
    <mergeCell ref="E35:E38"/>
    <mergeCell ref="F35:F38"/>
    <mergeCell ref="G35:G38"/>
    <mergeCell ref="G72:G75"/>
    <mergeCell ref="C78:D78"/>
    <mergeCell ref="E78:W78"/>
    <mergeCell ref="R81:W81"/>
    <mergeCell ref="C58:D59"/>
    <mergeCell ref="E58:E60"/>
    <mergeCell ref="F58:G59"/>
    <mergeCell ref="H58:H60"/>
    <mergeCell ref="I58:W58"/>
    <mergeCell ref="I59:M59"/>
    <mergeCell ref="N59:R59"/>
    <mergeCell ref="S59:W59"/>
    <mergeCell ref="I41:M41"/>
    <mergeCell ref="N41:W41"/>
    <mergeCell ref="I42:M42"/>
    <mergeCell ref="N42:R42"/>
    <mergeCell ref="S42:W42"/>
    <mergeCell ref="S79:W79"/>
    <mergeCell ref="S80:W80"/>
    <mergeCell ref="B41:B43"/>
    <mergeCell ref="C41:D42"/>
    <mergeCell ref="E41:E43"/>
    <mergeCell ref="F41:G42"/>
    <mergeCell ref="H41:H43"/>
    <mergeCell ref="G45:G48"/>
    <mergeCell ref="C51:D51"/>
    <mergeCell ref="E51:W51"/>
    <mergeCell ref="R54:W54"/>
    <mergeCell ref="S52:W52"/>
    <mergeCell ref="S53:W53"/>
    <mergeCell ref="B83:W83"/>
    <mergeCell ref="B45:B48"/>
    <mergeCell ref="C45:C48"/>
    <mergeCell ref="D45:D48"/>
    <mergeCell ref="E45:E48"/>
    <mergeCell ref="F45:F48"/>
    <mergeCell ref="B58:B60"/>
    <mergeCell ref="B84:W84"/>
    <mergeCell ref="B85:B87"/>
    <mergeCell ref="C85:D86"/>
    <mergeCell ref="E85:E87"/>
    <mergeCell ref="F85:G86"/>
    <mergeCell ref="H85:H87"/>
    <mergeCell ref="I85:W85"/>
    <mergeCell ref="I86:M86"/>
    <mergeCell ref="N86:R86"/>
    <mergeCell ref="S86:W86"/>
    <mergeCell ref="M62:M63"/>
    <mergeCell ref="H95:H97"/>
    <mergeCell ref="I95:M95"/>
    <mergeCell ref="N95:W95"/>
    <mergeCell ref="I96:M96"/>
    <mergeCell ref="N96:R96"/>
    <mergeCell ref="S96:W96"/>
    <mergeCell ref="G89:G92"/>
    <mergeCell ref="B95:B97"/>
    <mergeCell ref="C95:D96"/>
    <mergeCell ref="E95:E97"/>
    <mergeCell ref="F95:G96"/>
    <mergeCell ref="B89:B92"/>
    <mergeCell ref="C89:C92"/>
    <mergeCell ref="D89:D92"/>
    <mergeCell ref="E89:E92"/>
    <mergeCell ref="F89:F92"/>
    <mergeCell ref="M90:M91"/>
    <mergeCell ref="G99:G102"/>
    <mergeCell ref="C105:D105"/>
    <mergeCell ref="E105:W105"/>
    <mergeCell ref="R108:W108"/>
    <mergeCell ref="B110:W110"/>
    <mergeCell ref="B99:B102"/>
    <mergeCell ref="C99:C102"/>
    <mergeCell ref="D99:D102"/>
    <mergeCell ref="E99:E102"/>
    <mergeCell ref="F99:F102"/>
    <mergeCell ref="S106:W106"/>
    <mergeCell ref="S107:W107"/>
    <mergeCell ref="B111:W111"/>
    <mergeCell ref="B112:B114"/>
    <mergeCell ref="C112:D113"/>
    <mergeCell ref="E112:E114"/>
    <mergeCell ref="F112:G113"/>
    <mergeCell ref="H112:H114"/>
    <mergeCell ref="I112:W112"/>
    <mergeCell ref="I113:M113"/>
    <mergeCell ref="N113:R113"/>
    <mergeCell ref="S113:W113"/>
    <mergeCell ref="H122:H124"/>
    <mergeCell ref="I122:M122"/>
    <mergeCell ref="N122:W122"/>
    <mergeCell ref="I123:M123"/>
    <mergeCell ref="N123:R123"/>
    <mergeCell ref="S123:W123"/>
    <mergeCell ref="G116:G119"/>
    <mergeCell ref="B122:B124"/>
    <mergeCell ref="C122:D123"/>
    <mergeCell ref="E122:E124"/>
    <mergeCell ref="F122:G123"/>
    <mergeCell ref="B116:B119"/>
    <mergeCell ref="C116:C119"/>
    <mergeCell ref="D116:D119"/>
    <mergeCell ref="E116:E119"/>
    <mergeCell ref="F116:F119"/>
    <mergeCell ref="G126:G129"/>
    <mergeCell ref="C132:D132"/>
    <mergeCell ref="E132:W132"/>
    <mergeCell ref="R135:W135"/>
    <mergeCell ref="B136:W136"/>
    <mergeCell ref="B126:B129"/>
    <mergeCell ref="C126:C129"/>
    <mergeCell ref="D126:D129"/>
    <mergeCell ref="E126:E129"/>
    <mergeCell ref="F126:F129"/>
    <mergeCell ref="S133:W133"/>
    <mergeCell ref="S134:W134"/>
    <mergeCell ref="B137:W137"/>
    <mergeCell ref="B138:B140"/>
    <mergeCell ref="C138:D139"/>
    <mergeCell ref="E138:E140"/>
    <mergeCell ref="F138:G139"/>
    <mergeCell ref="H138:H140"/>
    <mergeCell ref="I138:W138"/>
    <mergeCell ref="I139:M139"/>
    <mergeCell ref="N139:R139"/>
    <mergeCell ref="S139:W139"/>
    <mergeCell ref="H148:H150"/>
    <mergeCell ref="I148:M148"/>
    <mergeCell ref="N148:W148"/>
    <mergeCell ref="I149:M149"/>
    <mergeCell ref="N149:R149"/>
    <mergeCell ref="S149:W149"/>
    <mergeCell ref="G142:G145"/>
    <mergeCell ref="B148:B150"/>
    <mergeCell ref="C148:D149"/>
    <mergeCell ref="E148:E150"/>
    <mergeCell ref="F148:G149"/>
    <mergeCell ref="B142:B145"/>
    <mergeCell ref="C142:C145"/>
    <mergeCell ref="D142:D145"/>
    <mergeCell ref="E142:E145"/>
    <mergeCell ref="F142:F145"/>
    <mergeCell ref="W142:W144"/>
    <mergeCell ref="G152:G155"/>
    <mergeCell ref="C158:D158"/>
    <mergeCell ref="E158:W158"/>
    <mergeCell ref="R161:W161"/>
    <mergeCell ref="B163:W163"/>
    <mergeCell ref="B152:B155"/>
    <mergeCell ref="C152:C155"/>
    <mergeCell ref="D152:D155"/>
    <mergeCell ref="E152:E155"/>
    <mergeCell ref="F152:F155"/>
    <mergeCell ref="S159:W159"/>
    <mergeCell ref="S160:W160"/>
    <mergeCell ref="B164:W164"/>
    <mergeCell ref="B165:B167"/>
    <mergeCell ref="C165:D166"/>
    <mergeCell ref="E165:E167"/>
    <mergeCell ref="F165:G166"/>
    <mergeCell ref="H165:H167"/>
    <mergeCell ref="I165:W165"/>
    <mergeCell ref="I166:M166"/>
    <mergeCell ref="N166:R166"/>
    <mergeCell ref="S166:W166"/>
    <mergeCell ref="H175:H177"/>
    <mergeCell ref="I175:M175"/>
    <mergeCell ref="N175:W175"/>
    <mergeCell ref="I176:M176"/>
    <mergeCell ref="N176:R176"/>
    <mergeCell ref="S176:W176"/>
    <mergeCell ref="G169:G172"/>
    <mergeCell ref="B175:B177"/>
    <mergeCell ref="C175:D176"/>
    <mergeCell ref="E175:E177"/>
    <mergeCell ref="F175:G176"/>
    <mergeCell ref="B169:B172"/>
    <mergeCell ref="C169:C172"/>
    <mergeCell ref="D169:D172"/>
    <mergeCell ref="E169:E172"/>
    <mergeCell ref="F169:F172"/>
    <mergeCell ref="G179:G182"/>
    <mergeCell ref="C185:D185"/>
    <mergeCell ref="E185:W185"/>
    <mergeCell ref="R188:W188"/>
    <mergeCell ref="B190:W190"/>
    <mergeCell ref="B179:B182"/>
    <mergeCell ref="C179:C182"/>
    <mergeCell ref="D179:D182"/>
    <mergeCell ref="E179:E182"/>
    <mergeCell ref="F179:F182"/>
    <mergeCell ref="S186:W186"/>
    <mergeCell ref="S187:W187"/>
    <mergeCell ref="N203:R203"/>
    <mergeCell ref="S203:W203"/>
    <mergeCell ref="G196:G199"/>
    <mergeCell ref="B202:B204"/>
    <mergeCell ref="C202:D203"/>
    <mergeCell ref="E202:E204"/>
    <mergeCell ref="F202:G203"/>
    <mergeCell ref="B196:B199"/>
    <mergeCell ref="C196:C199"/>
    <mergeCell ref="D196:D199"/>
    <mergeCell ref="E196:E199"/>
    <mergeCell ref="F196:F199"/>
    <mergeCell ref="I196:W199"/>
    <mergeCell ref="G206:G209"/>
    <mergeCell ref="C212:D212"/>
    <mergeCell ref="E212:W212"/>
    <mergeCell ref="R215:W215"/>
    <mergeCell ref="B217:W217"/>
    <mergeCell ref="B206:B209"/>
    <mergeCell ref="C206:C209"/>
    <mergeCell ref="D206:D209"/>
    <mergeCell ref="E206:E209"/>
    <mergeCell ref="F206:F209"/>
    <mergeCell ref="S213:W213"/>
    <mergeCell ref="S214:W214"/>
    <mergeCell ref="B218:W218"/>
    <mergeCell ref="B219:B221"/>
    <mergeCell ref="C219:D220"/>
    <mergeCell ref="E219:E221"/>
    <mergeCell ref="F219:G220"/>
    <mergeCell ref="H219:H221"/>
    <mergeCell ref="I219:W219"/>
    <mergeCell ref="I220:M220"/>
    <mergeCell ref="N220:R220"/>
    <mergeCell ref="S220:W220"/>
    <mergeCell ref="H229:H231"/>
    <mergeCell ref="I229:M229"/>
    <mergeCell ref="N229:W229"/>
    <mergeCell ref="I230:M230"/>
    <mergeCell ref="N230:R230"/>
    <mergeCell ref="S230:W230"/>
    <mergeCell ref="G223:G226"/>
    <mergeCell ref="B229:B231"/>
    <mergeCell ref="C229:D230"/>
    <mergeCell ref="E229:E231"/>
    <mergeCell ref="F229:G230"/>
    <mergeCell ref="B223:B226"/>
    <mergeCell ref="C223:C226"/>
    <mergeCell ref="D223:D226"/>
    <mergeCell ref="E223:E226"/>
    <mergeCell ref="F223:F226"/>
    <mergeCell ref="G233:G236"/>
    <mergeCell ref="C239:D239"/>
    <mergeCell ref="E239:W239"/>
    <mergeCell ref="R242:W242"/>
    <mergeCell ref="B233:B236"/>
    <mergeCell ref="C233:C236"/>
    <mergeCell ref="D233:D236"/>
    <mergeCell ref="E233:E236"/>
    <mergeCell ref="F233:F236"/>
    <mergeCell ref="S240:W240"/>
    <mergeCell ref="S241:W241"/>
    <mergeCell ref="B244:W244"/>
    <mergeCell ref="B245:W245"/>
    <mergeCell ref="B246:B248"/>
    <mergeCell ref="C246:D247"/>
    <mergeCell ref="E246:E248"/>
    <mergeCell ref="F246:G247"/>
    <mergeCell ref="H246:H248"/>
    <mergeCell ref="I246:W246"/>
    <mergeCell ref="I247:M247"/>
    <mergeCell ref="N247:R247"/>
    <mergeCell ref="S247:W247"/>
    <mergeCell ref="B250:B253"/>
    <mergeCell ref="C250:C253"/>
    <mergeCell ref="D250:D253"/>
    <mergeCell ref="E250:E253"/>
    <mergeCell ref="F250:F253"/>
    <mergeCell ref="G250:G253"/>
    <mergeCell ref="B256:B258"/>
    <mergeCell ref="C256:D257"/>
    <mergeCell ref="E256:E258"/>
    <mergeCell ref="F256:G257"/>
    <mergeCell ref="F277:F280"/>
    <mergeCell ref="G277:G280"/>
    <mergeCell ref="B283:B285"/>
    <mergeCell ref="C283:D284"/>
    <mergeCell ref="E283:E285"/>
    <mergeCell ref="H256:H258"/>
    <mergeCell ref="I256:M256"/>
    <mergeCell ref="N256:W256"/>
    <mergeCell ref="I257:M257"/>
    <mergeCell ref="N257:R257"/>
    <mergeCell ref="S257:W257"/>
    <mergeCell ref="B260:B263"/>
    <mergeCell ref="C260:C263"/>
    <mergeCell ref="D260:D263"/>
    <mergeCell ref="E260:E263"/>
    <mergeCell ref="F260:F263"/>
    <mergeCell ref="G260:G263"/>
    <mergeCell ref="B277:B280"/>
    <mergeCell ref="C277:C280"/>
    <mergeCell ref="F283:G284"/>
    <mergeCell ref="H283:H285"/>
    <mergeCell ref="I283:M283"/>
    <mergeCell ref="B287:B290"/>
    <mergeCell ref="C287:C290"/>
    <mergeCell ref="D287:D290"/>
    <mergeCell ref="E287:E290"/>
    <mergeCell ref="F287:F290"/>
    <mergeCell ref="G287:G290"/>
    <mergeCell ref="C266:D266"/>
    <mergeCell ref="E266:W266"/>
    <mergeCell ref="R269:W269"/>
    <mergeCell ref="S267:W267"/>
    <mergeCell ref="S268:W268"/>
    <mergeCell ref="B271:W271"/>
    <mergeCell ref="B272:W272"/>
    <mergeCell ref="B273:B275"/>
    <mergeCell ref="C273:D274"/>
    <mergeCell ref="E273:E275"/>
    <mergeCell ref="F273:G274"/>
    <mergeCell ref="H273:H275"/>
    <mergeCell ref="I273:W273"/>
    <mergeCell ref="I274:M274"/>
    <mergeCell ref="N274:R274"/>
    <mergeCell ref="S274:W274"/>
    <mergeCell ref="D277:D280"/>
    <mergeCell ref="E277:E280"/>
    <mergeCell ref="C293:D293"/>
    <mergeCell ref="E293:W293"/>
    <mergeCell ref="R296:W296"/>
    <mergeCell ref="A388:A406"/>
    <mergeCell ref="B388:W388"/>
    <mergeCell ref="B389:B391"/>
    <mergeCell ref="C389:D390"/>
    <mergeCell ref="E389:E391"/>
    <mergeCell ref="F389:G390"/>
    <mergeCell ref="H389:H391"/>
    <mergeCell ref="I389:W389"/>
    <mergeCell ref="I390:M390"/>
    <mergeCell ref="N390:R390"/>
    <mergeCell ref="S390:W390"/>
    <mergeCell ref="B393:B396"/>
    <mergeCell ref="C393:C396"/>
    <mergeCell ref="D393:D396"/>
    <mergeCell ref="E393:E396"/>
    <mergeCell ref="F393:F396"/>
    <mergeCell ref="H399:H401"/>
    <mergeCell ref="I399:M399"/>
    <mergeCell ref="N399:W399"/>
    <mergeCell ref="I400:M400"/>
    <mergeCell ref="N400:R400"/>
    <mergeCell ref="S400:W400"/>
    <mergeCell ref="S294:W294"/>
    <mergeCell ref="S295:W295"/>
    <mergeCell ref="M250:M251"/>
    <mergeCell ref="N283:W283"/>
    <mergeCell ref="I284:M284"/>
    <mergeCell ref="N284:R284"/>
    <mergeCell ref="S284:W284"/>
    <mergeCell ref="I312:M312"/>
    <mergeCell ref="N312:R312"/>
    <mergeCell ref="S312:W312"/>
    <mergeCell ref="Q382:U382"/>
    <mergeCell ref="Q383:U383"/>
    <mergeCell ref="R323:V323"/>
    <mergeCell ref="R324:V324"/>
    <mergeCell ref="B403:B406"/>
    <mergeCell ref="C403:C406"/>
    <mergeCell ref="D403:D406"/>
    <mergeCell ref="E403:E406"/>
    <mergeCell ref="F403:F406"/>
    <mergeCell ref="G403:G406"/>
    <mergeCell ref="G393:G396"/>
    <mergeCell ref="B399:B401"/>
    <mergeCell ref="C399:D400"/>
    <mergeCell ref="E399:E401"/>
    <mergeCell ref="F399:G400"/>
  </mergeCells>
  <printOptions horizontalCentered="1"/>
  <pageMargins left="0.55118110236220497" right="0.39370078740157499" top="0.74803149606299202" bottom="0.39" header="0.31496062992126" footer="0.31496062992126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2018-04-26T07:25:01Z</dcterms:modified>
</cp:coreProperties>
</file>