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6A2F2BF2-82B3-4DE3-A188-D83589E2B062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Frequenz enthalten" sheetId="1" r:id="rId1"/>
    <sheet name="ohne Frequenz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2" i="2"/>
  <c r="E3" i="2"/>
  <c r="E4" i="2"/>
  <c r="E5" i="2"/>
  <c r="E6" i="2"/>
  <c r="E7" i="2"/>
  <c r="E2" i="2"/>
</calcChain>
</file>

<file path=xl/sharedStrings.xml><?xml version="1.0" encoding="utf-8"?>
<sst xmlns="http://schemas.openxmlformats.org/spreadsheetml/2006/main" count="26" uniqueCount="21">
  <si>
    <t>Knoten 2</t>
  </si>
  <si>
    <t>Knoten 1</t>
  </si>
  <si>
    <t>Laenge in km</t>
  </si>
  <si>
    <r>
      <t xml:space="preserve">r_len in </t>
    </r>
    <r>
      <rPr>
        <b/>
        <sz val="11"/>
        <color theme="1"/>
        <rFont val="Calibri"/>
        <family val="2"/>
      </rPr>
      <t>Ω/km</t>
    </r>
  </si>
  <si>
    <r>
      <t xml:space="preserve">r_quer in </t>
    </r>
    <r>
      <rPr>
        <b/>
        <sz val="11"/>
        <color theme="1"/>
        <rFont val="Calibri"/>
        <family val="2"/>
      </rPr>
      <t>Ω/km</t>
    </r>
  </si>
  <si>
    <r>
      <t xml:space="preserve">x_len in </t>
    </r>
    <r>
      <rPr>
        <b/>
        <sz val="11"/>
        <color theme="1"/>
        <rFont val="Calibri"/>
        <family val="2"/>
      </rPr>
      <t>Ω/km</t>
    </r>
  </si>
  <si>
    <t>Quelle:</t>
  </si>
  <si>
    <t>https://ub-deposit.fernuni-hagen.de/servlets/MCRFileNodeServlet/mir_derivate_00000097/Diss_Wille-Haussmann_Smart_Grid_2011.pdf</t>
  </si>
  <si>
    <t xml:space="preserve">Kabeltyp: </t>
  </si>
  <si>
    <t>NYY 4x50</t>
  </si>
  <si>
    <t>Seite in PDF:</t>
  </si>
  <si>
    <r>
      <t>L' in mH</t>
    </r>
    <r>
      <rPr>
        <b/>
        <sz val="11"/>
        <color theme="1"/>
        <rFont val="Calibri"/>
        <family val="2"/>
      </rPr>
      <t>/km</t>
    </r>
  </si>
  <si>
    <r>
      <t xml:space="preserve">R' in </t>
    </r>
    <r>
      <rPr>
        <b/>
        <sz val="11"/>
        <color theme="1"/>
        <rFont val="Calibri"/>
        <family val="2"/>
      </rPr>
      <t>Ω/km</t>
    </r>
  </si>
  <si>
    <r>
      <t>C' in nF</t>
    </r>
    <r>
      <rPr>
        <b/>
        <sz val="11"/>
        <color theme="1"/>
        <rFont val="Calibri"/>
        <family val="2"/>
      </rPr>
      <t>/km</t>
    </r>
  </si>
  <si>
    <t>Frequenz in Hz:</t>
  </si>
  <si>
    <t>x_quer in Ω/km</t>
  </si>
  <si>
    <t>Netztyp</t>
  </si>
  <si>
    <t>Land</t>
  </si>
  <si>
    <t>Stadt, Gewerbe</t>
  </si>
  <si>
    <r>
      <t xml:space="preserve">g_quer in </t>
    </r>
    <r>
      <rPr>
        <b/>
        <sz val="11"/>
        <color theme="1"/>
        <rFont val="Calibri"/>
        <family val="2"/>
      </rPr>
      <t>Ω/km</t>
    </r>
  </si>
  <si>
    <r>
      <t xml:space="preserve">b_quer in </t>
    </r>
    <r>
      <rPr>
        <b/>
        <sz val="11"/>
        <color theme="1"/>
        <rFont val="Calibri"/>
        <family val="2"/>
      </rPr>
      <t>Ω/km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</si>
</sst>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0" fontId="3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ub-deposit.fernuni-hagen.de/servlets/MCRFileNodeServlet/mir_derivate_00000097/Diss_Wille-Haussmann_Smart_Grid_2011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ub-deposit.fernuni-hagen.de/servlets/MCRFileNodeServlet/mir_derivate_00000097/Diss_Wille-Haussmann_Smart_Grid_201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workbookViewId="0">
      <selection activeCell="E13" sqref="E13"/>
    </sheetView>
  </sheetViews>
  <sheetFormatPr baseColWidth="10" defaultColWidth="9.140625" defaultRowHeight="15" x14ac:dyDescent="0.25"/>
  <cols>
    <col min="1" max="1" width="13.140625" bestFit="1" customWidth="1"/>
    <col min="2" max="2" width="13.42578125" bestFit="1" customWidth="1"/>
    <col min="3" max="3" width="14.42578125" bestFit="1" customWidth="1"/>
    <col min="4" max="4" width="14.7109375" bestFit="1" customWidth="1"/>
    <col min="5" max="5" width="12.5703125" bestFit="1" customWidth="1"/>
    <col min="6" max="6" width="14.7109375" bestFit="1" customWidth="1"/>
    <col min="8" max="8" width="12.140625" bestFit="1" customWidth="1"/>
  </cols>
  <sheetData>
    <row r="1" spans="1:9" x14ac:dyDescent="0.25">
      <c r="A1" s="1" t="s">
        <v>3</v>
      </c>
      <c r="B1" s="1" t="s">
        <v>5</v>
      </c>
      <c r="C1" s="1" t="s">
        <v>19</v>
      </c>
      <c r="D1" s="1" t="s">
        <v>20</v>
      </c>
      <c r="E1" s="1" t="s">
        <v>2</v>
      </c>
      <c r="F1" s="1" t="s">
        <v>16</v>
      </c>
      <c r="H1" s="1" t="s">
        <v>6</v>
      </c>
      <c r="I1" s="3" t="s">
        <v>7</v>
      </c>
    </row>
    <row r="2" spans="1:9" x14ac:dyDescent="0.25">
      <c r="A2">
        <v>0.437</v>
      </c>
      <c r="B2">
        <v>0.30199999999999999</v>
      </c>
      <c r="C2">
        <v>0</v>
      </c>
      <c r="D2" s="2">
        <v>1.02E-8</v>
      </c>
      <c r="E2">
        <v>1</v>
      </c>
      <c r="F2" t="s">
        <v>17</v>
      </c>
      <c r="H2" s="1" t="s">
        <v>10</v>
      </c>
      <c r="I2">
        <v>64</v>
      </c>
    </row>
    <row r="3" spans="1:9" x14ac:dyDescent="0.25">
      <c r="A3">
        <v>0.157</v>
      </c>
      <c r="B3">
        <v>7.1999999999999995E-2</v>
      </c>
      <c r="C3">
        <v>0</v>
      </c>
      <c r="D3" s="2">
        <v>0</v>
      </c>
      <c r="E3">
        <v>1</v>
      </c>
      <c r="F3" t="s">
        <v>18</v>
      </c>
    </row>
  </sheetData>
  <hyperlinks>
    <hyperlink ref="I1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workbookViewId="0">
      <selection activeCell="G15" sqref="G15"/>
    </sheetView>
  </sheetViews>
  <sheetFormatPr baseColWidth="10" defaultRowHeight="15" x14ac:dyDescent="0.25"/>
  <cols>
    <col min="4" max="4" width="11.5703125" bestFit="1" customWidth="1"/>
    <col min="5" max="5" width="13.42578125" bestFit="1" customWidth="1"/>
    <col min="7" max="7" width="11" bestFit="1" customWidth="1"/>
    <col min="8" max="8" width="14.7109375" bestFit="1" customWidth="1"/>
    <col min="11" max="11" width="14.5703125" bestFit="1" customWidth="1"/>
  </cols>
  <sheetData>
    <row r="1" spans="1:12" x14ac:dyDescent="0.25">
      <c r="A1" s="1" t="s">
        <v>1</v>
      </c>
      <c r="B1" s="1" t="s">
        <v>0</v>
      </c>
      <c r="C1" s="1" t="s">
        <v>12</v>
      </c>
      <c r="D1" s="1" t="s">
        <v>11</v>
      </c>
      <c r="E1" s="1" t="s">
        <v>5</v>
      </c>
      <c r="F1" s="1" t="s">
        <v>4</v>
      </c>
      <c r="G1" s="1" t="s">
        <v>13</v>
      </c>
      <c r="H1" s="1" t="s">
        <v>15</v>
      </c>
      <c r="I1" s="1" t="s">
        <v>2</v>
      </c>
      <c r="K1" s="1" t="s">
        <v>8</v>
      </c>
      <c r="L1" s="1" t="s">
        <v>9</v>
      </c>
    </row>
    <row r="2" spans="1:12" x14ac:dyDescent="0.25">
      <c r="A2">
        <v>0</v>
      </c>
      <c r="B2">
        <v>1</v>
      </c>
      <c r="C2">
        <v>0.38700000000000001</v>
      </c>
      <c r="D2">
        <v>0.27</v>
      </c>
      <c r="E2">
        <f>D2*2*PI()*$L$2*0.001</f>
        <v>8.4823001646924426E-2</v>
      </c>
      <c r="F2">
        <v>1</v>
      </c>
      <c r="G2" s="2">
        <v>670</v>
      </c>
      <c r="H2" s="2">
        <f>1/(2*PI()*$L$2*G2*0.000000001)</f>
        <v>4750.8938236386666</v>
      </c>
      <c r="I2">
        <v>0.2</v>
      </c>
      <c r="K2" s="1" t="s">
        <v>14</v>
      </c>
      <c r="L2">
        <v>50</v>
      </c>
    </row>
    <row r="3" spans="1:12" x14ac:dyDescent="0.25">
      <c r="A3">
        <v>1</v>
      </c>
      <c r="B3">
        <v>2</v>
      </c>
      <c r="C3">
        <v>0.38700000000000001</v>
      </c>
      <c r="D3">
        <v>0.27</v>
      </c>
      <c r="E3">
        <f t="shared" ref="E3:E7" si="0">D3*2*PI()*$L$2*0.001</f>
        <v>8.4823001646924426E-2</v>
      </c>
      <c r="F3">
        <v>1</v>
      </c>
      <c r="G3" s="2">
        <v>670</v>
      </c>
      <c r="H3" s="2">
        <f t="shared" ref="H3:H7" si="1">1/(2*PI()*$L$2*G3*0.000000001)</f>
        <v>4750.8938236386666</v>
      </c>
      <c r="I3">
        <v>0.3</v>
      </c>
      <c r="K3" s="1" t="s">
        <v>6</v>
      </c>
      <c r="L3" s="3" t="s">
        <v>7</v>
      </c>
    </row>
    <row r="4" spans="1:12" x14ac:dyDescent="0.25">
      <c r="A4">
        <v>2</v>
      </c>
      <c r="B4">
        <v>3</v>
      </c>
      <c r="C4">
        <v>0.38700000000000001</v>
      </c>
      <c r="D4">
        <v>0.27</v>
      </c>
      <c r="E4">
        <f t="shared" si="0"/>
        <v>8.4823001646924426E-2</v>
      </c>
      <c r="F4">
        <v>1</v>
      </c>
      <c r="G4" s="2">
        <v>670</v>
      </c>
      <c r="H4" s="2">
        <f t="shared" si="1"/>
        <v>4750.8938236386666</v>
      </c>
      <c r="I4">
        <v>0.4</v>
      </c>
      <c r="K4" s="1" t="s">
        <v>10</v>
      </c>
      <c r="L4">
        <v>37</v>
      </c>
    </row>
    <row r="5" spans="1:12" x14ac:dyDescent="0.25">
      <c r="A5">
        <v>3</v>
      </c>
      <c r="B5">
        <v>4</v>
      </c>
      <c r="C5">
        <v>0.38700000000000001</v>
      </c>
      <c r="D5">
        <v>0.27</v>
      </c>
      <c r="E5">
        <f t="shared" si="0"/>
        <v>8.4823001646924426E-2</v>
      </c>
      <c r="F5">
        <v>1</v>
      </c>
      <c r="G5" s="2">
        <v>670</v>
      </c>
      <c r="H5" s="2">
        <f t="shared" si="1"/>
        <v>4750.8938236386666</v>
      </c>
      <c r="I5">
        <v>0.2</v>
      </c>
    </row>
    <row r="6" spans="1:12" x14ac:dyDescent="0.25">
      <c r="A6">
        <v>4</v>
      </c>
      <c r="B6">
        <v>5</v>
      </c>
      <c r="C6">
        <v>0.38700000000000001</v>
      </c>
      <c r="D6">
        <v>0.27</v>
      </c>
      <c r="E6">
        <f t="shared" si="0"/>
        <v>8.4823001646924426E-2</v>
      </c>
      <c r="F6">
        <v>1</v>
      </c>
      <c r="G6" s="2">
        <v>670</v>
      </c>
      <c r="H6" s="2">
        <f t="shared" si="1"/>
        <v>4750.8938236386666</v>
      </c>
      <c r="I6">
        <v>0.3</v>
      </c>
    </row>
    <row r="7" spans="1:12" x14ac:dyDescent="0.25">
      <c r="A7">
        <v>5</v>
      </c>
      <c r="B7">
        <v>6</v>
      </c>
      <c r="C7">
        <v>0.38700000000000001</v>
      </c>
      <c r="D7">
        <v>0.27</v>
      </c>
      <c r="E7">
        <f t="shared" si="0"/>
        <v>8.4823001646924426E-2</v>
      </c>
      <c r="F7">
        <v>1</v>
      </c>
      <c r="G7" s="2">
        <v>670</v>
      </c>
      <c r="H7" s="2">
        <f t="shared" si="1"/>
        <v>4750.8938236386666</v>
      </c>
      <c r="I7">
        <v>0.5</v>
      </c>
    </row>
  </sheetData>
  <hyperlinks>
    <hyperlink ref="L3" r:id="rId1" xr:uid="{00000000-0004-0000-0100-000000000000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Frequenz enthalten</vt:lpstr>
      <vt:lpstr>ohne Frequenz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2019-06-24T10:46:16Z</dcterms:modified>
</cp:coreProperties>
</file>