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207" documentId="11_E60897F41BE170836B02CE998F75CCDC64E183C8" xr6:coauthVersionLast="47" xr6:coauthVersionMax="47" xr10:uidLastSave="{359BED52-392A-4735-AED8-421D8631917F}"/>
  <bookViews>
    <workbookView xWindow="240" yWindow="105" windowWidth="14805" windowHeight="8010" activeTab="1" xr2:uid="{00000000-000D-0000-FFFF-FFFF00000000}"/>
  </bookViews>
  <sheets>
    <sheet name="Q.1" sheetId="1" r:id="rId1"/>
    <sheet name="Q.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2" l="1"/>
  <c r="L7" i="2"/>
  <c r="L8" i="2"/>
  <c r="L9" i="2"/>
  <c r="L10" i="2"/>
  <c r="L11" i="2"/>
  <c r="L12" i="2"/>
  <c r="L13" i="2"/>
  <c r="L5" i="2"/>
  <c r="I14" i="2"/>
  <c r="H14" i="2"/>
  <c r="G14" i="2"/>
  <c r="F14" i="2"/>
  <c r="E14" i="2"/>
  <c r="J13" i="2"/>
  <c r="J12" i="2"/>
  <c r="J11" i="2"/>
  <c r="J10" i="2"/>
  <c r="J9" i="2"/>
  <c r="J8" i="2"/>
  <c r="J7" i="2"/>
  <c r="J6" i="2"/>
  <c r="J5" i="2"/>
  <c r="K5" i="2" l="1"/>
  <c r="J14" i="2"/>
  <c r="K6" i="2"/>
  <c r="K7" i="2"/>
  <c r="K8" i="2"/>
  <c r="K9" i="2"/>
  <c r="K10" i="2"/>
  <c r="K11" i="2"/>
  <c r="K12" i="2"/>
  <c r="K13" i="2"/>
</calcChain>
</file>

<file path=xl/sharedStrings.xml><?xml version="1.0" encoding="utf-8"?>
<sst xmlns="http://schemas.openxmlformats.org/spreadsheetml/2006/main" count="43" uniqueCount="27">
  <si>
    <t>Column1</t>
  </si>
  <si>
    <t>Column2</t>
  </si>
  <si>
    <t>Column4</t>
  </si>
  <si>
    <t>Column5</t>
  </si>
  <si>
    <t>Column6</t>
  </si>
  <si>
    <t>Column7</t>
  </si>
  <si>
    <t>Column8</t>
  </si>
  <si>
    <t>Roll No</t>
  </si>
  <si>
    <t>Name of the student</t>
  </si>
  <si>
    <t>Sub-1</t>
  </si>
  <si>
    <t>Sub-2</t>
  </si>
  <si>
    <t>Sub-3</t>
  </si>
  <si>
    <t>Sub-4</t>
  </si>
  <si>
    <t>Sub-5</t>
  </si>
  <si>
    <t>Ravi</t>
  </si>
  <si>
    <t>Rajan</t>
  </si>
  <si>
    <t>Avinash</t>
  </si>
  <si>
    <t xml:space="preserve"> Vivek</t>
  </si>
  <si>
    <t xml:space="preserve"> Dhanjeet</t>
  </si>
  <si>
    <t xml:space="preserve"> Ajay</t>
  </si>
  <si>
    <t>Gaurav</t>
  </si>
  <si>
    <t>Pranav</t>
  </si>
  <si>
    <t xml:space="preserve"> Ashish</t>
  </si>
  <si>
    <t>SUM</t>
  </si>
  <si>
    <t xml:space="preserve"> RANK</t>
  </si>
  <si>
    <t>PERSENTAGE</t>
  </si>
  <si>
    <t xml:space="preserve">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</si>
</sst>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29"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fill>
        <patternFill patternType="solid">
          <fgColor indexed="64"/>
          <bgColor theme="5"/>
        </patternFill>
      </fill>
      <alignment horizontal="center" vertical="center" textRotation="0" wrapText="0" indent="0" justifyLastLine="0" shrinkToFit="0" readingOrder="0"/>
    </dxf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  <dxf>
      <font>
        <b/>
        <sz val="14"/>
        <name val="Times New Roman"/>
      </font>
      <fill>
        <patternFill patternType="solid">
          <fgColor indexed="64"/>
          <bgColor theme="5"/>
        </patternFill>
      </fill>
      <alignment horizontal="center" vertic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CF012B-3CF0-4A65-98F3-2BAAA11E5C6F}" name="Table2" displayName="Table2" ref="D4:J14" totalsRowShown="0" dataDxfId="28">
  <autoFilter ref="D4:J14" xr:uid="{EBCF012B-3CF0-4A65-98F3-2BAAA11E5C6F}"/>
  <tableColumns count="7">
    <tableColumn id="1" xr3:uid="{AA20E67D-162F-4EB8-A62F-75C63C5177F5}" name="Column1" dataDxfId="27"/>
    <tableColumn id="2" xr3:uid="{6DE61E33-A41B-49A8-9760-44293302A084}" name="Column2" dataDxfId="26"/>
    <tableColumn id="4" xr3:uid="{CD46B0A8-10C6-41E7-BEC4-61C42FEF99B8}" name="Column4" dataDxfId="25"/>
    <tableColumn id="5" xr3:uid="{CA0C2269-CC7D-4CBF-A6AA-1FB498F8E1B9}" name="Column5" dataDxfId="24"/>
    <tableColumn id="6" xr3:uid="{2AB85C6E-0098-4444-9903-03822058576D}" name="Column6" dataDxfId="23"/>
    <tableColumn id="7" xr3:uid="{D4CEC623-CA64-4702-9332-EA3D70811C8F}" name="Column7" dataDxfId="22"/>
    <tableColumn id="8" xr3:uid="{11B3935A-B7A9-4D95-9872-A7711CC99133}" name="Column8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129C93-F9E0-4BA4-8D7F-7C7A7A843F75}" name="Table25" displayName="Table25" ref="C4:L15" headerRowCount="0" totalsRowCount="1" dataDxfId="20">
  <tableColumns count="10">
    <tableColumn id="1" xr3:uid="{827E0332-1604-4AE2-AE2F-576EE0A6E849}" name="Column1" dataDxfId="18" totalsRowDxfId="19"/>
    <tableColumn id="2" xr3:uid="{36B909D2-58F3-468B-B74F-A61050AD30A6}" name="Column2" dataDxfId="16" totalsRowDxfId="17"/>
    <tableColumn id="4" xr3:uid="{65B80A41-28D2-4D25-86A9-43CE8409F767}" name="Column4" dataDxfId="14" totalsRowDxfId="15"/>
    <tableColumn id="5" xr3:uid="{5B7B0CAF-F0FB-4F50-A5AD-88AF1F11F123}" name="Column5" dataDxfId="12" totalsRowDxfId="13"/>
    <tableColumn id="6" xr3:uid="{84565C41-7CBD-4BBA-86AC-74E60B113E63}" name="Column6" dataDxfId="10" totalsRowDxfId="11"/>
    <tableColumn id="7" xr3:uid="{89B64ACE-5715-4971-9B9F-072242F89970}" name="Column7" dataDxfId="8" totalsRowDxfId="9"/>
    <tableColumn id="8" xr3:uid="{DE9234B3-75ED-4421-A6E7-37D411457B2A}" name="Column8" dataDxfId="6" totalsRowDxfId="7"/>
    <tableColumn id="10" xr3:uid="{907A5529-399E-4F3C-AB12-5748B1830561}" name="Column9" dataDxfId="4" totalsRowDxfId="5"/>
    <tableColumn id="13" xr3:uid="{8B7CCC8B-5B18-4B88-8E7B-88220A149199}" name="Column10" dataDxfId="2" totalsRowDxfId="3"/>
    <tableColumn id="14" xr3:uid="{BEE37712-8F48-42C0-BF15-4BFD273C27D8}" name="Column3" dataDxfId="0" totalsRow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M14"/>
  <sheetViews>
    <sheetView workbookViewId="0">
      <selection activeCell="D4" sqref="D4:J14"/>
    </sheetView>
  </sheetViews>
  <sheetFormatPr defaultRowHeight="15"/>
  <cols>
    <col min="4" max="4" width="11.42578125" bestFit="1" customWidth="1"/>
    <col min="5" max="5" width="32.28515625" customWidth="1"/>
    <col min="6" max="6" width="14.42578125" customWidth="1"/>
    <col min="7" max="12" width="11.42578125" bestFit="1" customWidth="1"/>
  </cols>
  <sheetData>
    <row r="4" spans="4:13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</row>
    <row r="5" spans="4:13" ht="18.75"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</row>
    <row r="6" spans="4:13" ht="18.75">
      <c r="D6" s="3">
        <v>100101</v>
      </c>
      <c r="E6" s="3" t="s">
        <v>14</v>
      </c>
      <c r="F6" s="3">
        <v>52</v>
      </c>
      <c r="G6" s="3">
        <v>77</v>
      </c>
      <c r="H6" s="3">
        <v>39</v>
      </c>
      <c r="I6" s="3">
        <v>79</v>
      </c>
      <c r="J6" s="3">
        <v>45</v>
      </c>
    </row>
    <row r="7" spans="4:13" ht="18.75">
      <c r="D7" s="3">
        <v>100101</v>
      </c>
      <c r="E7" s="3" t="s">
        <v>15</v>
      </c>
      <c r="F7" s="3">
        <v>56</v>
      </c>
      <c r="G7" s="3">
        <v>78</v>
      </c>
      <c r="H7" s="3">
        <v>56</v>
      </c>
      <c r="I7" s="3">
        <v>80</v>
      </c>
      <c r="J7" s="3">
        <v>56</v>
      </c>
    </row>
    <row r="8" spans="4:13" ht="18.75">
      <c r="D8" s="3">
        <v>100101</v>
      </c>
      <c r="E8" s="3" t="s">
        <v>16</v>
      </c>
      <c r="F8" s="3">
        <v>67</v>
      </c>
      <c r="G8" s="3">
        <v>89</v>
      </c>
      <c r="H8" s="3">
        <v>74</v>
      </c>
      <c r="I8" s="3">
        <v>85</v>
      </c>
      <c r="J8" s="3">
        <v>67</v>
      </c>
    </row>
    <row r="9" spans="4:13" ht="18.75">
      <c r="D9" s="3">
        <v>100101</v>
      </c>
      <c r="E9" s="3" t="s">
        <v>17</v>
      </c>
      <c r="F9" s="3">
        <v>78</v>
      </c>
      <c r="G9" s="3">
        <v>65</v>
      </c>
      <c r="H9" s="3">
        <v>78</v>
      </c>
      <c r="I9" s="3">
        <v>67</v>
      </c>
      <c r="J9" s="3">
        <v>78</v>
      </c>
    </row>
    <row r="10" spans="4:13" ht="18.75">
      <c r="D10" s="3">
        <v>100101</v>
      </c>
      <c r="E10" s="3" t="s">
        <v>18</v>
      </c>
      <c r="F10" s="3">
        <v>73</v>
      </c>
      <c r="G10" s="3">
        <v>78</v>
      </c>
      <c r="H10" s="3">
        <v>73</v>
      </c>
      <c r="I10" s="3">
        <v>76</v>
      </c>
      <c r="J10" s="3">
        <v>90</v>
      </c>
      <c r="M10" s="1"/>
    </row>
    <row r="11" spans="4:13" ht="18.75">
      <c r="D11" s="3">
        <v>100101</v>
      </c>
      <c r="E11" s="3" t="s">
        <v>19</v>
      </c>
      <c r="F11" s="3">
        <v>65</v>
      </c>
      <c r="G11" s="3">
        <v>54</v>
      </c>
      <c r="H11" s="3">
        <v>82</v>
      </c>
      <c r="I11" s="3">
        <v>60</v>
      </c>
      <c r="J11" s="3">
        <v>87</v>
      </c>
    </row>
    <row r="12" spans="4:13" ht="18.75">
      <c r="D12" s="3">
        <v>100101</v>
      </c>
      <c r="E12" s="3" t="s">
        <v>20</v>
      </c>
      <c r="F12" s="3">
        <v>66</v>
      </c>
      <c r="G12" s="3">
        <v>52</v>
      </c>
      <c r="H12" s="3">
        <v>66</v>
      </c>
      <c r="I12" s="3">
        <v>59</v>
      </c>
      <c r="J12" s="3">
        <v>88</v>
      </c>
    </row>
    <row r="13" spans="4:13" ht="18.75">
      <c r="D13" s="3">
        <v>100101</v>
      </c>
      <c r="E13" s="3" t="s">
        <v>21</v>
      </c>
      <c r="F13" s="3">
        <v>87</v>
      </c>
      <c r="G13" s="3">
        <v>54</v>
      </c>
      <c r="H13" s="3">
        <v>90</v>
      </c>
      <c r="I13" s="3">
        <v>64</v>
      </c>
      <c r="J13" s="3">
        <v>86</v>
      </c>
    </row>
    <row r="14" spans="4:13" ht="18.75">
      <c r="D14" s="3">
        <v>100101</v>
      </c>
      <c r="E14" s="3" t="s">
        <v>22</v>
      </c>
      <c r="F14" s="3">
        <v>78</v>
      </c>
      <c r="G14" s="3">
        <v>72</v>
      </c>
      <c r="H14" s="3">
        <v>65</v>
      </c>
      <c r="I14" s="3">
        <v>77</v>
      </c>
      <c r="J14" s="3">
        <v>84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2982-998B-4834-A6EE-08D0405EF900}">
  <dimension ref="C4:L15"/>
  <sheetViews>
    <sheetView tabSelected="1" workbookViewId="0">
      <selection activeCell="N9" sqref="N9"/>
    </sheetView>
  </sheetViews>
  <sheetFormatPr defaultRowHeight="15"/>
  <cols>
    <col min="3" max="3" width="15.28515625" customWidth="1"/>
    <col min="4" max="4" width="26" customWidth="1"/>
    <col min="5" max="5" width="11.140625" customWidth="1"/>
    <col min="6" max="6" width="10.5703125" customWidth="1"/>
    <col min="7" max="7" width="10.7109375" customWidth="1"/>
    <col min="8" max="8" width="11.7109375" customWidth="1"/>
    <col min="9" max="9" width="12.42578125" customWidth="1"/>
    <col min="11" max="11" width="19.42578125" customWidth="1"/>
    <col min="12" max="12" width="21.28515625" customWidth="1"/>
  </cols>
  <sheetData>
    <row r="4" spans="3:12" ht="18.75"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23</v>
      </c>
      <c r="K4" s="2" t="s">
        <v>24</v>
      </c>
      <c r="L4" s="2" t="s">
        <v>25</v>
      </c>
    </row>
    <row r="5" spans="3:12" ht="18.75">
      <c r="C5" s="3">
        <v>100101</v>
      </c>
      <c r="D5" s="3" t="s">
        <v>14</v>
      </c>
      <c r="E5" s="3">
        <v>52</v>
      </c>
      <c r="F5" s="3">
        <v>77</v>
      </c>
      <c r="G5" s="3">
        <v>39</v>
      </c>
      <c r="H5" s="3">
        <v>79</v>
      </c>
      <c r="I5" s="3">
        <v>45</v>
      </c>
      <c r="J5" s="4">
        <f>SUM(E5,F5,G5,H5,I5)</f>
        <v>292</v>
      </c>
      <c r="K5" s="2">
        <f>RANK(J5,$J$5:$J$13)</f>
        <v>9</v>
      </c>
      <c r="L5" s="2">
        <f>J5/500*100</f>
        <v>58.4</v>
      </c>
    </row>
    <row r="6" spans="3:12" ht="18.75">
      <c r="C6" s="3">
        <v>100101</v>
      </c>
      <c r="D6" s="3" t="s">
        <v>15</v>
      </c>
      <c r="E6" s="3">
        <v>56</v>
      </c>
      <c r="F6" s="3">
        <v>78</v>
      </c>
      <c r="G6" s="3">
        <v>56</v>
      </c>
      <c r="H6" s="3">
        <v>80</v>
      </c>
      <c r="I6" s="3">
        <v>56</v>
      </c>
      <c r="J6" s="4">
        <f>SUM(E6,F6,G6,H6,I6)</f>
        <v>326</v>
      </c>
      <c r="K6" s="2">
        <f t="shared" ref="K6:K13" si="0">RANK(J6,$J$5:$J$13)</f>
        <v>8</v>
      </c>
      <c r="L6" s="2">
        <f t="shared" ref="L6:L13" si="1">J6/500*100</f>
        <v>65.2</v>
      </c>
    </row>
    <row r="7" spans="3:12" ht="18.75">
      <c r="C7" s="3">
        <v>100101</v>
      </c>
      <c r="D7" s="3" t="s">
        <v>16</v>
      </c>
      <c r="E7" s="3">
        <v>67</v>
      </c>
      <c r="F7" s="3">
        <v>89</v>
      </c>
      <c r="G7" s="3">
        <v>74</v>
      </c>
      <c r="H7" s="3">
        <v>85</v>
      </c>
      <c r="I7" s="3">
        <v>67</v>
      </c>
      <c r="J7" s="4">
        <f>SUM(E7,F7,G7,H7,I7)</f>
        <v>382</v>
      </c>
      <c r="K7" s="2">
        <f t="shared" si="0"/>
        <v>2</v>
      </c>
      <c r="L7" s="2">
        <f t="shared" si="1"/>
        <v>76.400000000000006</v>
      </c>
    </row>
    <row r="8" spans="3:12" ht="18.75">
      <c r="C8" s="3">
        <v>100101</v>
      </c>
      <c r="D8" s="3" t="s">
        <v>17</v>
      </c>
      <c r="E8" s="3">
        <v>78</v>
      </c>
      <c r="F8" s="3">
        <v>65</v>
      </c>
      <c r="G8" s="3">
        <v>78</v>
      </c>
      <c r="H8" s="3">
        <v>67</v>
      </c>
      <c r="I8" s="3">
        <v>78</v>
      </c>
      <c r="J8" s="4">
        <f>SUM(E8,F8,G8,H8,I8)</f>
        <v>366</v>
      </c>
      <c r="K8" s="2">
        <f t="shared" si="0"/>
        <v>5</v>
      </c>
      <c r="L8" s="2">
        <f t="shared" si="1"/>
        <v>73.2</v>
      </c>
    </row>
    <row r="9" spans="3:12" ht="18.75">
      <c r="C9" s="3">
        <v>100101</v>
      </c>
      <c r="D9" s="3" t="s">
        <v>18</v>
      </c>
      <c r="E9" s="3">
        <v>73</v>
      </c>
      <c r="F9" s="3">
        <v>78</v>
      </c>
      <c r="G9" s="3">
        <v>73</v>
      </c>
      <c r="H9" s="3">
        <v>76</v>
      </c>
      <c r="I9" s="3">
        <v>90</v>
      </c>
      <c r="J9" s="4">
        <f>SUM(I9,H9,G9,F9,E9)</f>
        <v>390</v>
      </c>
      <c r="K9" s="2">
        <f t="shared" si="0"/>
        <v>1</v>
      </c>
      <c r="L9" s="2">
        <f t="shared" si="1"/>
        <v>78</v>
      </c>
    </row>
    <row r="10" spans="3:12" ht="18.75">
      <c r="C10" s="3">
        <v>100101</v>
      </c>
      <c r="D10" s="3" t="s">
        <v>19</v>
      </c>
      <c r="E10" s="3">
        <v>65</v>
      </c>
      <c r="F10" s="3">
        <v>54</v>
      </c>
      <c r="G10" s="3">
        <v>82</v>
      </c>
      <c r="H10" s="3">
        <v>60</v>
      </c>
      <c r="I10" s="3">
        <v>87</v>
      </c>
      <c r="J10" s="4">
        <f>SUM(I10,H10,G10,F10,E10)</f>
        <v>348</v>
      </c>
      <c r="K10" s="2">
        <f t="shared" si="0"/>
        <v>6</v>
      </c>
      <c r="L10" s="2">
        <f t="shared" si="1"/>
        <v>69.599999999999994</v>
      </c>
    </row>
    <row r="11" spans="3:12" ht="18.75">
      <c r="C11" s="3">
        <v>100101</v>
      </c>
      <c r="D11" s="3" t="s">
        <v>20</v>
      </c>
      <c r="E11" s="3">
        <v>66</v>
      </c>
      <c r="F11" s="3">
        <v>52</v>
      </c>
      <c r="G11" s="3">
        <v>66</v>
      </c>
      <c r="H11" s="3">
        <v>59</v>
      </c>
      <c r="I11" s="3">
        <v>88</v>
      </c>
      <c r="J11" s="4">
        <f>SUM(I11,H11,G11,F11,E11)</f>
        <v>331</v>
      </c>
      <c r="K11" s="2">
        <f t="shared" si="0"/>
        <v>7</v>
      </c>
      <c r="L11" s="2">
        <f t="shared" si="1"/>
        <v>66.2</v>
      </c>
    </row>
    <row r="12" spans="3:12" ht="18.75">
      <c r="C12" s="3">
        <v>100101</v>
      </c>
      <c r="D12" s="3" t="s">
        <v>21</v>
      </c>
      <c r="E12" s="3">
        <v>87</v>
      </c>
      <c r="F12" s="3">
        <v>54</v>
      </c>
      <c r="G12" s="3">
        <v>90</v>
      </c>
      <c r="H12" s="3">
        <v>64</v>
      </c>
      <c r="I12" s="3">
        <v>86</v>
      </c>
      <c r="J12" s="4">
        <f>SUM(I12,H12,G12,F12,E12)</f>
        <v>381</v>
      </c>
      <c r="K12" s="2">
        <f t="shared" si="0"/>
        <v>3</v>
      </c>
      <c r="L12" s="2">
        <f t="shared" si="1"/>
        <v>76.2</v>
      </c>
    </row>
    <row r="13" spans="3:12" ht="18.75">
      <c r="C13" s="7">
        <v>100101</v>
      </c>
      <c r="D13" s="7" t="s">
        <v>22</v>
      </c>
      <c r="E13" s="7">
        <v>78</v>
      </c>
      <c r="F13" s="7">
        <v>72</v>
      </c>
      <c r="G13" s="7">
        <v>65</v>
      </c>
      <c r="H13" s="7">
        <v>77</v>
      </c>
      <c r="I13" s="7">
        <v>84</v>
      </c>
      <c r="J13" s="4">
        <f>SUM(I13,H13,G13,F13,E13)</f>
        <v>376</v>
      </c>
      <c r="K13" s="2">
        <f t="shared" si="0"/>
        <v>4</v>
      </c>
      <c r="L13" s="2">
        <f t="shared" si="1"/>
        <v>75.2</v>
      </c>
    </row>
    <row r="14" spans="3:12" ht="18.75">
      <c r="C14" s="5" t="s">
        <v>26</v>
      </c>
      <c r="D14" s="5"/>
      <c r="E14" s="6">
        <f>AVERAGE(E5:E13)</f>
        <v>69.111111111111114</v>
      </c>
      <c r="F14" s="6">
        <f>AVERAGE(F5:F13)</f>
        <v>68.777777777777771</v>
      </c>
      <c r="G14" s="6">
        <f>AVERAGE(G5:G13)</f>
        <v>69.222222222222229</v>
      </c>
      <c r="H14" s="6">
        <f>AVERAGE(H5:H13)</f>
        <v>71.888888888888886</v>
      </c>
      <c r="I14" s="6">
        <f>AVERAGE(I5:I13)</f>
        <v>75.666666666666671</v>
      </c>
      <c r="J14" s="6">
        <f>AVERAGE(J5:J13)</f>
        <v>354.66666666666669</v>
      </c>
      <c r="K14" s="2"/>
      <c r="L14" s="2"/>
    </row>
    <row r="15" spans="3:12" ht="18.75"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anju dhiman</cp:lastModifiedBy>
  <cp:revision/>
  <dcterms:created xsi:type="dcterms:W3CDTF">2023-04-11T05:53:28Z</dcterms:created>
  <dcterms:modified xsi:type="dcterms:W3CDTF">2023-04-11T07:04:54Z</dcterms:modified>
  <cp:category/>
  <cp:contentStatus/>
</cp:coreProperties>
</file>