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DS Project\Project1\"/>
    </mc:Choice>
  </mc:AlternateContent>
  <xr:revisionPtr revIDLastSave="0" documentId="13_ncr:1_{9A2E2599-53F0-4B2F-AA4D-D0595655B3D5}" xr6:coauthVersionLast="36" xr6:coauthVersionMax="36" xr10:uidLastSave="{00000000-0000-0000-0000-000000000000}"/>
  <bookViews>
    <workbookView xWindow="0" yWindow="0" windowWidth="20490" windowHeight="7125" activeTab="3" xr2:uid="{00000000-000D-0000-FFFF-FFFF00000000}"/>
  </bookViews>
  <sheets>
    <sheet name="Pivot table" sheetId="12" r:id="rId1"/>
    <sheet name="Filter sheet" sheetId="13" r:id="rId2"/>
    <sheet name="users" sheetId="1" r:id="rId3"/>
    <sheet name="Hireable email" sheetId="14" r:id="rId4"/>
    <sheet name="Q12" sheetId="11" r:id="rId5"/>
    <sheet name="Q9- Q10" sheetId="7" r:id="rId6"/>
    <sheet name="Regression for Biolength" sheetId="6" r:id="rId7"/>
    <sheet name="BIolength-Followers" sheetId="5" r:id="rId8"/>
  </sheets>
  <definedNames>
    <definedName name="_xlnm._FilterDatabase" localSheetId="3" hidden="1">'Hireable email'!$A$1:$B$408</definedName>
    <definedName name="_xlnm._FilterDatabase" localSheetId="4" hidden="1">'Q12'!$A$1:$B$408</definedName>
  </definedNames>
  <calcPr calcId="191029"/>
  <pivotCaches>
    <pivotCache cacheId="0" r:id="rId9"/>
  </pivotCaches>
</workbook>
</file>

<file path=xl/calcChain.xml><?xml version="1.0" encoding="utf-8"?>
<calcChain xmlns="http://schemas.openxmlformats.org/spreadsheetml/2006/main">
  <c r="E6" i="14" l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3" i="1"/>
  <c r="O4" i="1"/>
  <c r="O5" i="1"/>
  <c r="O6" i="1"/>
  <c r="O2" i="1"/>
  <c r="G2" i="11"/>
  <c r="E2" i="11"/>
  <c r="E4" i="11" s="1"/>
  <c r="I2" i="7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2" i="1"/>
  <c r="M10" i="1"/>
  <c r="M74" i="1"/>
  <c r="M138" i="1"/>
  <c r="M202" i="1"/>
  <c r="M266" i="1"/>
  <c r="M330" i="1"/>
  <c r="M394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2" i="1"/>
  <c r="M2" i="1" s="1"/>
  <c r="D3" i="5"/>
</calcChain>
</file>

<file path=xl/sharedStrings.xml><?xml version="1.0" encoding="utf-8"?>
<sst xmlns="http://schemas.openxmlformats.org/spreadsheetml/2006/main" count="3781" uniqueCount="2351">
  <si>
    <t>login</t>
  </si>
  <si>
    <t>name</t>
  </si>
  <si>
    <t>company</t>
  </si>
  <si>
    <t>location</t>
  </si>
  <si>
    <t>email</t>
  </si>
  <si>
    <t>hireable</t>
  </si>
  <si>
    <t>bio</t>
  </si>
  <si>
    <t>public_repos</t>
  </si>
  <si>
    <t>followers</t>
  </si>
  <si>
    <t>following</t>
  </si>
  <si>
    <t>created_at</t>
  </si>
  <si>
    <t>emmabostian</t>
  </si>
  <si>
    <t>Emma Bostian</t>
  </si>
  <si>
    <t>SPOTIFY</t>
  </si>
  <si>
    <t>Stockholm, Sweden</t>
  </si>
  <si>
    <t>none</t>
  </si>
  <si>
    <t xml:space="preserve">Front-end Software Engineer @ Spotify_x000D_
</t>
  </si>
  <si>
    <t>2014-05-22T17:47:40Z</t>
  </si>
  <si>
    <t>emilk</t>
  </si>
  <si>
    <t>Emil Ernerfeldt</t>
  </si>
  <si>
    <t>RERUN.IO, EGUI</t>
  </si>
  <si>
    <t>emil.ernerfeldt@gmail.com</t>
  </si>
  <si>
    <t>Rust coder, creator of egui, CTO of rerun.io</t>
  </si>
  <si>
    <t>2011-10-24T16:40:17Z</t>
  </si>
  <si>
    <t>mpj</t>
  </si>
  <si>
    <t>Mattias Petter Johansson</t>
  </si>
  <si>
    <t>FUN FUN FUNCTION</t>
  </si>
  <si>
    <t>2008-07-22T10:20:27Z</t>
  </si>
  <si>
    <t>hrydgard</t>
  </si>
  <si>
    <t>Henrik RydgÃ¥rd</t>
  </si>
  <si>
    <t>hrydgard@gmail.com</t>
  </si>
  <si>
    <t>2009-09-24T18:40:26Z</t>
  </si>
  <si>
    <t>eriklindernoren</t>
  </si>
  <si>
    <t>Erik Linder-NorÃ©n</t>
  </si>
  <si>
    <t>eriklindernoren@gmail.com</t>
  </si>
  <si>
    <t>ML engineer at Apple. Excited about machine learning, basketball and building things.</t>
  </si>
  <si>
    <t>2014-06-24T16:31:53Z</t>
  </si>
  <si>
    <t>spotify</t>
  </si>
  <si>
    <t>Spotify</t>
  </si>
  <si>
    <t>opensource@spotify.com</t>
  </si>
  <si>
    <t>2010-04-24T10:03:58Z</t>
  </si>
  <si>
    <t>arvidn</t>
  </si>
  <si>
    <t>Arvid Norberg</t>
  </si>
  <si>
    <t>CHIA NET</t>
  </si>
  <si>
    <t>arvid@libtorrent.org</t>
  </si>
  <si>
    <t>2011-03-10T07:42:41Z</t>
  </si>
  <si>
    <t>aladdinpersson</t>
  </si>
  <si>
    <t>Aladdin Persson</t>
  </si>
  <si>
    <t>Stockholm</t>
  </si>
  <si>
    <t>I like machine learning</t>
  </si>
  <si>
    <t>2016-11-14T20:19:46Z</t>
  </si>
  <si>
    <t>khaosdoctor</t>
  </si>
  <si>
    <t>Lucas Santos</t>
  </si>
  <si>
    <t>FOUNDING SOFTWARE ENGINEER @OPENVOLT</t>
  </si>
  <si>
    <t>lhs.santoss@gmail.com</t>
  </si>
  <si>
    <t xml:space="preserve">I edit fancy text files and write about it on my blog ||_x000D_
_x000D_
ðŸ† TypeScript Champion ||_x000D_
ðŸ† Microsoft MVP ||_x000D_
ðŸ† Google Developer Expert_x000D_
</t>
  </si>
  <si>
    <t>2013-01-06T19:45:41Z</t>
  </si>
  <si>
    <t>Mojang</t>
  </si>
  <si>
    <t>Stockholm, Sweden + Redmond, WA + many other places</t>
  </si>
  <si>
    <t>2011-10-31T14:37:00Z</t>
  </si>
  <si>
    <t>joearms</t>
  </si>
  <si>
    <t>joe armstrong</t>
  </si>
  <si>
    <t>Stockholm Sweden</t>
  </si>
  <si>
    <t>joearms@gmail.com</t>
  </si>
  <si>
    <t>2009-06-29T10:46:49Z</t>
  </si>
  <si>
    <t>emilbjornson</t>
  </si>
  <si>
    <t>Emil BjÃ¶rnson</t>
  </si>
  <si>
    <t>KTH ROYAL INSTITUTE OF TECHNOLOGY</t>
  </si>
  <si>
    <t>Professor of Wireless Communication at KTH, Host of the YouTube channel Wireless Future, IEEE Fellow</t>
  </si>
  <si>
    <t>2014-03-01T12:19:17Z</t>
  </si>
  <si>
    <t>Dinnerbone</t>
  </si>
  <si>
    <t>Nathan Adams</t>
  </si>
  <si>
    <t>MOJANG</t>
  </si>
  <si>
    <t>Minecraft at @Mojang.</t>
  </si>
  <si>
    <t>2010-06-29T16:51:57Z</t>
  </si>
  <si>
    <t>fornwall</t>
  </si>
  <si>
    <t>Fredrik Fornwall</t>
  </si>
  <si>
    <t>fredrik@fornwall.net</t>
  </si>
  <si>
    <t>2010-05-14T21:24:58Z</t>
  </si>
  <si>
    <t>victorbjorklund</t>
  </si>
  <si>
    <t>Victor BjÃ¶rklund</t>
  </si>
  <si>
    <t>victor.bjorklund@gmail.com</t>
  </si>
  <si>
    <t xml:space="preserve">Writing ugly code but hey it works. </t>
  </si>
  <si>
    <t>2013-06-11T08:47:03Z</t>
  </si>
  <si>
    <t>wader</t>
  </si>
  <si>
    <t>Mattias Wadman</t>
  </si>
  <si>
    <t>mattias.wadman@gmail.com</t>
  </si>
  <si>
    <t>2010-01-19T17:45:48Z</t>
  </si>
  <si>
    <t>bella-silveira</t>
  </si>
  <si>
    <t>Isa Silveira</t>
  </si>
  <si>
    <t>isabella.silveira.souza@gmail.com</t>
  </si>
  <si>
    <t>2013-05-27T19:34:58Z</t>
  </si>
  <si>
    <t>davidsandberg</t>
  </si>
  <si>
    <t>David Sandberg</t>
  </si>
  <si>
    <t>david.o.sandberg@gmail.com</t>
  </si>
  <si>
    <t>2015-10-17T09:12:33Z</t>
  </si>
  <si>
    <t>Nyholm</t>
  </si>
  <si>
    <t>Tobias Nyholm</t>
  </si>
  <si>
    <t>ENEBA</t>
  </si>
  <si>
    <t>tobias.nyholm@gmail.com</t>
  </si>
  <si>
    <t>Symfony Core team, certified Symfony developer. Speaker, writer, podcaster. Maintainer for many awesome libraries.</t>
  </si>
  <si>
    <t>2011-12-20T12:59:42Z</t>
  </si>
  <si>
    <t>xNotch</t>
  </si>
  <si>
    <t>Markus Persson</t>
  </si>
  <si>
    <t>markus@notch.net</t>
  </si>
  <si>
    <t>2012-06-13T08:56:41Z</t>
  </si>
  <si>
    <t>dejwid</t>
  </si>
  <si>
    <t>Dawid Paszko</t>
  </si>
  <si>
    <t>dawid.paszko@gmail.com</t>
  </si>
  <si>
    <t>2013-05-07T15:15:59Z</t>
  </si>
  <si>
    <t>ivanpaulovich</t>
  </si>
  <si>
    <t>Ivan Paulovich</t>
  </si>
  <si>
    <t>LUNARWAY</t>
  </si>
  <si>
    <t>Engineering Manager, Clean Architecture, SOLID, DDD and TDD. Speaker/Streamer</t>
  </si>
  <si>
    <t>2014-04-02T02:07:02Z</t>
  </si>
  <si>
    <t>marcusolsson</t>
  </si>
  <si>
    <t>Marcus Olsson</t>
  </si>
  <si>
    <t>ASSEMBLYAI</t>
  </si>
  <si>
    <t>Developer Educator at @AssemblyAI</t>
  </si>
  <si>
    <t>2014-08-08T17:04:28Z</t>
  </si>
  <si>
    <t>EmbarkStudios</t>
  </si>
  <si>
    <t>Embark</t>
  </si>
  <si>
    <t>opensource@embark-studios.com</t>
  </si>
  <si>
    <t>The future belongs to the curious</t>
  </si>
  <si>
    <t>2018-11-09T03:23:53Z</t>
  </si>
  <si>
    <t>torkelo</t>
  </si>
  <si>
    <t>Torkel Ã–degaard</t>
  </si>
  <si>
    <t>GRAFANA LABS</t>
  </si>
  <si>
    <t>torkel@grafana.org</t>
  </si>
  <si>
    <t xml:space="preserve">Grafana Labs Co-Founder, Grafana Creator &amp; product manager &amp; lead architect.  </t>
  </si>
  <si>
    <t>2008-05-21T07:56:22Z</t>
  </si>
  <si>
    <t>AhsanAyaz</t>
  </si>
  <si>
    <t>Muhammad Ahsan Ayaz</t>
  </si>
  <si>
    <t>SCANIA</t>
  </si>
  <si>
    <t>Author of Angular Cookbook (2x) | Speaker | Educator | Google Developers Expert (GDE) in Angular | Software Architect at Scania Group</t>
  </si>
  <si>
    <t>2014-11-19T13:07:52Z</t>
  </si>
  <si>
    <t>satansdeer</t>
  </si>
  <si>
    <t>Maksim Ivanov</t>
  </si>
  <si>
    <t>ZERO-PLUS-X</t>
  </si>
  <si>
    <t>satansdeer@gmail.com</t>
  </si>
  <si>
    <t>Frontend developer at @Mojang, working on Minecraft. Took part in Battlefield V development at Dice. Teacher at Traktor School</t>
  </si>
  <si>
    <t>2010-10-22T21:20:07Z</t>
  </si>
  <si>
    <t>Grimler91</t>
  </si>
  <si>
    <t>Henrik Grimler</t>
  </si>
  <si>
    <t>henrik@grimler.se</t>
  </si>
  <si>
    <t>My dotfiles and personal projects are at https://git.sr.ht/~grimler/</t>
  </si>
  <si>
    <t>2016-05-01T12:32:11Z</t>
  </si>
  <si>
    <t>marmelroy</t>
  </si>
  <si>
    <t>Roy Marmelstein</t>
  </si>
  <si>
    <t xml:space="preserve">Ya tu sabes. </t>
  </si>
  <si>
    <t>2011-07-02T04:42:46Z</t>
  </si>
  <si>
    <t>LinusU</t>
  </si>
  <si>
    <t>Linus UnnebÃ¤ck</t>
  </si>
  <si>
    <t>LOCOAPP @CTRL-ALT-DESEAT</t>
  </si>
  <si>
    <t>linus@folkdatorn.se</t>
  </si>
  <si>
    <t>2010-01-25T18:16:23Z</t>
  </si>
  <si>
    <t>williamboman</t>
  </si>
  <si>
    <t>William Boman</t>
  </si>
  <si>
    <t>Interested in APIs &amp; developer productivity, tooling, and experiences.</t>
  </si>
  <si>
    <t>2014-02-17T13:29:46Z</t>
  </si>
  <si>
    <t>kushaldas</t>
  </si>
  <si>
    <t>Kushal Das</t>
  </si>
  <si>
    <t>SUNET</t>
  </si>
  <si>
    <t>mail@kushaldas.in</t>
  </si>
  <si>
    <t xml:space="preserve">Public Interest Technologist @SUNET. @psf Director, @python core developer, Tor Project Core team member. Blogs at https://kushaldas.in_x000D_
</t>
  </si>
  <si>
    <t>2010-05-10T12:02:20Z</t>
  </si>
  <si>
    <t>Bogdan-Lyashenko</t>
  </si>
  <si>
    <t>Bohdan Liashenko</t>
  </si>
  <si>
    <t>lyashenkoinc@gmail.com</t>
  </si>
  <si>
    <t>Solving problems around learning and maintaining code within complex codebase. Founder at codecrumbs.io. Follow me on twitter @bliashenko.</t>
  </si>
  <si>
    <t>2012-08-05T12:44:04Z</t>
  </si>
  <si>
    <t>h3r2tic</t>
  </si>
  <si>
    <t>Tomasz Stachowiak</t>
  </si>
  <si>
    <t>Rust and GPU hacker</t>
  </si>
  <si>
    <t>2016-01-03T01:53:01Z</t>
  </si>
  <si>
    <t>rvirding</t>
  </si>
  <si>
    <t>Robert Virding</t>
  </si>
  <si>
    <t>ERLANG SOLUTIONS LTD.</t>
  </si>
  <si>
    <t>rvirding@gmail.com</t>
  </si>
  <si>
    <t>2008-05-25T20:57:46Z</t>
  </si>
  <si>
    <t>fu5ha</t>
  </si>
  <si>
    <t>Gray Olson</t>
  </si>
  <si>
    <t>EMBARKSTUDIOS</t>
  </si>
  <si>
    <t>gray@grayolson.com</t>
  </si>
  <si>
    <t>Artist, programmer, gamer, bit-twiddler, overall nerd. Rust/graphics dev.</t>
  </si>
  <si>
    <t>2011-07-01T01:35:26Z</t>
  </si>
  <si>
    <t>leostera</t>
  </si>
  <si>
    <t>Leandro Ostera</t>
  </si>
  <si>
    <t>ABSTRACTMACHINESLAB</t>
  </si>
  <si>
    <t>leandro@ostera.io</t>
  </si>
  <si>
    <t>2011-06-16T14:24:07Z</t>
  </si>
  <si>
    <t>glrodasz</t>
  </si>
  <si>
    <t>Guillermo Rodas</t>
  </si>
  <si>
    <t>Google Developer Expert in Web Technologies, Community Organizer, and Online Teacher.</t>
  </si>
  <si>
    <t>2012-02-12T21:41:39Z</t>
  </si>
  <si>
    <t>schteppe</t>
  </si>
  <si>
    <t>Stefan Hedman</t>
  </si>
  <si>
    <t>schteppe@gmail.com</t>
  </si>
  <si>
    <t>2011-09-19T20:05:50Z</t>
  </si>
  <si>
    <t>ewels</t>
  </si>
  <si>
    <t>Phil Ewels</t>
  </si>
  <si>
    <t>SEQERALABS</t>
  </si>
  <si>
    <t>phil.ewels@seqera.io</t>
  </si>
  <si>
    <t>Product manager for open source @seqeralabs. Working with @nextflow-io, @nf-core, @MultiQC and more. _x000D_
_x000D_
Author of @MultiQC and co-creator of @nf-core.</t>
  </si>
  <si>
    <t>2010-11-03T09:56:30Z</t>
  </si>
  <si>
    <t>repi</t>
  </si>
  <si>
    <t>Johan Andersson</t>
  </si>
  <si>
    <t>2011-12-14T10:28:44Z</t>
  </si>
  <si>
    <t>isveckrali</t>
  </si>
  <si>
    <t>Mehmet Can Seyhan</t>
  </si>
  <si>
    <t>UDEMIG</t>
  </si>
  <si>
    <t>mehmet.can.seyhan1@gmail.com</t>
  </si>
  <si>
    <t>Software Engineer | CEO | Instructor | Mobile(iOS &amp; Android) | Front-end | Back-end | React | React Native | Nodejs developer</t>
  </si>
  <si>
    <t>2016-05-12T19:49:04Z</t>
  </si>
  <si>
    <t>tulios</t>
  </si>
  <si>
    <t>TÃºlio Ornelas</t>
  </si>
  <si>
    <t>ornelas.tulio@gmail.com</t>
  </si>
  <si>
    <t>From Brazil, living in Stockholm._x000D_
Staff Engineer at Spotify</t>
  </si>
  <si>
    <t>2008-11-07T17:33:57Z</t>
  </si>
  <si>
    <t>tadeuzagallo</t>
  </si>
  <si>
    <t>Tadeu Zagallo</t>
  </si>
  <si>
    <t>APPLE</t>
  </si>
  <si>
    <t>tadeuzagallo@gmail.com</t>
  </si>
  <si>
    <t>2011-05-02T21:41:15Z</t>
  </si>
  <si>
    <t>javve</t>
  </si>
  <si>
    <t>Jonny StrÃ¶mberg</t>
  </si>
  <si>
    <t>CONFETTI</t>
  </si>
  <si>
    <t>jonny.stromberg@gmail.com</t>
  </si>
  <si>
    <t>Co-founder Confetti, Nordic.js and Nordic.design. Co-organizer Sthlm.js</t>
  </si>
  <si>
    <t>2009-09-04T10:45:17Z</t>
  </si>
  <si>
    <t>thmsgbrt</t>
  </si>
  <si>
    <t>Thomas Guibert</t>
  </si>
  <si>
    <t>PRIMER.IO</t>
  </si>
  <si>
    <t>th.guibert@gmail.com</t>
  </si>
  <si>
    <t>2016-01-19T22:38:25Z</t>
  </si>
  <si>
    <t>JoelBesada</t>
  </si>
  <si>
    <t>Joel Besada</t>
  </si>
  <si>
    <t>joel@joelb.me</t>
  </si>
  <si>
    <t>2011-03-24T14:25:26Z</t>
  </si>
  <si>
    <t>danielsaidi</t>
  </si>
  <si>
    <t>Daniel Saidi</t>
  </si>
  <si>
    <t>DANIEL SAIDI</t>
  </si>
  <si>
    <t>daniel.saidi@gmail.com</t>
  </si>
  <si>
    <t>Building Swift &amp; SwiftUI apps &amp; SDKs.</t>
  </si>
  <si>
    <t>2010-10-06T17:59:41Z</t>
  </si>
  <si>
    <t>johannilsson</t>
  </si>
  <si>
    <t>Johan Berg</t>
  </si>
  <si>
    <t>BONTOUCH @MARKUPARTIST</t>
  </si>
  <si>
    <t>github@markupartist.com</t>
  </si>
  <si>
    <t xml:space="preserve">âœ¨ ðŸ‘§  âœ¨ ðŸš âœ¨ ðŸ· âœ¨ ðŸ“– âœ¨ </t>
  </si>
  <si>
    <t>2009-01-03T15:12:48Z</t>
  </si>
  <si>
    <t>spydon</t>
  </si>
  <si>
    <t>Lukas Klingsbo</t>
  </si>
  <si>
    <t>BLUE FIRE OPEN SOURCE COLLECTIVE</t>
  </si>
  <si>
    <t>me@lukas.fyi</t>
  </si>
  <si>
    <t>Flutter &amp; Dart GDE, Flame Developer, keyboard builder, backpacker and climber.</t>
  </si>
  <si>
    <t>2011-04-21T22:02:00Z</t>
  </si>
  <si>
    <t>pontusab</t>
  </si>
  <si>
    <t>Pontus Abrahamsson</t>
  </si>
  <si>
    <t>MIDDAY-AI</t>
  </si>
  <si>
    <t>pontus@lostisland.co</t>
  </si>
  <si>
    <t>Software Engineer using JavaScript. React and GraphQL. Organizing React Native Meetup in Stockholm.</t>
  </si>
  <si>
    <t>2011-03-07T08:17:12Z</t>
  </si>
  <si>
    <t>EmmaDawsonDev</t>
  </si>
  <si>
    <t>Emma Dawson</t>
  </si>
  <si>
    <t>emma.l.dawson@gmail.com</t>
  </si>
  <si>
    <t>Full stack Javascript Developer | React, Typescript, Next, Node/Express, Accessibility - CPACC certified</t>
  </si>
  <si>
    <t>2019-10-26T18:15:06Z</t>
  </si>
  <si>
    <t>veggiemonk</t>
  </si>
  <si>
    <t>Julien Bisconti</t>
  </si>
  <si>
    <t>ðŸ¤·</t>
  </si>
  <si>
    <t>2013-09-18T13:58:07Z</t>
  </si>
  <si>
    <t>aboullaite</t>
  </si>
  <si>
    <t>Mohammed Aboullaite</t>
  </si>
  <si>
    <t>Stockholm, SE</t>
  </si>
  <si>
    <t>mohammed@aboullaite.me</t>
  </si>
  <si>
    <t xml:space="preserve">Developer, OSS and community, full-time DJ ( Docker &amp; Java), part-time blogger._x000D_
</t>
  </si>
  <si>
    <t>2012-11-19T18:05:09Z</t>
  </si>
  <si>
    <t>svmiller</t>
  </si>
  <si>
    <t>Steven V. Miller</t>
  </si>
  <si>
    <t>STOCKHOLM UNIVERSITY</t>
  </si>
  <si>
    <t>steven.miller@ekohist.su.se</t>
  </si>
  <si>
    <t>I'm a universitetlektor at Stockholm University. My research focuses on territorial disputes, external threat, and political behavior.</t>
  </si>
  <si>
    <t>2013-06-01T20:46:21Z</t>
  </si>
  <si>
    <t>lydell</t>
  </si>
  <si>
    <t>Simon Lydell</t>
  </si>
  <si>
    <t>INSURELLO</t>
  </si>
  <si>
    <t>simon.lydell@gmail.com</t>
  </si>
  <si>
    <t>Magic Coding Creature</t>
  </si>
  <si>
    <t>2012-08-13T07:01:16Z</t>
  </si>
  <si>
    <t>sebh</t>
  </si>
  <si>
    <t>SebH</t>
  </si>
  <si>
    <t>PERSONAL WORK</t>
  </si>
  <si>
    <t>hillaire.sebastien@gmail.com</t>
  </si>
  <si>
    <t>Principal Engineer - Graphics - at Epic Games on Unreal Engine 5</t>
  </si>
  <si>
    <t>2013-04-21T16:41:18Z</t>
  </si>
  <si>
    <t>slicedlime</t>
  </si>
  <si>
    <t>slicedlime (Mikael Hedberg)</t>
  </si>
  <si>
    <t>slicedlime@gmail.com</t>
  </si>
  <si>
    <t>Tech Lead for Minecraft Java Platform at Mojang Studios.</t>
  </si>
  <si>
    <t>2012-04-17T21:02:58Z</t>
  </si>
  <si>
    <t>pmmmwh</t>
  </si>
  <si>
    <t>Michael Mok</t>
  </si>
  <si>
    <t>MIMOHQ</t>
  </si>
  <si>
    <t>pmmmwh@gmail.com</t>
  </si>
  <si>
    <t>2014-10-21T15:16:18Z</t>
  </si>
  <si>
    <t>mattiasgustavsson</t>
  </si>
  <si>
    <t>Mattias Gustavsson</t>
  </si>
  <si>
    <t>https://twitter.com/Mattias_G</t>
  </si>
  <si>
    <t>2015-11-15T09:38:51Z</t>
  </si>
  <si>
    <t>rogeralsing</t>
  </si>
  <si>
    <t>Roger Johansson</t>
  </si>
  <si>
    <t>ASYNKRON AB</t>
  </si>
  <si>
    <t>roger@asynkron.se</t>
  </si>
  <si>
    <t>Public Speaker, OSS Developer._x000D_
Creator of @akkadotnet and @ProtoActor. _x000D_
All things Scale. C#, Golang, Kotlin</t>
  </si>
  <si>
    <t>2011-03-02T14:20:43Z</t>
  </si>
  <si>
    <t>ivan-liljeqvist</t>
  </si>
  <si>
    <t>Ivan Liljeqvist</t>
  </si>
  <si>
    <t>Stockholm - Sweden</t>
  </si>
  <si>
    <t>2015-02-20T21:41:24Z</t>
  </si>
  <si>
    <t>korthaj</t>
  </si>
  <si>
    <t>Stefan Nilsson</t>
  </si>
  <si>
    <t>Sure, but first coffee! Former CS professor who occasionally writes about algorithms and Go at yourbasic.org.</t>
  </si>
  <si>
    <t>2015-02-25T17:57:53Z</t>
  </si>
  <si>
    <t>shoghicp</t>
  </si>
  <si>
    <t>Shoghi</t>
  </si>
  <si>
    <t>2010-12-09T16:01:27Z</t>
  </si>
  <si>
    <t>kaishin</t>
  </si>
  <si>
    <t>Reda Lemeden</t>
  </si>
  <si>
    <t>4RAYS</t>
  </si>
  <si>
    <t>git@redalemeden.com</t>
  </si>
  <si>
    <t>Developer &amp; UI Designer based in Stockholm.</t>
  </si>
  <si>
    <t>2010-12-11T22:10:36Z</t>
  </si>
  <si>
    <t>Habrador</t>
  </si>
  <si>
    <t>Erik Nordeus</t>
  </si>
  <si>
    <t>INDIE</t>
  </si>
  <si>
    <t>erik.nordeus@gmail.com</t>
  </si>
  <si>
    <t>Imagineer (MSc) who understands both art and code. Manager of some of the most popular C# open source libraries.</t>
  </si>
  <si>
    <t>2012-07-17T07:30:41Z</t>
  </si>
  <si>
    <t>darius-khll</t>
  </si>
  <si>
    <t>Darius Khalili</t>
  </si>
  <si>
    <t>SVEA</t>
  </si>
  <si>
    <t>alikhll@outlook.com</t>
  </si>
  <si>
    <t>Full-stack developer</t>
  </si>
  <si>
    <t>2016-03-05T16:20:49Z</t>
  </si>
  <si>
    <t>a7ul</t>
  </si>
  <si>
    <t>Atul R</t>
  </si>
  <si>
    <t>TEAM-MAGIC</t>
  </si>
  <si>
    <t>atulanand94@gmail.com</t>
  </si>
  <si>
    <t xml:space="preserve">CTO @team-magic. _x000D_
Created NodeGui and React NodeGui. _x000D_
_x000D_
Co-authored https://react-made-native-easy.github.io/_x000D_
</t>
  </si>
  <si>
    <t>2013-04-01T18:49:08Z</t>
  </si>
  <si>
    <t>foolip</t>
  </si>
  <si>
    <t>Philip JÃ¤genstedt</t>
  </si>
  <si>
    <t>GOOGLE</t>
  </si>
  <si>
    <t>Long live the web! I work on Google Chrome, ex-Opera.</t>
  </si>
  <si>
    <t>2010-11-27T11:25:04Z</t>
  </si>
  <si>
    <t>fregu856</t>
  </si>
  <si>
    <t>Fredrik K. Gustafsson</t>
  </si>
  <si>
    <t>KAROLINSKA INSTITUTET</t>
  </si>
  <si>
    <t>Stockholm, Sweden.</t>
  </si>
  <si>
    <t>fregu856@gmail.com</t>
  </si>
  <si>
    <t>Postdoc | Machine Learning for Computational Pathology</t>
  </si>
  <si>
    <t>2014-04-02T07:06:47Z</t>
  </si>
  <si>
    <t>Lauszus</t>
  </si>
  <si>
    <t>Kristian Sloth Lauszus</t>
  </si>
  <si>
    <t>CANDELASPEEDBOAT</t>
  </si>
  <si>
    <t>lauszus@gmail.com</t>
  </si>
  <si>
    <t>My main interests are embedded devices and control systems. I'm currently making flying boats at @CandelaSpeedBoat :airplane:</t>
  </si>
  <si>
    <t>2011-10-03T13:37:52Z</t>
  </si>
  <si>
    <t>dbarrosop</t>
  </si>
  <si>
    <t>David Barroso</t>
  </si>
  <si>
    <t>NHOST</t>
  </si>
  <si>
    <t>dbarrosop@dravetech.com</t>
  </si>
  <si>
    <t>CTO @nhost</t>
  </si>
  <si>
    <t>2013-12-23T10:50:40Z</t>
  </si>
  <si>
    <t>iamstarkov</t>
  </si>
  <si>
    <t>Vladimir Starkov</t>
  </si>
  <si>
    <t>NORDNET</t>
  </si>
  <si>
    <t>whatever engineer</t>
  </si>
  <si>
    <t>2011-01-12T11:43:47Z</t>
  </si>
  <si>
    <t>NicolasPetton</t>
  </si>
  <si>
    <t>Nicolas Petton</t>
  </si>
  <si>
    <t>FINSIT</t>
  </si>
  <si>
    <t>nicolas@petton.fr</t>
  </si>
  <si>
    <t>Software engineer, passionate about the Web, Lisp, Smalltalk and Emacs.</t>
  </si>
  <si>
    <t>2009-09-05T10:23:52Z</t>
  </si>
  <si>
    <t>vlidholt</t>
  </si>
  <si>
    <t>Viktor Lidholt</t>
  </si>
  <si>
    <t>SERVERPOD</t>
  </si>
  <si>
    <t>Iâ€™m Viktor, an entrepreneur, software engineer, team leader, designer, and lecturer with Silicon Valley experience from Google and Zynga.</t>
  </si>
  <si>
    <t>2012-03-15T09:41:12Z</t>
  </si>
  <si>
    <t>alexdrone</t>
  </si>
  <si>
    <t>Alex Usbergo</t>
  </si>
  <si>
    <t>alexakadrone@gmail.com</t>
  </si>
  <si>
    <t xml:space="preserve">_x000D_
Staff Software Engineer at Google._x000D_
</t>
  </si>
  <si>
    <t>2010-04-07T15:36:05Z</t>
  </si>
  <si>
    <t>Kin-Zhang</t>
  </si>
  <si>
    <t>Qingwen Zhang</t>
  </si>
  <si>
    <t>PHD @KTH-RPL; MPHIL HKUST</t>
  </si>
  <si>
    <t xml:space="preserve">Learning now, wait a moment. PhD Student in @KTH-RPL </t>
  </si>
  <si>
    <t>2018-01-12T09:03:25Z</t>
  </si>
  <si>
    <t>carolinan</t>
  </si>
  <si>
    <t>Carolina Nymark</t>
  </si>
  <si>
    <t>YOAST</t>
  </si>
  <si>
    <t xml:space="preserve">WordPress theme nerd. WordPressing at Yoast. WordPress.org themes team member. Creating a course about full site editing. </t>
  </si>
  <si>
    <t>2014-04-27T17:54:34Z</t>
  </si>
  <si>
    <t>britzl</t>
  </si>
  <si>
    <t>BjÃ¶rn Ritzl</t>
  </si>
  <si>
    <t>DEFOLD</t>
  </si>
  <si>
    <t>Product owner and developer of @defold, the free and cross platform game engine.</t>
  </si>
  <si>
    <t>2012-01-03T09:56:13Z</t>
  </si>
  <si>
    <t>peterhellberg</t>
  </si>
  <si>
    <t>Peter Hellberg</t>
  </si>
  <si>
    <t>CODE7 INTERACTIVE AND ATHEGA</t>
  </si>
  <si>
    <t>peter@c7.se</t>
  </si>
  <si>
    <t>2011-01-14T18:42:34Z</t>
  </si>
  <si>
    <t>sagatowski</t>
  </si>
  <si>
    <t>Jakob Sagatowski</t>
  </si>
  <si>
    <t>SAGATOWSKI GMBH</t>
  </si>
  <si>
    <t>Stockholm | Munich</t>
  </si>
  <si>
    <t>It's more fun to compute</t>
  </si>
  <si>
    <t>2017-11-04T21:26:55Z</t>
  </si>
  <si>
    <t>quarnster</t>
  </si>
  <si>
    <t>Fredrik Ehnbom</t>
  </si>
  <si>
    <t>2011-11-30T10:01:56Z</t>
  </si>
  <si>
    <t>isabellaalstrom</t>
  </si>
  <si>
    <t>Isabella Gross AlstrÃ¶m</t>
  </si>
  <si>
    <t>Home Automation junkie. System and web developer by trade.</t>
  </si>
  <si>
    <t>2016-09-05T13:59:28Z</t>
  </si>
  <si>
    <t>LeuisKen</t>
  </si>
  <si>
    <t>Jiaxun Wei</t>
  </si>
  <si>
    <t>KEYSTONE EDUCATION GROUP AB</t>
  </si>
  <si>
    <t>leuisken@gmail.com</t>
  </si>
  <si>
    <t>Keep going!</t>
  </si>
  <si>
    <t>2014-05-26T11:00:02Z</t>
  </si>
  <si>
    <t>carlthome</t>
  </si>
  <si>
    <t>Carl ThomÃ©</t>
  </si>
  <si>
    <t>Music ML, audio data, self-supervised learning, differentiable programming</t>
  </si>
  <si>
    <t>2012-04-01T17:26:32Z</t>
  </si>
  <si>
    <t>sebbekarlsson</t>
  </si>
  <si>
    <t>Sebastian Karlsson (ianertson)</t>
  </si>
  <si>
    <t>Sweden, Stockholm</t>
  </si>
  <si>
    <t>sebbekarlsson97@gmail.com</t>
  </si>
  <si>
    <t>2014-03-10T13:48:20Z</t>
  </si>
  <si>
    <t>Rugvip</t>
  </si>
  <si>
    <t>Patrik Oldsberg</t>
  </si>
  <si>
    <t>poldsberg@gmail.com</t>
  </si>
  <si>
    <t>Engineer @spotify. Maintainer of @Backstage</t>
  </si>
  <si>
    <t>2013-07-10T19:59:34Z</t>
  </si>
  <si>
    <t>heyman</t>
  </si>
  <si>
    <t>Jonatan Heyman</t>
  </si>
  <si>
    <t>HEYLAB</t>
  </si>
  <si>
    <t>Uppsala / Stockholm, Sweden</t>
  </si>
  <si>
    <t>2009-02-13T10:03:57Z</t>
  </si>
  <si>
    <t>ubuwaits</t>
  </si>
  <si>
    <t>Chad Mazzola</t>
  </si>
  <si>
    <t>2010-03-15T14:47:39Z</t>
  </si>
  <si>
    <t>DanielRapp</t>
  </si>
  <si>
    <t>Daniel Rapp</t>
  </si>
  <si>
    <t>danielrappt@gmail.com</t>
  </si>
  <si>
    <t>2010-10-17T16:07:47Z</t>
  </si>
  <si>
    <t>nevyn</t>
  </si>
  <si>
    <t>Nevyn Bengtsson</t>
  </si>
  <si>
    <t>ALLOVERSE AND @LOOKBACK</t>
  </si>
  <si>
    <t>Stockholm (formerly San Francisco)</t>
  </si>
  <si>
    <t>hello@nevyn.dev</t>
  </si>
  <si>
    <t>2008-11-16T17:27:57Z</t>
  </si>
  <si>
    <t>haf</t>
  </si>
  <si>
    <t>Henrik Feldt</t>
  </si>
  <si>
    <t>CAUSIQ</t>
  </si>
  <si>
    <t>henrik@haf.se</t>
  </si>
  <si>
    <t xml:space="preserve">I have no idea of the colour scheme of the bear, but I can say it looks amazing in the dark. </t>
  </si>
  <si>
    <t>2010-01-31T01:37:07Z</t>
  </si>
  <si>
    <t>PEZ</t>
  </si>
  <si>
    <t>Peter StrÃ¶mberg</t>
  </si>
  <si>
    <t>BETTERTHANTOMORROW</t>
  </si>
  <si>
    <t>pez@pezius.com</t>
  </si>
  <si>
    <t>Dad &amp; husband. Clojurian dev tooling nut. Creator of Calva.</t>
  </si>
  <si>
    <t>2008-10-20T20:03:08Z</t>
  </si>
  <si>
    <t>erlang</t>
  </si>
  <si>
    <t>Erlang/OTP</t>
  </si>
  <si>
    <t>2009-11-14T22:49:50Z</t>
  </si>
  <si>
    <t>ardacetinkaya</t>
  </si>
  <si>
    <t>Arda Cetinkaya</t>
  </si>
  <si>
    <t>Software developer, sometimes blogger. I code and compile things to make life easier for people, and also I build and compile LEGO to make life fun for me.</t>
  </si>
  <si>
    <t>2013-05-28T14:42:17Z</t>
  </si>
  <si>
    <t>stuffmatic</t>
  </si>
  <si>
    <t>Per Gantelius</t>
  </si>
  <si>
    <t>per@stuffmatic.com</t>
  </si>
  <si>
    <t>An artist trapped in an engineerâ€™s body. And vice versa.</t>
  </si>
  <si>
    <t>2012-09-28T11:05:21Z</t>
  </si>
  <si>
    <t>MaikKlein</t>
  </si>
  <si>
    <t>Maik Klein</t>
  </si>
  <si>
    <t>2012-07-17T21:42:34Z</t>
  </si>
  <si>
    <t>pirelenito</t>
  </si>
  <si>
    <t>Paulo Ragonha</t>
  </si>
  <si>
    <t>paulo@ragonha.me</t>
  </si>
  <si>
    <t>2008-04-09T13:23:37Z</t>
  </si>
  <si>
    <t>icyJoseph</t>
  </si>
  <si>
    <t>Joseph</t>
  </si>
  <si>
    <t>SeÃ±or Developer. I write JavaScript, TypeScript, Rust, Swift, CSS. I build both front-end and back-end applications. I also like to solve coding challenges.</t>
  </si>
  <si>
    <t>2016-08-13T20:48:52Z</t>
  </si>
  <si>
    <t>pardeike</t>
  </si>
  <si>
    <t>Andreas Pardeike</t>
  </si>
  <si>
    <t>SWEDISH POLICE AUTHORITY</t>
  </si>
  <si>
    <t>andreas@pardeike.net</t>
  </si>
  <si>
    <t>Enterprise Architect and Lead Developer iOS at the Swedish Police Authority. Software developer since 1984</t>
  </si>
  <si>
    <t>2011-06-16T08:31:54Z</t>
  </si>
  <si>
    <t>pomle</t>
  </si>
  <si>
    <t>Pontus Alexander</t>
  </si>
  <si>
    <t>Working with the web</t>
  </si>
  <si>
    <t>2012-01-09T16:10:35Z</t>
  </si>
  <si>
    <t>rarkins</t>
  </si>
  <si>
    <t>Rhys Arkins</t>
  </si>
  <si>
    <t>MEND</t>
  </si>
  <si>
    <t>rhys@arkins.net</t>
  </si>
  <si>
    <t>@renovate-bot creator, now Product Management @mend</t>
  </si>
  <si>
    <t>2014-01-03T14:40:53Z</t>
  </si>
  <si>
    <t>astrit</t>
  </si>
  <si>
    <t>am@astrit.co</t>
  </si>
  <si>
    <t>2012-09-22T07:42:53Z</t>
  </si>
  <si>
    <t>filipmartinsson</t>
  </si>
  <si>
    <t>Filip Martinsson</t>
  </si>
  <si>
    <t>martinsson.filip@gmail.com</t>
  </si>
  <si>
    <t>2014-12-11T18:49:50Z</t>
  </si>
  <si>
    <t>Marwes</t>
  </si>
  <si>
    <t>Markus Westerlind</t>
  </si>
  <si>
    <t>marwes91@gmail.com</t>
  </si>
  <si>
    <t>2011-08-03T19:24:42Z</t>
  </si>
  <si>
    <t>arirawr</t>
  </si>
  <si>
    <t>Ari V</t>
  </si>
  <si>
    <t>KING GAMES</t>
  </si>
  <si>
    <t>github@ariv.se</t>
  </si>
  <si>
    <t>Assoc. Product Director, Game Engine @ King, ex-devrel</t>
  </si>
  <si>
    <t>2014-02-25T01:07:15Z</t>
  </si>
  <si>
    <t>boredabdel</t>
  </si>
  <si>
    <t>Abdel SGHIOUAR</t>
  </si>
  <si>
    <t>Stockholm, sweden</t>
  </si>
  <si>
    <t>2011-11-20T21:26:38Z</t>
  </si>
  <si>
    <t>felixjones</t>
  </si>
  <si>
    <t>Felix Jones</t>
  </si>
  <si>
    <t>felix@felixjones.co.uk</t>
  </si>
  <si>
    <t>2012-06-06T20:47:09Z</t>
  </si>
  <si>
    <t>CarlGroth</t>
  </si>
  <si>
    <t>Carl Groth</t>
  </si>
  <si>
    <t>carl@cgroth.se</t>
  </si>
  <si>
    <t>I created Carl-bot._x000D_
These days I work as a software engineer</t>
  </si>
  <si>
    <t>2016-08-25T20:12:44Z</t>
  </si>
  <si>
    <t>garazdawi</t>
  </si>
  <si>
    <t>Lukas BackstrÃ¶m (FKA Larsson)</t>
  </si>
  <si>
    <t>ERLANG SOLUTIONS</t>
  </si>
  <si>
    <t>garazdawi@gmail.com</t>
  </si>
  <si>
    <t>2009-08-04T11:33:11Z</t>
  </si>
  <si>
    <t>monperrus</t>
  </si>
  <si>
    <t>Martin Monperrus</t>
  </si>
  <si>
    <t>ACME CORPORATION</t>
  </si>
  <si>
    <t>martin.monperrus@gnieh.org</t>
  </si>
  <si>
    <t>"Program code stored on disk is unlikely to cause damage until it runs" --Stephanie Forrest</t>
  </si>
  <si>
    <t>2011-05-22T16:45:11Z</t>
  </si>
  <si>
    <t>FredrikNoren</t>
  </si>
  <si>
    <t>Fredrik NorÃ©n</t>
  </si>
  <si>
    <t>AMBIENT</t>
  </si>
  <si>
    <t>CPTO @AmbientRun</t>
  </si>
  <si>
    <t>2011-12-27T10:50:18Z</t>
  </si>
  <si>
    <t>dfahlander</t>
  </si>
  <si>
    <t>David Fahlander</t>
  </si>
  <si>
    <t>AWARICA AB</t>
  </si>
  <si>
    <t>david.fahlander@gmail.com</t>
  </si>
  <si>
    <t>Passionate about the usability of APIs and software. Love C64 music and 6502 assembly language. Old member of the C64 group triad alias daw.</t>
  </si>
  <si>
    <t>2014-02-26T08:08:15Z</t>
  </si>
  <si>
    <t>themaxsandelin</t>
  </si>
  <si>
    <t>Max Sandelin</t>
  </si>
  <si>
    <t>TELE2</t>
  </si>
  <si>
    <t>1x Engineer | Open-first | JavaScript</t>
  </si>
  <si>
    <t>2014-05-20T15:29:46Z</t>
  </si>
  <si>
    <t>plajjan</t>
  </si>
  <si>
    <t>Kristian Larsson</t>
  </si>
  <si>
    <t>DEUTSCHE TELEKOM / TERASTREAM, @SPRITELINK</t>
  </si>
  <si>
    <t>Network Automation Ninja at Deutsche Telekom / TeraStream.</t>
  </si>
  <si>
    <t>2011-06-10T07:30:45Z</t>
  </si>
  <si>
    <t>ranisalt</t>
  </si>
  <si>
    <t>Ranieri Althoff</t>
  </si>
  <si>
    <t>VOLVO-CARS</t>
  </si>
  <si>
    <t>computer scientist</t>
  </si>
  <si>
    <t>2012-07-17T17:48:29Z</t>
  </si>
  <si>
    <t>DMarby</t>
  </si>
  <si>
    <t>David Marby</t>
  </si>
  <si>
    <t>david@dmarby.se</t>
  </si>
  <si>
    <t>Full-Stack Engineer. Creator of picsum.photos._x000D_
Previously @Kong, @mullvad, @Mojang, Hypixel.</t>
  </si>
  <si>
    <t>2009-12-31T10:40:32Z</t>
  </si>
  <si>
    <t>kvakvs</t>
  </si>
  <si>
    <t>Dmytro Lytovchenko</t>
  </si>
  <si>
    <t>ERLANG SOLUTIONS LTD</t>
  </si>
  <si>
    <t>dmytro.lytovchenko@gmail.com</t>
  </si>
  <si>
    <t>2010-05-27T14:32:48Z</t>
  </si>
  <si>
    <t>bjorng</t>
  </si>
  <si>
    <t>BjÃ¶rn Gustavsson</t>
  </si>
  <si>
    <t>bjorn@erlang.org</t>
  </si>
  <si>
    <t>2009-04-17T13:05:26Z</t>
  </si>
  <si>
    <t>ilkermanap</t>
  </si>
  <si>
    <t>Ilker Manap</t>
  </si>
  <si>
    <t>Stockholm / Sweden</t>
  </si>
  <si>
    <t>ilkermanap@gmail.com</t>
  </si>
  <si>
    <t>2013-01-14T08:53:02Z</t>
  </si>
  <si>
    <t>udoprog</t>
  </si>
  <si>
    <t>John-John Tedro</t>
  </si>
  <si>
    <t>udoprog@tedro.se</t>
  </si>
  <si>
    <t>Same username on Telegram, Twitter. setbac on Discord and Twitch. Hit me up if you want to talk!</t>
  </si>
  <si>
    <t>2009-08-02T12:04:25Z</t>
  </si>
  <si>
    <t>mostafa</t>
  </si>
  <si>
    <t>Mostafa Moradian</t>
  </si>
  <si>
    <t>GATEWAYD-IO, @GRAFANA</t>
  </si>
  <si>
    <t>SSWE @grafana | Building @gatewayd-io and other cool stuff</t>
  </si>
  <si>
    <t>2009-02-14T17:07:09Z</t>
  </si>
  <si>
    <t>jebox</t>
  </si>
  <si>
    <t>Jens Bergensten</t>
  </si>
  <si>
    <t>jeb@mojang.com</t>
  </si>
  <si>
    <t>2012-03-29T11:29:42Z</t>
  </si>
  <si>
    <t>johanandren</t>
  </si>
  <si>
    <t>Johan AndrÃ©n</t>
  </si>
  <si>
    <t>LIGHTBEND</t>
  </si>
  <si>
    <t>johan@markatta.com</t>
  </si>
  <si>
    <t>Principal engineer in the core Akka and Kalix team at Lightbend.</t>
  </si>
  <si>
    <t>2011-03-13T12:54:57Z</t>
  </si>
  <si>
    <t>samuelkraft</t>
  </si>
  <si>
    <t>Samuel Kraft</t>
  </si>
  <si>
    <t>RAYCAST</t>
  </si>
  <si>
    <t>samuelkraft@me.com</t>
  </si>
  <si>
    <t xml:space="preserve">Design Engineer @raycast </t>
  </si>
  <si>
    <t>2012-08-26T20:03:26Z</t>
  </si>
  <si>
    <t>philpax</t>
  </si>
  <si>
    <t>Philpax</t>
  </si>
  <si>
    <t>me@philpax.me</t>
  </si>
  <si>
    <t>gamedev / systems programming / AI productionizer</t>
  </si>
  <si>
    <t>2011-04-04T07:35:33Z</t>
  </si>
  <si>
    <t>hex2f</t>
  </si>
  <si>
    <t>Leah Lundqvist</t>
  </si>
  <si>
    <t>MAINLY-AI</t>
  </si>
  <si>
    <t>leah@pigeon.sh</t>
  </si>
  <si>
    <t>2016-01-10T10:07:14Z</t>
  </si>
  <si>
    <t>Vintharas</t>
  </si>
  <si>
    <t>Jaime</t>
  </si>
  <si>
    <t>jaime.gg83@gmail.com</t>
  </si>
  <si>
    <t>earth human</t>
  </si>
  <si>
    <t>2010-05-23T18:01:53Z</t>
  </si>
  <si>
    <t>beiciliang</t>
  </si>
  <si>
    <t>Beici Liang</t>
  </si>
  <si>
    <t>EPIDEMIC SOUND</t>
  </si>
  <si>
    <t>beici.liang@foxmail.com</t>
  </si>
  <si>
    <t>Developer for audio related services</t>
  </si>
  <si>
    <t>2015-04-13T10:05:27Z</t>
  </si>
  <si>
    <t>K-Phoen</t>
  </si>
  <si>
    <t>KÃ©vin Gomez</t>
  </si>
  <si>
    <t>GRAFANA</t>
  </si>
  <si>
    <t>contact+github@kevingomez.fr</t>
  </si>
  <si>
    <t>I can git now.</t>
  </si>
  <si>
    <t>2009-03-25T11:32:17Z</t>
  </si>
  <si>
    <t>Ezzpify</t>
  </si>
  <si>
    <t>Casper BL</t>
  </si>
  <si>
    <t>STEPLER AB</t>
  </si>
  <si>
    <t>Refactoring will continue until morale improves.</t>
  </si>
  <si>
    <t>2014-10-06T10:41:41Z</t>
  </si>
  <si>
    <t>pakerfeldt</t>
  </si>
  <si>
    <t>Patrik Ã…kerfeldt</t>
  </si>
  <si>
    <t>ZNIPEESPORT</t>
  </si>
  <si>
    <t>patrik.akerfeldt@gmail.com</t>
  </si>
  <si>
    <t>2010-02-03T17:34:14Z</t>
  </si>
  <si>
    <t>NickolajA</t>
  </si>
  <si>
    <t>Nickolaj Andersen</t>
  </si>
  <si>
    <t>ERICSSON</t>
  </si>
  <si>
    <t>nickolaj@outlook.com</t>
  </si>
  <si>
    <t>Senior Architect - _x000D_
Enterprise Mobility MVP</t>
  </si>
  <si>
    <t>2015-09-18T13:51:42Z</t>
  </si>
  <si>
    <t>Speedi13</t>
  </si>
  <si>
    <t>ELECTRONICARTS, DICE</t>
  </si>
  <si>
    <t>2016-02-20T23:41:12Z</t>
  </si>
  <si>
    <t>northvolt</t>
  </si>
  <si>
    <t>Northvolt</t>
  </si>
  <si>
    <t>hi@northvolt.com</t>
  </si>
  <si>
    <t>Northvolt builds and operates highly automated battery factories and infrastructure which enable the transition to a carbon neutral society.</t>
  </si>
  <si>
    <t>2017-11-05T13:51:32Z</t>
  </si>
  <si>
    <t>soulgalore</t>
  </si>
  <si>
    <t>Peter Hedenskog</t>
  </si>
  <si>
    <t>WIKIMEDIA</t>
  </si>
  <si>
    <t>Creator of sitespeed.io (@sitespeedio)</t>
  </si>
  <si>
    <t>2010-12-29T20:00:28Z</t>
  </si>
  <si>
    <t>benjdlambert</t>
  </si>
  <si>
    <t>Ben Lambert</t>
  </si>
  <si>
    <t>ben@blam.sh</t>
  </si>
  <si>
    <t>Developer @spotify, maintainer of backstage/backstage_x000D_
Previously @just-football @bbc @bbc-sport @skybet</t>
  </si>
  <si>
    <t>2013-02-20T09:21:53Z</t>
  </si>
  <si>
    <t>mehdy</t>
  </si>
  <si>
    <t>Mehdi Khoshnoodi</t>
  </si>
  <si>
    <t>TL @EPIDEMICSOUND</t>
  </si>
  <si>
    <t>mehdy.khoshnoody@gmail.com</t>
  </si>
  <si>
    <t>Passionate about software engineering, startups and leadership.</t>
  </si>
  <si>
    <t>2012-10-28T16:21:10Z</t>
  </si>
  <si>
    <t>hraberg</t>
  </si>
  <si>
    <t>HÃ¥kan RÃ¥berg</t>
  </si>
  <si>
    <t>2010-03-29T07:11:15Z</t>
  </si>
  <si>
    <t>khromov</t>
  </si>
  <si>
    <t>Stanislav Khromov</t>
  </si>
  <si>
    <t>SCHIBSTED MEDIA GROUP</t>
  </si>
  <si>
    <t>ðŸ‘¨â€ðŸ’»ï¸ Full-stack software engineer</t>
  </si>
  <si>
    <t>2011-11-20T02:19:43Z</t>
  </si>
  <si>
    <t>koreyspace</t>
  </si>
  <si>
    <t>Korey Stegared-Pace</t>
  </si>
  <si>
    <t>MICROSOFT</t>
  </si>
  <si>
    <t xml:space="preserve">Stockholm, Sweden </t>
  </si>
  <si>
    <t>korey.pace@gmail.com</t>
  </si>
  <si>
    <t>AI Advocate @MSFT</t>
  </si>
  <si>
    <t>2014-05-02T00:20:09Z</t>
  </si>
  <si>
    <t>magiconair</t>
  </si>
  <si>
    <t>Frank SchrÃ¶der</t>
  </si>
  <si>
    <t>NORTHVOLT</t>
  </si>
  <si>
    <t>frank@magiconair.net</t>
  </si>
  <si>
    <t>Distributed Systems Engineer, Go Developer, @gopcua and ex-@fabiolb maintainer. Working @northvolt building better batteries.</t>
  </si>
  <si>
    <t>2010-03-23T21:56:17Z</t>
  </si>
  <si>
    <t>ftrvxmtrx</t>
  </si>
  <si>
    <t>Sigrid Solveig HaflÃ­nudÃ³ttir</t>
  </si>
  <si>
    <t>PINGTHINGSIO</t>
  </si>
  <si>
    <t>sigrid@ftrv.se</t>
  </si>
  <si>
    <t>Some kind of developer? I do not really use Github anymore.</t>
  </si>
  <si>
    <t>2010-04-20T12:45:30Z</t>
  </si>
  <si>
    <t>diogotcorreia</t>
  </si>
  <si>
    <t>Diogo Correia</t>
  </si>
  <si>
    <t>STUDENT, KTH (ROYAL INSTITUTE OF TECHNOLOGY)</t>
  </si>
  <si>
    <t>Lisbon, Portugal | Living in Stockholm, Sweden</t>
  </si>
  <si>
    <t>me@diogotc.com</t>
  </si>
  <si>
    <t>Programming Enthusiast. Developer of Triton MC plugin._x000D_
Studying Cybersecurity @ KTH Royal Institute of Technology | CTF Player @ STT &amp; RoyalRoppers</t>
  </si>
  <si>
    <t>2014-05-02T15:07:47Z</t>
  </si>
  <si>
    <t>kaaes</t>
  </si>
  <si>
    <t>Kasia</t>
  </si>
  <si>
    <t>2010-02-12T16:11:54Z</t>
  </si>
  <si>
    <t>frozzare</t>
  </si>
  <si>
    <t>Fredrik Forsmo</t>
  </si>
  <si>
    <t>ðŸ‡¸ðŸ‡ª Full-stack developer and open-sourcerer.</t>
  </si>
  <si>
    <t>2008-06-22T18:16:25Z</t>
  </si>
  <si>
    <t>rollbear</t>
  </si>
  <si>
    <t>BjÃ¶rn Fahller</t>
  </si>
  <si>
    <t>2014-10-12T14:19:03Z</t>
  </si>
  <si>
    <t>andoma</t>
  </si>
  <si>
    <t>Andreas Smas</t>
  </si>
  <si>
    <t>andreas@lonelycoder.com</t>
  </si>
  <si>
    <t>2010-03-05T07:39:52Z</t>
  </si>
  <si>
    <t>oeway</t>
  </si>
  <si>
    <t>Wei Ouyang</t>
  </si>
  <si>
    <t>SCIENCE FOR LIFE LABORATORY</t>
  </si>
  <si>
    <t>I am working with Deep Learning based image analysis and modeling, excited about biology, deep neural nets, open source, Python and JavaScript.</t>
  </si>
  <si>
    <t>2010-11-12T10:29:23Z</t>
  </si>
  <si>
    <t>NamitaMalik</t>
  </si>
  <si>
    <t>Namita Malik</t>
  </si>
  <si>
    <t>JavaScript Developer, Avid Learner</t>
  </si>
  <si>
    <t>2014-06-15T10:19:38Z</t>
  </si>
  <si>
    <t>ChocoChipset</t>
  </si>
  <si>
    <t>Hector Zarate</t>
  </si>
  <si>
    <t>TAB</t>
  </si>
  <si>
    <t>CTO and Co-Founder @Â tab.technology</t>
  </si>
  <si>
    <t>2011-02-11T15:52:43Z</t>
  </si>
  <si>
    <t>wictorwilen</t>
  </si>
  <si>
    <t>Wictor WilÃ©n</t>
  </si>
  <si>
    <t>wictor@wictorwilen.se</t>
  </si>
  <si>
    <t>Product Leader at Microsoft</t>
  </si>
  <si>
    <t>2013-11-04T20:18:45Z</t>
  </si>
  <si>
    <t>rehrumesh</t>
  </si>
  <si>
    <t>Rumesh Eranga Hapuarachchi</t>
  </si>
  <si>
    <t>Speaker | Technical Lead | OSS_x000D_
https://lk.linkedin.com/in/rehrumesh</t>
  </si>
  <si>
    <t>2012-07-24T15:48:44Z</t>
  </si>
  <si>
    <t>samuell</t>
  </si>
  <si>
    <t>Samuel Lampa</t>
  </si>
  <si>
    <t>KAROLINSKA UNIVERSITY HOSPITAL</t>
  </si>
  <si>
    <t>samuel.lampa@gmail.com</t>
  </si>
  <si>
    <t>Bioinformatician in clinical microbiology. Occasionally hacking on stuff like @flowbase, @scipipe &amp; @rdfio</t>
  </si>
  <si>
    <t>2009-09-09T17:42:48Z</t>
  </si>
  <si>
    <t>maxulysse</t>
  </si>
  <si>
    <t>Maxime U Garcia</t>
  </si>
  <si>
    <t>maxime.garcia@seqera.io</t>
  </si>
  <si>
    <t>Bioinfomagician designing pipelines @seqeralabs | @nf-core</t>
  </si>
  <si>
    <t>2011-09-01T14:42:50Z</t>
  </si>
  <si>
    <t>Ali-Razmjoo</t>
  </si>
  <si>
    <t>Ali Razmjoo</t>
  </si>
  <si>
    <t>OWASP, @ZDRESEARCH, @SECOLOGIST</t>
  </si>
  <si>
    <t>@OWASP Chapter/Project Leader</t>
  </si>
  <si>
    <t>2014-05-23T05:27:04Z</t>
  </si>
  <si>
    <t>bluecmd</t>
  </si>
  <si>
    <t>Christian Svensson</t>
  </si>
  <si>
    <t>hex+decode+me+for+real+email+68656c6c6f@cmd.nu</t>
  </si>
  <si>
    <t>Software Reliability Engineer. Love hacking on network stuff.</t>
  </si>
  <si>
    <t>2009-11-05T20:19:08Z</t>
  </si>
  <si>
    <t>stakater</t>
  </si>
  <si>
    <t>Stakater</t>
  </si>
  <si>
    <t>hello@stakater.com</t>
  </si>
  <si>
    <t>Kubernetes Expert! Stakater offers companies a highway to Kubernetes adoption for their DevSecOps automation - [âœ©Star] if you're using it!</t>
  </si>
  <si>
    <t>2015-11-19T18:49:31Z</t>
  </si>
  <si>
    <t>kabirbaidhya</t>
  </si>
  <si>
    <t>Kabir Baidhya</t>
  </si>
  <si>
    <t>KLARNA</t>
  </si>
  <si>
    <t>Software Engineer | Open Source Enthusiast | _x000D_
_x000D_
All. Lives. Matter. _x000D_
Be Vegan. Make Peace. â¤ï¸</t>
  </si>
  <si>
    <t>2013-01-19T17:14:47Z</t>
  </si>
  <si>
    <t>marcusoftnet</t>
  </si>
  <si>
    <t>Marcus Hammarberg</t>
  </si>
  <si>
    <t>SCHOOL OF APPLIED TECHNOLOGY - &lt;/SALT&gt;</t>
  </si>
  <si>
    <t>marcusoft.net@gmail.com</t>
  </si>
  <si>
    <t>2010-01-18T14:45:52Z</t>
  </si>
  <si>
    <t>hamidreza-s</t>
  </si>
  <si>
    <t>Hamidreza Soleimani</t>
  </si>
  <si>
    <t>Software Engineer / Architect</t>
  </si>
  <si>
    <t>2011-12-14T13:57:21Z</t>
  </si>
  <si>
    <t>royshouvik</t>
  </si>
  <si>
    <t>Shouvik Roy</t>
  </si>
  <si>
    <t>shouvik@techie.com</t>
  </si>
  <si>
    <t>2013-09-23T19:40:48Z</t>
  </si>
  <si>
    <t>JensRantil</t>
  </si>
  <si>
    <t>Jens Rantil</t>
  </si>
  <si>
    <t>SWEET POTATO TECH AB</t>
  </si>
  <si>
    <t>jens.rantil@gmail.com</t>
  </si>
  <si>
    <t>Software engineer, engineering mathematics, traveller, nerd, juggler, guitar/african drum player. Inspired Swede.</t>
  </si>
  <si>
    <t>2011-04-14T22:25:35Z</t>
  </si>
  <si>
    <t>Kimtaro</t>
  </si>
  <si>
    <t>Kim AhlstrÃ¶m</t>
  </si>
  <si>
    <t>London, Tokyo, San Francisco, Stockholm</t>
  </si>
  <si>
    <t>kim.ahlstrom@gmail.com</t>
  </si>
  <si>
    <t>2008-06-29T08:18:28Z</t>
  </si>
  <si>
    <t>camiloribeiro</t>
  </si>
  <si>
    <t>Camilo Ribeiro</t>
  </si>
  <si>
    <t>Data Engineer</t>
  </si>
  <si>
    <t>2011-08-10T18:36:29Z</t>
  </si>
  <si>
    <t>jmpas</t>
  </si>
  <si>
    <t>Jonas Mendes</t>
  </si>
  <si>
    <t>jonasandrade.mp@gmail.com</t>
  </si>
  <si>
    <t>2014-05-08T13:24:25Z</t>
  </si>
  <si>
    <t>kopiro</t>
  </si>
  <si>
    <t>Flavio De Stefano</t>
  </si>
  <si>
    <t>destefano.flavio@gmail.com</t>
  </si>
  <si>
    <t>2011-06-09T10:36:15Z</t>
  </si>
  <si>
    <t>wille</t>
  </si>
  <si>
    <t>2011-08-31T17:15:28Z</t>
  </si>
  <si>
    <t>thelinmichael</t>
  </si>
  <si>
    <t>Michael Thelin</t>
  </si>
  <si>
    <t>thelinmichael@gmail.com</t>
  </si>
  <si>
    <t>Software Engineer at TriOptima/OSTTRA.</t>
  </si>
  <si>
    <t>2011-04-07T02:43:53Z</t>
  </si>
  <si>
    <t>simeg</t>
  </si>
  <si>
    <t>Simon Egersand</t>
  </si>
  <si>
    <t>âš¡ï¸ fn(Coffee) -&gt; Code</t>
  </si>
  <si>
    <t>2014-08-27T07:53:14Z</t>
  </si>
  <si>
    <t>happi</t>
  </si>
  <si>
    <t>Erik Stenman</t>
  </si>
  <si>
    <t>HAPPIHACKING AB</t>
  </si>
  <si>
    <t>Erlang developer and writer.</t>
  </si>
  <si>
    <t>2009-11-26T09:04:14Z</t>
  </si>
  <si>
    <t>kesla</t>
  </si>
  <si>
    <t>David BjÃ¶rklund</t>
  </si>
  <si>
    <t>2009-04-15T16:49:33Z</t>
  </si>
  <si>
    <t>renatoathaydes</t>
  </si>
  <si>
    <t>Renato Athaydes</t>
  </si>
  <si>
    <t>renatoathaydes@hotmail.com</t>
  </si>
  <si>
    <t>Software developer specializing in the JVM (Java, Groovy, Kotlin), with a passion for writing great applications. I also like Dart, Go, security and protocols.</t>
  </si>
  <si>
    <t>2012-06-28T05:57:49Z</t>
  </si>
  <si>
    <t>anderseknert</t>
  </si>
  <si>
    <t>Anders Eknert</t>
  </si>
  <si>
    <t>STYRAINC</t>
  </si>
  <si>
    <t>anders@eknert.com</t>
  </si>
  <si>
    <t>Leading Developer Relations at Styra</t>
  </si>
  <si>
    <t>2010-12-05T22:26:10Z</t>
  </si>
  <si>
    <t>iKenndac</t>
  </si>
  <si>
    <t>Daniel Kennett</t>
  </si>
  <si>
    <t>Cocoa developer, mountain biker, model railway owner. I spend my days working on @Cascable.</t>
  </si>
  <si>
    <t>2010-12-08T16:19:19Z</t>
  </si>
  <si>
    <t>Wumpf</t>
  </si>
  <si>
    <t>Andreas Reich</t>
  </si>
  <si>
    <t>RERUN.IO</t>
  </si>
  <si>
    <t>Software Dev @rerun-io, co-maintainer of wgpu</t>
  </si>
  <si>
    <t>2011-11-25T18:37:22Z</t>
  </si>
  <si>
    <t>fabianperez</t>
  </si>
  <si>
    <t>Fabian Perez</t>
  </si>
  <si>
    <t>SUPERNORMAL</t>
  </si>
  <si>
    <t>I helped build this thing. Now building https://supernormal.com</t>
  </si>
  <si>
    <t>2009-10-22T22:49:28Z</t>
  </si>
  <si>
    <t>Nilsen84</t>
  </si>
  <si>
    <t>2019-10-24T10:50:27Z</t>
  </si>
  <si>
    <t>AhmedAbdulrahman</t>
  </si>
  <si>
    <t>Ahmet Abdulrahman . SeÃ±or developer</t>
  </si>
  <si>
    <t>Stockholm/Sweden</t>
  </si>
  <si>
    <t>a.kasapbashi@live.com</t>
  </si>
  <si>
    <t>Husband, Founder, React Junkie, Python ðŸ, GraphQL</t>
  </si>
  <si>
    <t>2015-01-11T11:44:51Z</t>
  </si>
  <si>
    <t>eliassjogreen</t>
  </si>
  <si>
    <t>Elias SjÃ¶green</t>
  </si>
  <si>
    <t>5MONKEYS</t>
  </si>
  <si>
    <t>elias@xn--sjgreen-b1a.se</t>
  </si>
  <si>
    <t>ðŸ¦•ðŸ“¦ I have made everything from GUI's to GPU compute, neural networks and a programming language or two. Founder of @denosaurs and creator of webview_deno</t>
  </si>
  <si>
    <t>2016-05-24T17:01:22Z</t>
  </si>
  <si>
    <t>5monkeys</t>
  </si>
  <si>
    <t>5 Monkeys Agency</t>
  </si>
  <si>
    <t>2011-09-01T09:38:08Z</t>
  </si>
  <si>
    <t>bhassani</t>
  </si>
  <si>
    <t xml:space="preserve">_x000D_
    _x000D_
    Malware Analyst &amp; Reverse Engineer_x000D_
    ðŸ‡¨ðŸ‡¦ ðŸ‡¸ðŸ‡ª _x000D_
</t>
  </si>
  <si>
    <t>2013-08-10T02:19:30Z</t>
  </si>
  <si>
    <t>ledongthuc</t>
  </si>
  <si>
    <t>Thuc Le</t>
  </si>
  <si>
    <t>LIMINA AB</t>
  </si>
  <si>
    <t>ledongthuc@gmail.com</t>
  </si>
  <si>
    <t>2012-06-08T00:24:21Z</t>
  </si>
  <si>
    <t>zth</t>
  </si>
  <si>
    <t>Gabriel Nordeborn</t>
  </si>
  <si>
    <t>ARIZON</t>
  </si>
  <si>
    <t>Frontend Developer interested in ReScript, GraphQL, Relay, React, and more. Partner @ArizonAB.</t>
  </si>
  <si>
    <t>2012-02-21T14:53:35Z</t>
  </si>
  <si>
    <t>elitan</t>
  </si>
  <si>
    <t>Johan Eliasson</t>
  </si>
  <si>
    <t>CTO @ GAZELLA</t>
  </si>
  <si>
    <t>johan@eliasson.me</t>
  </si>
  <si>
    <t>Exploiting regularities to my benefit.</t>
  </si>
  <si>
    <t>2010-07-14T11:52:38Z</t>
  </si>
  <si>
    <t>postmodernistx</t>
  </si>
  <si>
    <t>Jenni</t>
  </si>
  <si>
    <t>ENGINEERING MANAGER @ NESTE</t>
  </si>
  <si>
    <t>Turku, Finland â‡„ Stockholm, Sweden</t>
  </si>
  <si>
    <t>Three oâ€™clock is always too early or too late for anything you want to do.</t>
  </si>
  <si>
    <t>2016-04-23T10:48:48Z</t>
  </si>
  <si>
    <t>bicycle1885</t>
  </si>
  <si>
    <t>Kenta Sato</t>
  </si>
  <si>
    <t>KAROLINSKA INSTITUTE</t>
  </si>
  <si>
    <t>bicycle1885@gmail.com</t>
  </si>
  <si>
    <t>2011-07-10T07:02:19Z</t>
  </si>
  <si>
    <t>Temaran</t>
  </si>
  <si>
    <t>EPICGAMES</t>
  </si>
  <si>
    <t>temaran@gmail.com</t>
  </si>
  <si>
    <t>2013-07-21T21:08:42Z</t>
  </si>
  <si>
    <t>tonythomas01</t>
  </si>
  <si>
    <t>Tony Thomas</t>
  </si>
  <si>
    <t>BLOCKET AB</t>
  </si>
  <si>
    <t>01tonythomas@gmail.com</t>
  </si>
  <si>
    <t>2013-04-21T06:08:30Z</t>
  </si>
  <si>
    <t>bergquist</t>
  </si>
  <si>
    <t>Carl Bergquist</t>
  </si>
  <si>
    <t>carl.bergquist@gmail.com</t>
  </si>
  <si>
    <t xml:space="preserve">Grafana developer. Stockholm metrics and monitoring organizer. SRE wannabe </t>
  </si>
  <si>
    <t>2011-02-15T09:24:07Z</t>
  </si>
  <si>
    <t>dflemstr</t>
  </si>
  <si>
    <t>David FlemstrÃ¶m</t>
  </si>
  <si>
    <t>2009-02-19T20:47:24Z</t>
  </si>
  <si>
    <t>richtr</t>
  </si>
  <si>
    <t>Rich Tibbett</t>
  </si>
  <si>
    <t>2010-11-26T10:22:35Z</t>
  </si>
  <si>
    <t>seriyps</t>
  </si>
  <si>
    <t>Sergey Prokhorov</t>
  </si>
  <si>
    <t>KLARNA @KLARNA</t>
  </si>
  <si>
    <t>Moscow -&gt; Minsk -&gt; Stockholm;_x000D_
PHP -&gt; Python -&gt; Erlang</t>
  </si>
  <si>
    <t>2010-09-30T09:08:13Z</t>
  </si>
  <si>
    <t>hsjoberg</t>
  </si>
  <si>
    <t>Hampus SjÃ¶berg</t>
  </si>
  <si>
    <t>hampus.sjoberg@protonmail.com</t>
  </si>
  <si>
    <t>Brogrammer._x000D_
Musician._x000D_
Bitcoin fanatic.</t>
  </si>
  <si>
    <t>2013-03-10T15:28:00Z</t>
  </si>
  <si>
    <t>lastguest</t>
  </si>
  <si>
    <t>Stefano Azzolini</t>
  </si>
  <si>
    <t>lastguest@gmail.com</t>
  </si>
  <si>
    <t xml:space="preserve">ðŸš€ Senior Software Engineer at ðŠð¥ðšð«ð§ðš_x000D_
</t>
  </si>
  <si>
    <t>2010-01-09T02:38:23Z</t>
  </si>
  <si>
    <t>luna-duclos</t>
  </si>
  <si>
    <t>Luna Duclos</t>
  </si>
  <si>
    <t>ATMOZ</t>
  </si>
  <si>
    <t>luna.duclos@pm.me</t>
  </si>
  <si>
    <t>Head of Development</t>
  </si>
  <si>
    <t>2013-09-30T13:16:52Z</t>
  </si>
  <si>
    <t>rasmusbrandt</t>
  </si>
  <si>
    <t>Rasmus Brandt</t>
  </si>
  <si>
    <t>rasmus@rasmusbrandt.se</t>
  </si>
  <si>
    <t>2012-10-20T18:45:44Z</t>
  </si>
  <si>
    <t>Jiwan</t>
  </si>
  <si>
    <t>E.A / FROSTBITE</t>
  </si>
  <si>
    <t>Jean Guegant</t>
  </si>
  <si>
    <t>2012-03-30T17:04:49Z</t>
  </si>
  <si>
    <t>henninghall</t>
  </si>
  <si>
    <t>Henning Hall</t>
  </si>
  <si>
    <t>2012-04-17T16:59:18Z</t>
  </si>
  <si>
    <t>psyeugenic</t>
  </si>
  <si>
    <t>BjÃ¶rn-Egil Dahlberg</t>
  </si>
  <si>
    <t>wallentin.dahlberg@gmail.com</t>
  </si>
  <si>
    <t>2009-03-12T11:17:57Z</t>
  </si>
  <si>
    <t>myshov</t>
  </si>
  <si>
    <t>Alexander Myshov</t>
  </si>
  <si>
    <t>ICONIK-IO</t>
  </si>
  <si>
    <t>Because it's there</t>
  </si>
  <si>
    <t>2012-09-20T02:22:53Z</t>
  </si>
  <si>
    <t>jto</t>
  </si>
  <si>
    <t>Julien Tournay</t>
  </si>
  <si>
    <t>boudhevil@gmail.com</t>
  </si>
  <si>
    <t>Functional programmer. I use Scala. Data Engineer @Spotify</t>
  </si>
  <si>
    <t>2010-02-05T10:48:59Z</t>
  </si>
  <si>
    <t>ranveeraggarwal</t>
  </si>
  <si>
    <t>Ranveer Aggarwal</t>
  </si>
  <si>
    <t>ranveer@walagran.com</t>
  </si>
  <si>
    <t>Software Engineer.</t>
  </si>
  <si>
    <t>2013-03-22T13:08:12Z</t>
  </si>
  <si>
    <t>robertoaloi</t>
  </si>
  <si>
    <t>Roberto Aloi</t>
  </si>
  <si>
    <t>WHATSAPP</t>
  </si>
  <si>
    <t>Software Engineer, Erlang Passionate, Father.</t>
  </si>
  <si>
    <t>2009-06-04T09:04:46Z</t>
  </si>
  <si>
    <t>simonlindholm</t>
  </si>
  <si>
    <t>Simon Lindholm</t>
  </si>
  <si>
    <t>simon.lindholm10@gmail.com</t>
  </si>
  <si>
    <t>2010-08-20T17:12:16Z</t>
  </si>
  <si>
    <t>zegl</t>
  </si>
  <si>
    <t>Gustav Westling</t>
  </si>
  <si>
    <t>SANALABS</t>
  </si>
  <si>
    <t>gustav@westling.dev</t>
  </si>
  <si>
    <t>Coder etc.</t>
  </si>
  <si>
    <t>2009-01-20T14:23:04Z</t>
  </si>
  <si>
    <t>jacksonfdam</t>
  </si>
  <si>
    <t>Jackson F. de A. Mafra</t>
  </si>
  <si>
    <t>jacksonfdam@gmail.com</t>
  </si>
  <si>
    <t>A Brazilian software engineer living in Stockholm ðŸ‡¸ðŸ‡ª.</t>
  </si>
  <si>
    <t>2011-06-30T01:27:46Z</t>
  </si>
  <si>
    <t>pliden</t>
  </si>
  <si>
    <t>Per Liden</t>
  </si>
  <si>
    <t>2015-04-04T18:14:03Z</t>
  </si>
  <si>
    <t>blommegard</t>
  </si>
  <si>
    <t>Simon BlommegÃ¥rd</t>
  </si>
  <si>
    <t>MADEBYBOWTIE</t>
  </si>
  <si>
    <t>2009-05-19T19:39:17Z</t>
  </si>
  <si>
    <t>supercurio</t>
  </si>
  <si>
    <t>FranÃ§ois Simond</t>
  </si>
  <si>
    <t>2010-09-18T14:39:35Z</t>
  </si>
  <si>
    <t>andras-nemes</t>
  </si>
  <si>
    <t>Andras Nemes</t>
  </si>
  <si>
    <t>andras.nemes1979@yahoo.se</t>
  </si>
  <si>
    <t>I'm an Engineering Manager located in Stockholm, Sweden.</t>
  </si>
  <si>
    <t>2013-04-11T19:27:38Z</t>
  </si>
  <si>
    <t>niklasfrykholm</t>
  </si>
  <si>
    <t>Niklas Gray</t>
  </si>
  <si>
    <t>AUTODESK</t>
  </si>
  <si>
    <t>niklas.frykholm@gmail.com</t>
  </si>
  <si>
    <t>2013-02-13T08:22:32Z</t>
  </si>
  <si>
    <t>Eyevinn</t>
  </si>
  <si>
    <t>Eyevinn Technology Open Source Software Center</t>
  </si>
  <si>
    <t>work@eyevinn.se</t>
  </si>
  <si>
    <t>Find tools, examples, proof-of-concepts of video streaming related software</t>
  </si>
  <si>
    <t>2014-04-15T09:15:34Z</t>
  </si>
  <si>
    <t>72lions</t>
  </si>
  <si>
    <t>Thodoris Tsiridis</t>
  </si>
  <si>
    <t>72LIONS</t>
  </si>
  <si>
    <t>info@72lions.com</t>
  </si>
  <si>
    <t>Staff Engineer @Spotify, creator of Forecast, hobbyist photographer, Greek who lives in Sweden.</t>
  </si>
  <si>
    <t>2010-12-12T20:30:42Z</t>
  </si>
  <si>
    <t>jkotlinski</t>
  </si>
  <si>
    <t>Johan Kotlinski</t>
  </si>
  <si>
    <t>2013-01-13T21:24:32Z</t>
  </si>
  <si>
    <t>Jake-Shadle</t>
  </si>
  <si>
    <t>Jake Shadle</t>
  </si>
  <si>
    <t>2012-09-10T08:32:06Z</t>
  </si>
  <si>
    <t>daniel-lundin</t>
  </si>
  <si>
    <t>Daniel Lundin</t>
  </si>
  <si>
    <t>MILKYWIRE</t>
  </si>
  <si>
    <t>d-dog@d-dog.se</t>
  </si>
  <si>
    <t>2011-01-03T18:54:47Z</t>
  </si>
  <si>
    <t>elk-audio</t>
  </si>
  <si>
    <t>Elk Audio</t>
  </si>
  <si>
    <t>tech@elk.audio</t>
  </si>
  <si>
    <t>Code &amp; packages for Elk Audio OS. Community plugins available at: https://github.com/elk-community</t>
  </si>
  <si>
    <t>2019-09-04T08:44:46Z</t>
  </si>
  <si>
    <t>mropert</t>
  </si>
  <si>
    <t>Mathieu Ropert</t>
  </si>
  <si>
    <t>2009-07-04T15:21:46Z</t>
  </si>
  <si>
    <t>arthurdenner</t>
  </si>
  <si>
    <t>Arthur Denner</t>
  </si>
  <si>
    <t>KINDRED GROUP</t>
  </si>
  <si>
    <t>arthurdenner7@gmail.com</t>
  </si>
  <si>
    <t>Domain Architect Front-End. From Brazil, living in Sweden. Addicted to TV shows, especially nordic.</t>
  </si>
  <si>
    <t>2015-08-13T01:32:42Z</t>
  </si>
  <si>
    <t>ezeoleaf</t>
  </si>
  <si>
    <t>Eze Olea Figueroa</t>
  </si>
  <si>
    <t>BAFFIN BAY NETWORKS</t>
  </si>
  <si>
    <t>ezeoleaf@gmail.com</t>
  </si>
  <si>
    <t xml:space="preserve">Lead Backend Engineer at @baffinbay </t>
  </si>
  <si>
    <t>2014-12-31T15:34:26Z</t>
  </si>
  <si>
    <t>ptz0n</t>
  </si>
  <si>
    <t>Erik Eng</t>
  </si>
  <si>
    <t>DANIEL WELLINGTON</t>
  </si>
  <si>
    <t>erik@eng.se</t>
  </si>
  <si>
    <t>Dad, engineer etc. â˜•?</t>
  </si>
  <si>
    <t>2010-02-09T13:33:46Z</t>
  </si>
  <si>
    <t>nadam</t>
  </si>
  <si>
    <t>Adam NybÃ¤ck</t>
  </si>
  <si>
    <t>ANYRO</t>
  </si>
  <si>
    <t>adam@anyro.se</t>
  </si>
  <si>
    <t>Mainly focusing on Radix DLT and Telegram at the moment.</t>
  </si>
  <si>
    <t>2010-03-24T21:55:10Z</t>
  </si>
  <si>
    <t>Nevon</t>
  </si>
  <si>
    <t>Tommy Brunn</t>
  </si>
  <si>
    <t>tommy.brunn@gmail.com</t>
  </si>
  <si>
    <t>Open source maintainer and principal engineer for developer services at Klarna</t>
  </si>
  <si>
    <t>2009-05-12T09:00:30Z</t>
  </si>
  <si>
    <t>GeneKao</t>
  </si>
  <si>
    <t>Gene Ting-Chun Kao</t>
  </si>
  <si>
    <t>ANSYS</t>
  </si>
  <si>
    <t>genekao@acm.org</t>
  </si>
  <si>
    <t>R&amp;D in Computational Geometry Processing</t>
  </si>
  <si>
    <t>2011-10-31T16:12:16Z</t>
  </si>
  <si>
    <t>pythops</t>
  </si>
  <si>
    <t>Badr</t>
  </si>
  <si>
    <t>PYTHOPS</t>
  </si>
  <si>
    <t>contact@pythops.com</t>
  </si>
  <si>
    <t>&gt;_ Terminal Is All You Need</t>
  </si>
  <si>
    <t>2019-11-09T00:33:19Z</t>
  </si>
  <si>
    <t>charliejeppsson</t>
  </si>
  <si>
    <t>Charlie Jeppsson</t>
  </si>
  <si>
    <t>charlie.jeppsson1@gmail.com</t>
  </si>
  <si>
    <t>2016-10-23T11:41:02Z</t>
  </si>
  <si>
    <t>freben</t>
  </si>
  <si>
    <t>Fredrik AdelÃ¶w</t>
  </si>
  <si>
    <t>Engineer @spotify, maintainer of github.com/backstage</t>
  </si>
  <si>
    <t>2012-12-21T10:47:11Z</t>
  </si>
  <si>
    <t>algomaster99</t>
  </si>
  <si>
    <t>Aman Sharma</t>
  </si>
  <si>
    <t>amansha@kth.se</t>
  </si>
  <si>
    <t>PhD student at KTH Royal Institute of Technology_x000D_
"If a 5 year old can understand your research, you are already a world-expert."</t>
  </si>
  <si>
    <t>2018-01-07T11:22:11Z</t>
  </si>
  <si>
    <t>renard314</t>
  </si>
  <si>
    <t>Renard.Wellnitz@googlemail.com</t>
  </si>
  <si>
    <t>2011-05-30T08:18:14Z</t>
  </si>
  <si>
    <t>zimme</t>
  </si>
  <si>
    <t>Simon Fridlund</t>
  </si>
  <si>
    <t>ZYMEGO</t>
  </si>
  <si>
    <t>KÃ¶ping / Stockholm, Sweden</t>
  </si>
  <si>
    <t>simon+github@fridlund.email</t>
  </si>
  <si>
    <t>Nerd, Open-Source Creator and Maintainer, Husband, Father, Chief Arcitect</t>
  </si>
  <si>
    <t>2011-11-23T11:46:42Z</t>
  </si>
  <si>
    <t>op</t>
  </si>
  <si>
    <t>Ã–rjan Fors</t>
  </si>
  <si>
    <t>o@42mm.org</t>
  </si>
  <si>
    <t>Developer at Modal (x-Northvolt, x-29k, x-Spotify). Free software! Good beer. Wild punk. No human is illegal. Love! ðŸ¦‹</t>
  </si>
  <si>
    <t>2009-02-17T15:11:10Z</t>
  </si>
  <si>
    <t>hussius</t>
  </si>
  <si>
    <t>Mikael Huss</t>
  </si>
  <si>
    <t>CODON CONSULTING</t>
  </si>
  <si>
    <t>mikael.huss@gmail.com</t>
  </si>
  <si>
    <t>2010-08-23T13:32:49Z</t>
  </si>
  <si>
    <t>andreineculau</t>
  </si>
  <si>
    <t>Andrei Neculau</t>
  </si>
  <si>
    <t>YSOFTWAREAB</t>
  </si>
  <si>
    <t>Stockholm, Sweden, Earth</t>
  </si>
  <si>
    <t>andrei.neculau@gmail.com</t>
  </si>
  <si>
    <t>Product-minded Software Consultant</t>
  </si>
  <si>
    <t>2011-04-04T11:04:25Z</t>
  </si>
  <si>
    <t>AndersAbel</t>
  </si>
  <si>
    <t>Anders Abel</t>
  </si>
  <si>
    <t>SUSTAINSYS</t>
  </si>
  <si>
    <t>2013-06-30T18:16:50Z</t>
  </si>
  <si>
    <t>maciekish</t>
  </si>
  <si>
    <t>Maciej Swic</t>
  </si>
  <si>
    <t>APPULIZE</t>
  </si>
  <si>
    <t>maciej@swic.name</t>
  </si>
  <si>
    <t>2010-10-16T16:43:48Z</t>
  </si>
  <si>
    <t>possan</t>
  </si>
  <si>
    <t>Per-Olov Jernberg</t>
  </si>
  <si>
    <t>LINGIO</t>
  </si>
  <si>
    <t>possan@possan.se</t>
  </si>
  <si>
    <t>2008-11-07T12:40:53Z</t>
  </si>
  <si>
    <t>Monereum</t>
  </si>
  <si>
    <t>Monereum Network</t>
  </si>
  <si>
    <t>SVENSK TEKNIK AB</t>
  </si>
  <si>
    <t>A permissioned implementation of Ethereum supporting data privacy.</t>
  </si>
  <si>
    <t>2019-08-17T06:33:30Z</t>
  </si>
  <si>
    <t>ssheikholeslami</t>
  </si>
  <si>
    <t>Sina Sheikholeslami</t>
  </si>
  <si>
    <t>DISTRIBUTED COMPUTING GROUP, KTH</t>
  </si>
  <si>
    <t>student @dcatkth</t>
  </si>
  <si>
    <t>2012-05-24T07:23:23Z</t>
  </si>
  <si>
    <t>dvdplm</t>
  </si>
  <si>
    <t>David</t>
  </si>
  <si>
    <t>dvdplm@gmail.com</t>
  </si>
  <si>
    <t>2008-07-26T20:19:14Z</t>
  </si>
  <si>
    <t>jiwidi</t>
  </si>
  <si>
    <t>Jaime Ferrando Huertas</t>
  </si>
  <si>
    <t>fhjaime96@gmail.com</t>
  </si>
  <si>
    <t>Stay Hungry. Stay Foolish</t>
  </si>
  <si>
    <t>2015-02-06T12:16:42Z</t>
  </si>
  <si>
    <t>mayojava</t>
  </si>
  <si>
    <t>Mayowa Adegeye</t>
  </si>
  <si>
    <t>mayox4ever2006@gmail.com</t>
  </si>
  <si>
    <t>Android Engineer. Backend API Engineer. Lover of algorithms, architecture and clean code</t>
  </si>
  <si>
    <t>2012-12-14T00:29:45Z</t>
  </si>
  <si>
    <t>lindell</t>
  </si>
  <si>
    <t>Johan Lindell</t>
  </si>
  <si>
    <t>johan@lindell.me</t>
  </si>
  <si>
    <t>2010-05-23T18:00:34Z</t>
  </si>
  <si>
    <t>camilaibs</t>
  </si>
  <si>
    <t>Camila Belo</t>
  </si>
  <si>
    <t>camilaibs@gmail.com</t>
  </si>
  <si>
    <t>Software Engineer</t>
  </si>
  <si>
    <t>2013-12-31T03:34:35Z</t>
  </si>
  <si>
    <t>etnt</t>
  </si>
  <si>
    <t>TorbjÃ¶rn TÃ¶rnkvist</t>
  </si>
  <si>
    <t>-</t>
  </si>
  <si>
    <t>kruskakli@gmail.com</t>
  </si>
  <si>
    <t>Erlang coder since 1991.</t>
  </si>
  <si>
    <t>2008-04-08T16:35:36Z</t>
  </si>
  <si>
    <t>birkjernstrom</t>
  </si>
  <si>
    <t>Birk JernstrÃ¶m</t>
  </si>
  <si>
    <t>POLARSOURCE</t>
  </si>
  <si>
    <t>Started Polar.sh (@polarsource) to get developers paid coding on their passions</t>
  </si>
  <si>
    <t>2010-05-19T20:00:53Z</t>
  </si>
  <si>
    <t>FabrizioBrancati</t>
  </si>
  <si>
    <t>Fabrizio Brancati</t>
  </si>
  <si>
    <t>TRUECALLER</t>
  </si>
  <si>
    <t>fabrizio.brancati@gmail.com</t>
  </si>
  <si>
    <t>A lifelong learner, automation enthusiast, DevOps lover, and Mobile Architect with an eye on design, since iPhone OS 3 | @kodecocodes writer</t>
  </si>
  <si>
    <t>2012-10-27T11:09:03Z</t>
  </si>
  <si>
    <t>gdomiciano</t>
  </si>
  <si>
    <t>Geisy Domiciano</t>
  </si>
  <si>
    <t>I have been working as front end developer since 2011, I'm familiarized with HTML, CSS, Javascript, Vue.js, Nuxt.js, Vuex et cetera.</t>
  </si>
  <si>
    <t>2013-06-07T18:44:55Z</t>
  </si>
  <si>
    <t>mahmudalhakim</t>
  </si>
  <si>
    <t>Mahmud Al Hakim</t>
  </si>
  <si>
    <t>SWEDISH WEB ACADEMY AB</t>
  </si>
  <si>
    <t>Web Developer and IT Instructor</t>
  </si>
  <si>
    <t>2016-01-11T10:33:47Z</t>
  </si>
  <si>
    <t>daniellee</t>
  </si>
  <si>
    <t>Daniel Lee</t>
  </si>
  <si>
    <t xml:space="preserve">Irishman living and working in Sweden. @EmbarkStudios </t>
  </si>
  <si>
    <t>2010-10-10T21:35:28Z</t>
  </si>
  <si>
    <t>jishi</t>
  </si>
  <si>
    <t>Jimmy Shimizu</t>
  </si>
  <si>
    <t>2013-01-01T22:40:30Z</t>
  </si>
  <si>
    <t>JCash</t>
  </si>
  <si>
    <t>Mathias Westerdahl</t>
  </si>
  <si>
    <t>REFOLD</t>
  </si>
  <si>
    <t xml:space="preserve">Engine developer at @defold, a free game engine. Try it out at http://www.defold.com_x000D_
_x000D_
// CTO @refold, https://www.refold.io/_x000D_
</t>
  </si>
  <si>
    <t>2012-01-18T20:47:27Z</t>
  </si>
  <si>
    <t>davidsjoberg</t>
  </si>
  <si>
    <t>David Sjoberg</t>
  </si>
  <si>
    <t>Happy R user. Twitter: @davsjob</t>
  </si>
  <si>
    <t>2018-10-14T15:51:19Z</t>
  </si>
  <si>
    <t>pocketjoso</t>
  </si>
  <si>
    <t>Jonas Ohlsson Aden</t>
  </si>
  <si>
    <t>DATADOG</t>
  </si>
  <si>
    <t>Engineering Team lead @ Datadog._x000D_
Creator of https://criticalcss.com.</t>
  </si>
  <si>
    <t>2014-04-06T00:22:55Z</t>
  </si>
  <si>
    <t>mhagander</t>
  </si>
  <si>
    <t>Magnus Hagander</t>
  </si>
  <si>
    <t>REDPILL LINPRO</t>
  </si>
  <si>
    <t>2009-12-31T12:19:49Z</t>
  </si>
  <si>
    <t>alvarlagerlof</t>
  </si>
  <si>
    <t>Alvar LagerlÃ¶f</t>
  </si>
  <si>
    <t>MATSMART MATSMART</t>
  </si>
  <si>
    <t>Hopelessly curious.</t>
  </si>
  <si>
    <t>2015-09-25T09:44:38Z</t>
  </si>
  <si>
    <t>IuryAlves</t>
  </si>
  <si>
    <t>Iury Alves de Souza</t>
  </si>
  <si>
    <t>TIBBER</t>
  </si>
  <si>
    <t>Always tinkering, sometimes writing code</t>
  </si>
  <si>
    <t>2012-07-06T22:18:24Z</t>
  </si>
  <si>
    <t>bergmark</t>
  </si>
  <si>
    <t>Adam Bergmark</t>
  </si>
  <si>
    <t>adam@bergmark.nl</t>
  </si>
  <si>
    <t>2009-07-01T13:19:00Z</t>
  </si>
  <si>
    <t>csharpschool</t>
  </si>
  <si>
    <t>CSharp School</t>
  </si>
  <si>
    <t>CSHARP SCHOOL</t>
  </si>
  <si>
    <t>2017-01-21T14:18:00Z</t>
  </si>
  <si>
    <t>superdump</t>
  </si>
  <si>
    <t>Robert Swain</t>
  </si>
  <si>
    <t>2010-06-10T19:06:36Z</t>
  </si>
  <si>
    <t>OskarSigvardsson</t>
  </si>
  <si>
    <t>Oskar Sigvardsson</t>
  </si>
  <si>
    <t>XLN AUDIO</t>
  </si>
  <si>
    <t>Developer and engineering manager. I put bits and pieces of unfinished experiments here. Feel free to check them out, but caveat emptor.</t>
  </si>
  <si>
    <t>2014-03-25T14:55:42Z</t>
  </si>
  <si>
    <t>mollstam</t>
  </si>
  <si>
    <t>Tobias Mollstam</t>
  </si>
  <si>
    <t>2010-09-02T18:48:32Z</t>
  </si>
  <si>
    <t>felixmulder</t>
  </si>
  <si>
    <t>Felix Mulder</t>
  </si>
  <si>
    <t>felix [dot] mulder [at] gmail [dotcom]</t>
  </si>
  <si>
    <t>2012-03-12T18:36:20Z</t>
  </si>
  <si>
    <t>KTH-RPL</t>
  </si>
  <si>
    <t>Robotics, Perception and Learning @KTH</t>
  </si>
  <si>
    <t>2018-11-22T16:44:42Z</t>
  </si>
  <si>
    <t>mptre</t>
  </si>
  <si>
    <t>Anton Lindqvist</t>
  </si>
  <si>
    <t>2009-01-03T09:41:06Z</t>
  </si>
  <si>
    <t>xaviervia</t>
  </si>
  <si>
    <t>Fernando Via Canel</t>
  </si>
  <si>
    <t>fernando.via@gmail.com</t>
  </si>
  <si>
    <t>All my philosophy of life, I took from tvtropes.</t>
  </si>
  <si>
    <t>2010-08-31T05:32:10Z</t>
  </si>
  <si>
    <t>matinzd</t>
  </si>
  <si>
    <t>Matin Zadeh Dolatabad</t>
  </si>
  <si>
    <t>LENDO AB</t>
  </si>
  <si>
    <t>Working casually on open-source ðŸ‘¨â€ðŸ’»</t>
  </si>
  <si>
    <t>2016-12-27T18:55:22Z</t>
  </si>
  <si>
    <t>cyberw</t>
  </si>
  <si>
    <t>Lars Holmberg</t>
  </si>
  <si>
    <t>RED SHIRT CONSULTING AB</t>
  </si>
  <si>
    <t>Performance engineer &amp; consultant in performance testing. Maintainer of Locust (https://locust.io/)</t>
  </si>
  <si>
    <t>2011-10-17T21:22:09Z</t>
  </si>
  <si>
    <t>iconara</t>
  </si>
  <si>
    <t>Theo</t>
  </si>
  <si>
    <t>AWS</t>
  </si>
  <si>
    <t>theo@iconara.net</t>
  </si>
  <si>
    <t>I work for AWS, public code is my own unless otherwise indicated.</t>
  </si>
  <si>
    <t>2009-04-13T16:15:23Z</t>
  </si>
  <si>
    <t>erkie</t>
  </si>
  <si>
    <t>Erik Rothoff Andersson</t>
  </si>
  <si>
    <t>FEEDERCO</t>
  </si>
  <si>
    <t>erik.rothoff@gmail.com</t>
  </si>
  <si>
    <t xml:space="preserve">Co-founder @feederco </t>
  </si>
  <si>
    <t>2008-08-18T18:20:56Z</t>
  </si>
  <si>
    <t>daniguerrato</t>
  </si>
  <si>
    <t>Daniela Guerrato</t>
  </si>
  <si>
    <t>daniguerrato@gmail.com</t>
  </si>
  <si>
    <t>UX Designer</t>
  </si>
  <si>
    <t>2009-08-04T19:26:02Z</t>
  </si>
  <si>
    <t>lefant</t>
  </si>
  <si>
    <t>Fabian Linzberger</t>
  </si>
  <si>
    <t>e@lefant.net</t>
  </si>
  <si>
    <t>Happy hacker. I like machine learning, functional programming and startups.</t>
  </si>
  <si>
    <t>2009-03-17T09:24:23Z</t>
  </si>
  <si>
    <t>SamLarenN</t>
  </si>
  <si>
    <t>Samuel Skoog</t>
  </si>
  <si>
    <t>Sverige, Stockholm</t>
  </si>
  <si>
    <t>skoog.samuel@gmail.com</t>
  </si>
  <si>
    <t>KTH student</t>
  </si>
  <si>
    <t>2017-02-04T12:36:37Z</t>
  </si>
  <si>
    <t>hfreire</t>
  </si>
  <si>
    <t>Hugo Freire</t>
  </si>
  <si>
    <t>ANTIFRAGILE-SYSTEMS</t>
  </si>
  <si>
    <t>hugo@exec.sh</t>
  </si>
  <si>
    <t>2011-05-07T17:50:28Z</t>
  </si>
  <si>
    <t>EmilPoulsen</t>
  </si>
  <si>
    <t>Emil Poulsen</t>
  </si>
  <si>
    <t>PLSNDESIGNTECH</t>
  </si>
  <si>
    <t>emil-poulsen@hotmail.com</t>
  </si>
  <si>
    <t>Computational design, AEC tech, digital architecture and structural engineering.</t>
  </si>
  <si>
    <t>2015-03-23T22:07:32Z</t>
  </si>
  <si>
    <t>ffdead</t>
  </si>
  <si>
    <t>David Lindkvist</t>
  </si>
  <si>
    <t>14ISLANDS</t>
  </si>
  <si>
    <t>Creative tech director @Â 14islands</t>
  </si>
  <si>
    <t>2010-09-29T08:54:05Z</t>
  </si>
  <si>
    <t>perclasson</t>
  </si>
  <si>
    <t>Per Classon</t>
  </si>
  <si>
    <t>Software Engineer ðŸ‘¨ðŸ¼â€ðŸ’»</t>
  </si>
  <si>
    <t>2012-05-23T16:24:51Z</t>
  </si>
  <si>
    <t>kolmodin</t>
  </si>
  <si>
    <t>Lennart Kolmodin</t>
  </si>
  <si>
    <t>kolmodin@gmail.com</t>
  </si>
  <si>
    <t>2009-11-23T22:08:01Z</t>
  </si>
  <si>
    <t>Kerem1989</t>
  </si>
  <si>
    <t>Kerem BjÃ¤lvenÃ¤s Tazedal</t>
  </si>
  <si>
    <t>IT-HÃ–GSKOLAN</t>
  </si>
  <si>
    <t xml:space="preserve">ðŸ‘‹ Hello there! I'm Kerem, a passionate backend developer currently studying at IT-HÃ¶gskolan_x000D_
</t>
  </si>
  <si>
    <t>2022-01-30T11:12:15Z</t>
  </si>
  <si>
    <t>TheMolkaPL</t>
  </si>
  <si>
    <t>Aleksander Jagiello</t>
  </si>
  <si>
    <t>CRAFTSERVE</t>
  </si>
  <si>
    <t>themolkapl@gmail.com</t>
  </si>
  <si>
    <t>2013-05-31T09:25:51Z</t>
  </si>
  <si>
    <t>klacke</t>
  </si>
  <si>
    <t>Claes Wikstrom</t>
  </si>
  <si>
    <t>klacke@gmail.com</t>
  </si>
  <si>
    <t>2009-02-17T20:22:22Z</t>
  </si>
  <si>
    <t>Hjdskes</t>
  </si>
  <si>
    <t>Jente Hidskes Ankarberg</t>
  </si>
  <si>
    <t>GRIFFINBANK</t>
  </si>
  <si>
    <t>dev@hjdskes.nl</t>
  </si>
  <si>
    <t>2011-12-13T16:11:44Z</t>
  </si>
  <si>
    <t>panoply</t>
  </si>
  <si>
    <t>ÎÎ™ÎšÎŸÎ›Î‘Î£</t>
  </si>
  <si>
    <t>BRIXTOL</t>
  </si>
  <si>
    <t>Stockholm â€¢ Amsterdam</t>
  </si>
  <si>
    <t>Lexeme.</t>
  </si>
  <si>
    <t>2014-03-23T21:43:14Z</t>
  </si>
  <si>
    <t>simonduq</t>
  </si>
  <si>
    <t>Simon Duquennoy</t>
  </si>
  <si>
    <t>IoT builder. Co-founder of @contiki-ng_x000D_
https://twitter.com/simonduquennoy</t>
  </si>
  <si>
    <t>2012-02-10T10:51:40Z</t>
  </si>
  <si>
    <t>vlaaad</t>
  </si>
  <si>
    <t>v.proczenko@gmail.com</t>
  </si>
  <si>
    <t>2011-04-15T23:05:03Z</t>
  </si>
  <si>
    <t>hkupty</t>
  </si>
  <si>
    <t>Henry John Kupty</t>
  </si>
  <si>
    <t xml:space="preserve">f: Câ‚ˆHâ‚â‚€Nâ‚„Oâ‚‚ â†’ Î» </t>
  </si>
  <si>
    <t>2012-11-01T02:31:22Z</t>
  </si>
  <si>
    <t>marcelm</t>
  </si>
  <si>
    <t>Marcel Martin</t>
  </si>
  <si>
    <t>marcel.martin@scilifelab.se</t>
  </si>
  <si>
    <t>2011-04-12T13:47:50Z</t>
  </si>
  <si>
    <t>willu47</t>
  </si>
  <si>
    <t>Will Usher</t>
  </si>
  <si>
    <t>KTH</t>
  </si>
  <si>
    <t>wusher@kth.se</t>
  </si>
  <si>
    <t>Associate Professor, @KTH-dESA, Worked on @nismod, @SALib admin. Interests include system models, uncertainty, sensitivity analysis</t>
  </si>
  <si>
    <t>2013-02-28T13:55:31Z</t>
  </si>
  <si>
    <t>codechips</t>
  </si>
  <si>
    <t>ilia mikhailov</t>
  </si>
  <si>
    <t>2009-01-07T06:41:24Z</t>
  </si>
  <si>
    <t>freider</t>
  </si>
  <si>
    <t>Elias Freider</t>
  </si>
  <si>
    <t>MODAL LABS</t>
  </si>
  <si>
    <t>Member of technical staff @ Modal Labs_x000D_
_x000D_
Previously at Spotify, EdQu, Kry/Livi_x000D_
Original co-author of luigi workflow tool</t>
  </si>
  <si>
    <t>2012-09-21T12:01:17Z</t>
  </si>
  <si>
    <t>helioloureiro</t>
  </si>
  <si>
    <t>Helio Loureiro</t>
  </si>
  <si>
    <t>LOUREIRO INC</t>
  </si>
  <si>
    <t>helio@loureiro.eng.br</t>
  </si>
  <si>
    <t>I brew my own beer, I write my own code and I use Linux.  Nuff said.</t>
  </si>
  <si>
    <t>2014-01-23T08:58:27Z</t>
  </si>
  <si>
    <t>miyconst</t>
  </si>
  <si>
    <t>Kostiantyn Cherniavskyi</t>
  </si>
  <si>
    <t>MODULAR MANAGEMENT</t>
  </si>
  <si>
    <t>https://www.youtube.com/c/Miyconst</t>
  </si>
  <si>
    <t>2014-01-18T06:50:56Z</t>
  </si>
  <si>
    <t>albinekb</t>
  </si>
  <si>
    <t>Albin Ekblom</t>
  </si>
  <si>
    <t>QADOTTECH</t>
  </si>
  <si>
    <t>albinekblom@gmail.com</t>
  </si>
  <si>
    <t>â˜”ï¸â˜”ï¸â˜”ï¸â˜”ï¸â˜”ï¸â˜”ï¸â˜”ï¸â˜”ï¸â˜”ï¸â˜”ï¸â˜”ï¸â˜”ï¸â˜”ï¸â˜”ï¸</t>
  </si>
  <si>
    <t>2013-07-17T02:10:58Z</t>
  </si>
  <si>
    <t>linus</t>
  </si>
  <si>
    <t>Linus G Thiel</t>
  </si>
  <si>
    <t>BONNIERNEWS</t>
  </si>
  <si>
    <t>2009-07-15T16:14:32Z</t>
  </si>
  <si>
    <t>juleZZZ</t>
  </si>
  <si>
    <t>Julia Zudikova</t>
  </si>
  <si>
    <t>2013-05-13T17:24:05Z</t>
  </si>
  <si>
    <t>tobiassjosten</t>
  </si>
  <si>
    <t>Tobias SjÃ¶sten</t>
  </si>
  <si>
    <t>STIM</t>
  </si>
  <si>
    <t>Web technician and open source aficionado. Head of Software Engineering at @stimtech.</t>
  </si>
  <si>
    <t>2009-03-20T07:12:55Z</t>
  </si>
  <si>
    <t>keeto</t>
  </si>
  <si>
    <t>Mark Obcena</t>
  </si>
  <si>
    <t>markeeto@gmail.com</t>
  </si>
  <si>
    <t>2008-08-03T09:51:39Z</t>
  </si>
  <si>
    <t>jfacorro</t>
  </si>
  <si>
    <t>Juan Facorro</t>
  </si>
  <si>
    <t>2012-03-10T08:02:22Z</t>
  </si>
  <si>
    <t>emiloberg</t>
  </si>
  <si>
    <t>Emil Ã–berg</t>
  </si>
  <si>
    <t>BIT UP NORTH AB</t>
  </si>
  <si>
    <t>emil@bitupnorth.com</t>
  </si>
  <si>
    <t>Brain for hire for software developing organisations.</t>
  </si>
  <si>
    <t>2013-06-11T18:46:48Z</t>
  </si>
  <si>
    <t>zydeco</t>
  </si>
  <si>
    <t>JesÃºs A. Ãlvarez</t>
  </si>
  <si>
    <t>TINK-AB</t>
  </si>
  <si>
    <t>zydeco@namedfork.net</t>
  </si>
  <si>
    <t>2009-11-25T19:42:09Z</t>
  </si>
  <si>
    <t>MansMeg</t>
  </si>
  <si>
    <t>MÃ¥ns Magnusson</t>
  </si>
  <si>
    <t>UPPSALA UNIVERSITET</t>
  </si>
  <si>
    <t>Stockholm / Uppsala</t>
  </si>
  <si>
    <t>2012-09-30T17:16:42Z</t>
  </si>
  <si>
    <t>Olivia5k</t>
  </si>
  <si>
    <t>Olivia 5000</t>
  </si>
  <si>
    <t>2009-11-19T12:52:07Z</t>
  </si>
  <si>
    <t>ashwinvis</t>
  </si>
  <si>
    <t>Ashwin V. Mohanan</t>
  </si>
  <si>
    <t>ENCCS</t>
  </si>
  <si>
    <t>Scientific programmer, Ph.D, KTH alumnus.</t>
  </si>
  <si>
    <t>2014-10-11T17:47:38Z</t>
  </si>
  <si>
    <t>nordcloud</t>
  </si>
  <si>
    <t>Nordcloud Engineering</t>
  </si>
  <si>
    <t>Helsinki, London, Munich, Oslo, PoznaÅ„, Stockholm, Malmo, Copenhagen</t>
  </si>
  <si>
    <t>info@nordcloud.com</t>
  </si>
  <si>
    <t xml:space="preserve">Nordcloud Engineering and Open Source. </t>
  </si>
  <si>
    <t>2015-09-03T09:31:50Z</t>
  </si>
  <si>
    <t>Mange</t>
  </si>
  <si>
    <t>Magnus Bergmark</t>
  </si>
  <si>
    <t>DEVBOX @DEVBOX-AB</t>
  </si>
  <si>
    <t>me@mange.dev</t>
  </si>
  <si>
    <t>2008-02-28T14:47:10Z</t>
  </si>
  <si>
    <t>williamhogman</t>
  </si>
  <si>
    <t>William HÃ¶gman Rudenmalm</t>
  </si>
  <si>
    <t>SOBELIO</t>
  </si>
  <si>
    <t>me@whn.se</t>
  </si>
  <si>
    <t>_x000D_
    _x000D_
Busy building stuff! Coding with Rust ðŸ¦€ + LLMs right now. I'll keep going until a 30-line bash script replaces me.</t>
  </si>
  <si>
    <t>2009-10-23T17:05:33Z</t>
  </si>
  <si>
    <t>nicktoumpelis</t>
  </si>
  <si>
    <t>Nick Toumpelis</t>
  </si>
  <si>
    <t>nicktoumpelis@me.com</t>
  </si>
  <si>
    <t>Product Manager (Marketing Line), Efficy (prev. APSIS) | ex Spotify, Bugsense (acq. Splunk), Yabie (prev. Kaching) | Aberystwyth, Manchester alumni</t>
  </si>
  <si>
    <t>2009-04-11T13:50:28Z</t>
  </si>
  <si>
    <t>MrAlek</t>
  </si>
  <si>
    <t>Alek Ã…strÃ¶m</t>
  </si>
  <si>
    <t>DONE SERVICES</t>
  </si>
  <si>
    <t>mr@alek.se</t>
  </si>
  <si>
    <t>Co-Founder of doneservices.co</t>
  </si>
  <si>
    <t>2012-03-03T10:59:07Z</t>
  </si>
  <si>
    <t>mansmahamat</t>
  </si>
  <si>
    <t>Mansour Mahamat-salle</t>
  </si>
  <si>
    <t>Front-end Software Engineer</t>
  </si>
  <si>
    <t>2019-12-09T13:28:28Z</t>
  </si>
  <si>
    <t>meadsteve</t>
  </si>
  <si>
    <t>Steve Brazier</t>
  </si>
  <si>
    <t xml:space="preserve">:unicorn: :rainbow: </t>
  </si>
  <si>
    <t>2012-04-20T14:34:53Z</t>
  </si>
  <si>
    <t>phaller</t>
  </si>
  <si>
    <t>Philipp Haller</t>
  </si>
  <si>
    <t>2010-05-28T15:12:41Z</t>
  </si>
  <si>
    <t>kbladin</t>
  </si>
  <si>
    <t>Kalle Bladin</t>
  </si>
  <si>
    <t>NVIDIA</t>
  </si>
  <si>
    <t>kallebladin@gmail.com</t>
  </si>
  <si>
    <t>Software engineer with a passion for graphics and visualization.</t>
  </si>
  <si>
    <t>2013-04-11T16:26:48Z</t>
  </si>
  <si>
    <t>zmstone</t>
  </si>
  <si>
    <t>EMQ TECHNOLOGIES</t>
  </si>
  <si>
    <t>zmstone@gmail.com</t>
  </si>
  <si>
    <t>EMQX, Kafka4beam</t>
  </si>
  <si>
    <t>2009-12-08T11:10:02Z</t>
  </si>
  <si>
    <t>dorukgezici</t>
  </si>
  <si>
    <t>Doruk Gezici</t>
  </si>
  <si>
    <t>DEMAAI</t>
  </si>
  <si>
    <t>Stockholm â€¢ Istanbul</t>
  </si>
  <si>
    <t>doruk@gezici.me</t>
  </si>
  <si>
    <t>Full Stack Engineer</t>
  </si>
  <si>
    <t>2015-11-30T21:37:34Z</t>
  </si>
  <si>
    <t>fesplugas</t>
  </si>
  <si>
    <t>Francesc Esplugas</t>
  </si>
  <si>
    <t>Barcelona / Stockholm</t>
  </si>
  <si>
    <t>Ruby on Rails enthusiast and long distance runner. Donâ€™t ask me if I like sprinting.</t>
  </si>
  <si>
    <t>2008-03-10T16:16:46Z</t>
  </si>
  <si>
    <t>Technigo</t>
  </si>
  <si>
    <t>hello@technigo.io</t>
  </si>
  <si>
    <t>Teaching code remote.</t>
  </si>
  <si>
    <t>2017-07-21T11:46:02Z</t>
  </si>
  <si>
    <t>bombsimon</t>
  </si>
  <si>
    <t>Simon Sawert</t>
  </si>
  <si>
    <t>VALIDIO-IO</t>
  </si>
  <si>
    <t>simon@sawert.se</t>
  </si>
  <si>
    <t>I code and stuff.</t>
  </si>
  <si>
    <t>2013-01-12T00:42:51Z</t>
  </si>
  <si>
    <t>HaraldNordgren</t>
  </si>
  <si>
    <t>Harald Nordgren</t>
  </si>
  <si>
    <t>DIETDOCTOR</t>
  </si>
  <si>
    <t>haraldnordgren@gmail.com</t>
  </si>
  <si>
    <t>Head of Engineering at @dietdoctor. _x000D_
Coding since 2004. MSc thesis on video compression. Working mostly in Golang, Python, Bash, JS and C/C++.</t>
  </si>
  <si>
    <t>2014-11-05T11:39:08Z</t>
  </si>
  <si>
    <t>teoljungberg</t>
  </si>
  <si>
    <t>Teo Ljungberg</t>
  </si>
  <si>
    <t>teo@teoljungberg.com</t>
  </si>
  <si>
    <t>2011-05-25T20:11:09Z</t>
  </si>
  <si>
    <t>maandree</t>
  </si>
  <si>
    <t>Mattias AndrÃ©e</t>
  </si>
  <si>
    <t>I HAVE MOVED TO CODEBERG</t>
  </si>
  <si>
    <t>2012-04-04T13:08:21Z</t>
  </si>
  <si>
    <t>GoranAviani</t>
  </si>
  <si>
    <t>Goran Aviani</t>
  </si>
  <si>
    <t>Software engineer, technology enthusiast, pub quiz lover.</t>
  </si>
  <si>
    <t>2018-01-16T19:19:30Z</t>
  </si>
  <si>
    <t>Victorystick</t>
  </si>
  <si>
    <t>Oskar SegersvÃ¤rd</t>
  </si>
  <si>
    <t>2011-04-01T11:55:48Z</t>
  </si>
  <si>
    <t>INCF</t>
  </si>
  <si>
    <t>International Neuroinformatics Coordinating Facility (INCF)</t>
  </si>
  <si>
    <t>info@incf.org</t>
  </si>
  <si>
    <t>2011-04-29T02:26:10Z</t>
  </si>
  <si>
    <t>xlson</t>
  </si>
  <si>
    <t>Leonard Gram</t>
  </si>
  <si>
    <t>Tech Lead Grafana Enterprise</t>
  </si>
  <si>
    <t>2009-08-13T12:12:41Z</t>
  </si>
  <si>
    <t>cheerfulstoic</t>
  </si>
  <si>
    <t>Brian Underwood</t>
  </si>
  <si>
    <t>brian@brian-underwood.codes</t>
  </si>
  <si>
    <t>Lover of #elixirlang</t>
  </si>
  <si>
    <t>2010-06-10T01:22:23Z</t>
  </si>
  <si>
    <t>emlun</t>
  </si>
  <si>
    <t>Emil Lundberg</t>
  </si>
  <si>
    <t>YUBICO</t>
  </si>
  <si>
    <t>emil@emlun.se</t>
  </si>
  <si>
    <t>Engineer, physicist, tinkerer.</t>
  </si>
  <si>
    <t>2012-01-22T15:51:14Z</t>
  </si>
  <si>
    <t>krlvi</t>
  </si>
  <si>
    <t>Kiril Videlov</t>
  </si>
  <si>
    <t>GITBUTLERAPP</t>
  </si>
  <si>
    <t>Stockholm &amp; Berlin</t>
  </si>
  <si>
    <t>Co-founder / CTO @gitbutlerapp _x000D_
Software Enthusiast</t>
  </si>
  <si>
    <t>2013-04-01T22:21:11Z</t>
  </si>
  <si>
    <t>fluffybeing</t>
  </si>
  <si>
    <t>Rahul Ranjan</t>
  </si>
  <si>
    <t>rahul.rrixe@gmail.com</t>
  </si>
  <si>
    <t>Improving a bit by bit.</t>
  </si>
  <si>
    <t>2013-03-05T21:08:00Z</t>
  </si>
  <si>
    <t>AGulev</t>
  </si>
  <si>
    <t>Alexey Gulev</t>
  </si>
  <si>
    <t>DEFOLD @REFOLD @POTATOJAM</t>
  </si>
  <si>
    <t>me@agulev.com</t>
  </si>
  <si>
    <t>Developer @refold and @defold_x000D_
Co-founder @potatojam</t>
  </si>
  <si>
    <t>2012-08-24T06:23:23Z</t>
  </si>
  <si>
    <t>liufuyang</t>
  </si>
  <si>
    <t>Fuyang Liu</t>
  </si>
  <si>
    <t>COMSOL</t>
  </si>
  <si>
    <t xml:space="preserve">Software Engineer COMSOL. Currently looking for stuff to code in Rust in his free time... </t>
  </si>
  <si>
    <t>2009-12-04T02:23:23Z</t>
  </si>
  <si>
    <t>dalen</t>
  </si>
  <si>
    <t>Erik DalÃ©n</t>
  </si>
  <si>
    <t>FISHBRAIN</t>
  </si>
  <si>
    <t>erik.gustav.dalen@gmail.com</t>
  </si>
  <si>
    <t>Infrastructure Engineer at @fishbrain.</t>
  </si>
  <si>
    <t>2008-04-15T10:41:30Z</t>
  </si>
  <si>
    <t>saltsthlm</t>
  </si>
  <si>
    <t>School of Applied Technology - Stockholm</t>
  </si>
  <si>
    <t>2018-04-10T12:01:35Z</t>
  </si>
  <si>
    <t>enceladosaurus</t>
  </si>
  <si>
    <t>Jesse Shanahan</t>
  </si>
  <si>
    <t>PELTARION</t>
  </si>
  <si>
    <t>jess.c.shanahan@gmail.com</t>
  </si>
  <si>
    <t>ML dev with a passion for humanitarian tech &amp; AI ethics. Former astrophysicist. Lover of fuzzy creatures, poisonous plants, video games, and powerlifting.</t>
  </si>
  <si>
    <t>2017-06-23T12:40:49Z</t>
  </si>
  <si>
    <t>episerver</t>
  </si>
  <si>
    <t>Optimizely Content and Customized Commerce</t>
  </si>
  <si>
    <t>2012-02-20T07:40:06Z</t>
  </si>
  <si>
    <t>dc0d</t>
  </si>
  <si>
    <t>Kaveh Shahbazian</t>
  </si>
  <si>
    <t>Programming, FunctionalProgramming, Learning continuously about Clean Code, Teamwork, TDD, Agile, DDD, Approaching Legacy Code and Technical Debt - Minimalist</t>
  </si>
  <si>
    <t>2013-03-10T23:08:07Z</t>
  </si>
  <si>
    <t>MoIbrahim15</t>
  </si>
  <si>
    <t>Mohamed Ibrahim</t>
  </si>
  <si>
    <t>SEB</t>
  </si>
  <si>
    <t>mohamed_ibrahim15@hotmail.com</t>
  </si>
  <si>
    <t>A passionate Software Engineer with almost 9 years of experience in Android Development.</t>
  </si>
  <si>
    <t>2016-07-26T21:06:09Z</t>
  </si>
  <si>
    <t>kallepersson</t>
  </si>
  <si>
    <t>Kalle Persson</t>
  </si>
  <si>
    <t>gh@kallepersson.se</t>
  </si>
  <si>
    <t>2008-03-07T13:11:16Z</t>
  </si>
  <si>
    <t>zarinfam</t>
  </si>
  <si>
    <t>Saeed Zarinfam</t>
  </si>
  <si>
    <t>0+X</t>
  </si>
  <si>
    <t xml:space="preserve">Sweden - Stockholm </t>
  </si>
  <si>
    <t>zarinfam.s@gmail.com</t>
  </si>
  <si>
    <t>ðŸ“– Lifelong Learner ðŸ‘¨â€ðŸ’»â˜•ï¸ Programmer âœï¸ Technical Writer ðŸ› ï¸ Maker</t>
  </si>
  <si>
    <t>2011-09-15T07:08:24Z</t>
  </si>
  <si>
    <t>amir-rahnama</t>
  </si>
  <si>
    <t>Amir Rahnama</t>
  </si>
  <si>
    <t>amir.rahnama@gmail.com</t>
  </si>
  <si>
    <t>PhD Candidate at KTH (Royal Institute of Technology)</t>
  </si>
  <si>
    <t>2013-11-22T11:08:23Z</t>
  </si>
  <si>
    <t>ln5</t>
  </si>
  <si>
    <t>Linus Nordberg</t>
  </si>
  <si>
    <t>linus@nordberg.se</t>
  </si>
  <si>
    <t>2008-12-19T10:10:46Z</t>
  </si>
  <si>
    <t>ugurcanlacin</t>
  </si>
  <si>
    <t>UÄŸurcan LaÃ§Ä±n</t>
  </si>
  <si>
    <t>LINKEDIN.COM/IN/UGURCANLACIN</t>
  </si>
  <si>
    <t>Stockholm,Sweden</t>
  </si>
  <si>
    <t>ugurcanlacin@gmail.com</t>
  </si>
  <si>
    <t>Software Engineer at Volvo Cars</t>
  </si>
  <si>
    <t>2014-02-08T21:11:23Z</t>
  </si>
  <si>
    <t>emilolsson</t>
  </si>
  <si>
    <t>Emil Olsson</t>
  </si>
  <si>
    <t>2010-03-14T14:38:57Z</t>
  </si>
  <si>
    <t>dainnilsson</t>
  </si>
  <si>
    <t>Dain Nilsson</t>
  </si>
  <si>
    <t>dain@yubico.com</t>
  </si>
  <si>
    <t>2009-10-16T18:57:16Z</t>
  </si>
  <si>
    <t>kalasjocke</t>
  </si>
  <si>
    <t>Joakim Ekberg</t>
  </si>
  <si>
    <t>jocke.ekberg@gmail.com</t>
  </si>
  <si>
    <t>2008-04-16T22:34:16Z</t>
  </si>
  <si>
    <t>beeequeue</t>
  </si>
  <si>
    <t>Adam Haglund</t>
  </si>
  <si>
    <t>IZETTLE</t>
  </si>
  <si>
    <t>adam@haglund.dev</t>
  </si>
  <si>
    <t>Full-stack dev with a focus on user and developer experiences</t>
  </si>
  <si>
    <t>2010-11-08T14:08:50Z</t>
  </si>
  <si>
    <t>nikreiman</t>
  </si>
  <si>
    <t>Nik Reiman</t>
  </si>
  <si>
    <t>2010-06-23T09:36:10Z</t>
  </si>
  <si>
    <t>EmilStenstrom</t>
  </si>
  <si>
    <t>Emil StenstrÃ¶m</t>
  </si>
  <si>
    <t>ODEVO-DEV</t>
  </si>
  <si>
    <t>emil@emilstenstrom.se</t>
  </si>
  <si>
    <t>Head of AI Product at Odevo. Previously founded @kundo.</t>
  </si>
  <si>
    <t>2010-03-16T21:21:20Z</t>
  </si>
  <si>
    <t>sedflix</t>
  </si>
  <si>
    <t>siddharth</t>
  </si>
  <si>
    <t>KING</t>
  </si>
  <si>
    <t>sedflix@gmail.com</t>
  </si>
  <si>
    <t>...</t>
  </si>
  <si>
    <t>2016-08-21T13:38:12Z</t>
  </si>
  <si>
    <t>azr</t>
  </si>
  <si>
    <t>Adrien Delorme</t>
  </si>
  <si>
    <t>2011-09-04T04:07:52Z</t>
  </si>
  <si>
    <t>embark-studios</t>
  </si>
  <si>
    <t>2019-06-24T09:54:49Z</t>
  </si>
  <si>
    <t>jamesmcm</t>
  </si>
  <si>
    <t>James McMurray</t>
  </si>
  <si>
    <t>I now work as a Data Engineer, and am generally interested in data engineering and programming.</t>
  </si>
  <si>
    <t>2009-02-16T08:57:24Z</t>
  </si>
  <si>
    <t>inear</t>
  </si>
  <si>
    <t>Einar Ã–berg</t>
  </si>
  <si>
    <t>TJING</t>
  </si>
  <si>
    <t>einaroberg@gmail.com</t>
  </si>
  <si>
    <t>2011-07-29T07:23:48Z</t>
  </si>
  <si>
    <t>jiexiong2016</t>
  </si>
  <si>
    <t>Jiexiong Tang</t>
  </si>
  <si>
    <t>Ax=b</t>
  </si>
  <si>
    <t>2016-10-07T12:21:11Z</t>
  </si>
  <si>
    <t>OmalPerera</t>
  </si>
  <si>
    <t>Omal Perera</t>
  </si>
  <si>
    <t>omalperera8@gmail.com</t>
  </si>
  <si>
    <t>React Native engineer</t>
  </si>
  <si>
    <t>2015-03-25T09:15:50Z</t>
  </si>
  <si>
    <t>cabral</t>
  </si>
  <si>
    <t>Felipe Benites Cabral</t>
  </si>
  <si>
    <t>FELIPEBCABRAL</t>
  </si>
  <si>
    <t>felipe.benites@gmail.com</t>
  </si>
  <si>
    <t>2010-01-14T20:16:08Z</t>
  </si>
  <si>
    <t>calleluks</t>
  </si>
  <si>
    <t>Calle Luks</t>
  </si>
  <si>
    <t>PLIROCO</t>
  </si>
  <si>
    <t>calle@luks.in</t>
  </si>
  <si>
    <t>Founder and "CTO" @pliroco. Previously @thoughtbot.</t>
  </si>
  <si>
    <t>2009-03-24T18:53:22Z</t>
  </si>
  <si>
    <t>rakibtg</t>
  </si>
  <si>
    <t>Kazi Mehedi Hasan</t>
  </si>
  <si>
    <t>hi@rakibtg.com</t>
  </si>
  <si>
    <t>maker.</t>
  </si>
  <si>
    <t>2013-09-08T17:56:14Z</t>
  </si>
  <si>
    <t>ennru</t>
  </si>
  <si>
    <t>Enno Runne</t>
  </si>
  <si>
    <t>Father of three, Husband, JVM professional, Scala Stockholm organizer, Jfokus co-organizer, Swede by choice, VP Engineering @ Lightbend</t>
  </si>
  <si>
    <t>2010-10-28T19:27:24Z</t>
  </si>
  <si>
    <t>KTH Royal Institute of Technology (Official)</t>
  </si>
  <si>
    <t>We are Swedenâ€™s largest technical research and learning institution.</t>
  </si>
  <si>
    <t>2015-06-16T17:11:05Z</t>
  </si>
  <si>
    <t>gabrielPeart</t>
  </si>
  <si>
    <t>Gabriel Peart</t>
  </si>
  <si>
    <t>2010-02-02T15:01:55Z</t>
  </si>
  <si>
    <t>mariorodeghiero</t>
  </si>
  <si>
    <t>Mario Rodeghiero</t>
  </si>
  <si>
    <t>COMEON GROUP</t>
  </si>
  <si>
    <t>mario.rodeghiero@gmail.com</t>
  </si>
  <si>
    <t xml:space="preserve">Front end Engineer_x000D_
#ReactJS #Redux #Javascript #NodeJS #Python #Rust #electronjs </t>
  </si>
  <si>
    <t>2016-12-20T11:11:54Z</t>
  </si>
  <si>
    <t>murilopolese</t>
  </si>
  <si>
    <t>Murilo Polese</t>
  </si>
  <si>
    <t>2011-08-02T16:51:19Z</t>
  </si>
  <si>
    <t>VZout</t>
  </si>
  <si>
    <t>Viktor Zoutman</t>
  </si>
  <si>
    <t>viktorzoutman@vzout.com</t>
  </si>
  <si>
    <t>Graphics Programmer_x000D_
_x000D_
@EmbarkStudios</t>
  </si>
  <si>
    <t>2013-08-25T09:47:02Z</t>
  </si>
  <si>
    <t>beshrkayali</t>
  </si>
  <si>
    <t>Beshr Kayali Reinholdsson</t>
  </si>
  <si>
    <t>me@beshr.com</t>
  </si>
  <si>
    <t>Systems Engineer @ Ericsson</t>
  </si>
  <si>
    <t>2008-07-14T16:24:17Z</t>
  </si>
  <si>
    <t>toxinu</t>
  </si>
  <si>
    <t>Geoffrey</t>
  </si>
  <si>
    <t>FREELANCER</t>
  </si>
  <si>
    <t>toxinu@gmail.com</t>
  </si>
  <si>
    <t>Hej, Iâ€™m Geoffrey L., Fullstack Software Engineer / DevOps working remotely._x000D_
My work is full of Python, Django, Javascript, React, Vue.js, Linux, and Sysop. &lt;3</t>
  </si>
  <si>
    <t>2010-06-01T14:55:53Z</t>
  </si>
  <si>
    <t>koslib</t>
  </si>
  <si>
    <t>Konstantinos Livieratos</t>
  </si>
  <si>
    <t>me@koslib.com</t>
  </si>
  <si>
    <t>Go, Kubernetes, Scalability</t>
  </si>
  <si>
    <t>2012-10-13T15:50:59Z</t>
  </si>
  <si>
    <t>jimdowling</t>
  </si>
  <si>
    <t>Jim Dowling</t>
  </si>
  <si>
    <t>HOPSWORKS</t>
  </si>
  <si>
    <t>jim@logicalclocks.com</t>
  </si>
  <si>
    <t xml:space="preserve">CEO Hopsworks._x000D_
Assoc. Prof at KTH, Stockholm. </t>
  </si>
  <si>
    <t>2012-06-29T05:37:30Z</t>
  </si>
  <si>
    <t>CelikCebrail</t>
  </si>
  <si>
    <t>Cebrail Celik</t>
  </si>
  <si>
    <t>Sweden/Stockholm</t>
  </si>
  <si>
    <t>Full Stack Developer | React Front-End | React Native Mobile | Back-End Developer.</t>
  </si>
  <si>
    <t>2023-12-25T14:42:00Z</t>
  </si>
  <si>
    <t>Lutando</t>
  </si>
  <si>
    <t>Lutando Ngqakaza</t>
  </si>
  <si>
    <t>Fanatic of .NET Core &amp; Akka.Net. holds secret love for OpenIdConnect, REST, &amp; Hypermedia.</t>
  </si>
  <si>
    <t>2012-06-11T11:47:49Z</t>
  </si>
  <si>
    <t>KrisJelbring</t>
  </si>
  <si>
    <t>Kristoffer Jelbring</t>
  </si>
  <si>
    <t>RORO INTERACTIVE</t>
  </si>
  <si>
    <t>Technical Director at Roro Interactive</t>
  </si>
  <si>
    <t>2012-01-03T08:15:27Z</t>
  </si>
  <si>
    <t>joakimbeng</t>
  </si>
  <si>
    <t>Joakim Carlstein</t>
  </si>
  <si>
    <t>ABOVIQ</t>
  </si>
  <si>
    <t>joakim@beng.se</t>
  </si>
  <si>
    <t>2012-02-10T19:46:21Z</t>
  </si>
  <si>
    <t>thiagokimo</t>
  </si>
  <si>
    <t>Thiago Rocha</t>
  </si>
  <si>
    <t>kimo@kimo.io</t>
  </si>
  <si>
    <t>2012-07-06T13:27:10Z</t>
  </si>
  <si>
    <t>oalsing</t>
  </si>
  <si>
    <t>Oscar Alsing</t>
  </si>
  <si>
    <t>BOAPPA</t>
  </si>
  <si>
    <t>oscar.alsing@gmail.com</t>
  </si>
  <si>
    <t>2012-09-16T12:23:56Z</t>
  </si>
  <si>
    <t>djui</t>
  </si>
  <si>
    <t>Uwe Dauernheim</t>
  </si>
  <si>
    <t>VOIAPP, @GRACEHEALTH</t>
  </si>
  <si>
    <t>2009-06-28T19:40:15Z</t>
  </si>
  <si>
    <t>linhduongtuan</t>
  </si>
  <si>
    <t>Linh T. Duong</t>
  </si>
  <si>
    <t>linhduongtuan@yahoo.com</t>
  </si>
  <si>
    <t>Obtain a PhD in medical microbiology from the University of Greifswald, Germany. Interested in Microbiology, Molecular biology, Epidemiology, &amp; Machine Learning</t>
  </si>
  <si>
    <t>2016-09-23T06:28:35Z</t>
  </si>
  <si>
    <t>epatel</t>
  </si>
  <si>
    <t>Edward Patel</t>
  </si>
  <si>
    <t>HTTP://WWW.MEMENTION.COM</t>
  </si>
  <si>
    <t>edward.patel@memention.com</t>
  </si>
  <si>
    <t>2009-05-05T08:10:03Z</t>
  </si>
  <si>
    <t>MohammadKarimi23</t>
  </si>
  <si>
    <t>Mohammad</t>
  </si>
  <si>
    <t>eecs.mk74@gmail.com</t>
  </si>
  <si>
    <t xml:space="preserve">Code enthusiast </t>
  </si>
  <si>
    <t>2014-05-14T00:21:31Z</t>
  </si>
  <si>
    <t>jakobmattsson</t>
  </si>
  <si>
    <t>Jakob Mattsson</t>
  </si>
  <si>
    <t>ROKOS CAPITAL MANAGEMENT</t>
  </si>
  <si>
    <t>London &amp; Stockholm</t>
  </si>
  <si>
    <t>jakob.mattsson@gmail.com</t>
  </si>
  <si>
    <t>2010-01-10T23:11:32Z</t>
  </si>
  <si>
    <t>ogenstad</t>
  </si>
  <si>
    <t>Patrick Ogenstad</t>
  </si>
  <si>
    <t>2014-02-16T06:12:37Z</t>
  </si>
  <si>
    <t>zvonicek</t>
  </si>
  <si>
    <t>Petr ZvonÃ­Äek</t>
  </si>
  <si>
    <t>Swift, Objective-C, Python, JS.</t>
  </si>
  <si>
    <t>2012-03-15T14:13:35Z</t>
  </si>
  <si>
    <t>hemangshah</t>
  </si>
  <si>
    <t>Hemang</t>
  </si>
  <si>
    <t>Stockholm, Stockholm County, Sweden</t>
  </si>
  <si>
    <t>hemangshah.in@gmail.com</t>
  </si>
  <si>
    <t>iOS Engineer</t>
  </si>
  <si>
    <t>2013-01-19T09:26:47Z</t>
  </si>
  <si>
    <t>thinkverse</t>
  </si>
  <si>
    <t>Kim Hallberg</t>
  </si>
  <si>
    <t>work@hallberg.kim</t>
  </si>
  <si>
    <t>Freelance Web Developer ðŸ‘¨â€ðŸ’»</t>
  </si>
  <si>
    <t>2012-08-26T11:45:35Z</t>
  </si>
  <si>
    <t>niklasekstrom</t>
  </si>
  <si>
    <t>Niklas EkstrÃ¶m</t>
  </si>
  <si>
    <t>2013-12-04T12:15:40Z</t>
  </si>
  <si>
    <t>powercode</t>
  </si>
  <si>
    <t>Staffan Gustafsson</t>
  </si>
  <si>
    <t>DICE</t>
  </si>
  <si>
    <t>2013-02-07T20:27:31Z</t>
  </si>
  <si>
    <t>danielgustafsson</t>
  </si>
  <si>
    <t>Daniel Gustafsson</t>
  </si>
  <si>
    <t>@postgres and @curl hacker, â˜• drinker and ðŸ°ðŸ•³ï¸ explorer</t>
  </si>
  <si>
    <t>2010-07-03T10:39:21Z</t>
  </si>
  <si>
    <t>mikaelkaron</t>
  </si>
  <si>
    <t>Mikael Karon</t>
  </si>
  <si>
    <t>WETRYFUN</t>
  </si>
  <si>
    <t>mikael@karon.se</t>
  </si>
  <si>
    <t>Lover of OSS - creator of @troopjs, @mu-lib and @open-learning.</t>
  </si>
  <si>
    <t>2010-11-12T07:29:49Z</t>
  </si>
  <si>
    <t>Snuffleupagus</t>
  </si>
  <si>
    <t>Jonas Jenwald</t>
  </si>
  <si>
    <t>jonas.jenwald@gmail.com</t>
  </si>
  <si>
    <t>2012-10-31T15:08:37Z</t>
  </si>
  <si>
    <t>lorainegarutti</t>
  </si>
  <si>
    <t>Loraine Barcha Garutti</t>
  </si>
  <si>
    <t>MENTIMETER</t>
  </si>
  <si>
    <t>loraine.garutti@gmail.com</t>
  </si>
  <si>
    <t>Software Engineer in Test</t>
  </si>
  <si>
    <t>2020-02-12T04:10:14Z</t>
  </si>
  <si>
    <t>cagdass</t>
  </si>
  <si>
    <t>Ã‡aÄŸdaÅŸ</t>
  </si>
  <si>
    <t>badass@alumni.bilkent.edu.tr</t>
  </si>
  <si>
    <t>Hello world!</t>
  </si>
  <si>
    <t>2014-01-05T20:03:34Z</t>
  </si>
  <si>
    <t>eandre</t>
  </si>
  <si>
    <t>AndrÃ© Eriksson</t>
  </si>
  <si>
    <t>ENCOREDEV</t>
  </si>
  <si>
    <t>eandre@gmail.com</t>
  </si>
  <si>
    <t>2010-10-03T16:32:38Z</t>
  </si>
  <si>
    <t>logicalclocks</t>
  </si>
  <si>
    <t>Hopsworks</t>
  </si>
  <si>
    <t>info@hopsworks.ai</t>
  </si>
  <si>
    <t>Developers of Hopsworks</t>
  </si>
  <si>
    <t>2017-03-30T14:04:41Z</t>
  </si>
  <si>
    <t>inoerp</t>
  </si>
  <si>
    <t>Nishit</t>
  </si>
  <si>
    <t>ndas.oracle@gmail.com</t>
  </si>
  <si>
    <t>Go, Rust, Flutter/Dart, Java/ADF/Spring, PL/SQL, Vue/Js, PHP, C/C++...Oracle Cloud, EBS R12, SAP ECC/HANA..SCM, Finance, Projects</t>
  </si>
  <si>
    <t>2014-01-30T08:26:09Z</t>
  </si>
  <si>
    <t>numbata</t>
  </si>
  <si>
    <t>Andrei Subbota</t>
  </si>
  <si>
    <t>subbota@gmail.com</t>
  </si>
  <si>
    <t>2009-05-08T12:21:53Z</t>
  </si>
  <si>
    <t>mengstr</t>
  </si>
  <si>
    <t>Mats Engstrom</t>
  </si>
  <si>
    <t>2010-07-07T13:19:54Z</t>
  </si>
  <si>
    <t>Sajjon</t>
  </si>
  <si>
    <t>Alexander Cyon</t>
  </si>
  <si>
    <t>ALEXANDER CYON CONSULTING AB</t>
  </si>
  <si>
    <t>FOSS author (mostly cryptography), father, husband and Depeche Mode fan._x000D_
_x000D_
Swift | Rust | HoMM3 | Chess</t>
  </si>
  <si>
    <t>2011-06-21T14:10:37Z</t>
  </si>
  <si>
    <t>iffyio</t>
  </si>
  <si>
    <t>Ifeanyi Ubah</t>
  </si>
  <si>
    <t>2014-06-06T14:28:43Z</t>
  </si>
  <si>
    <t>jeffersongirao</t>
  </si>
  <si>
    <t>Jefferson GirÃ£o</t>
  </si>
  <si>
    <t>SEB EMBEDDED</t>
  </si>
  <si>
    <t>jefferson@girao.net</t>
  </si>
  <si>
    <t>Software Plumber at SEB Embedded</t>
  </si>
  <si>
    <t>2009-04-05T21:31:21Z</t>
  </si>
  <si>
    <t>wiledal</t>
  </si>
  <si>
    <t>Hugo Wiledal</t>
  </si>
  <si>
    <t>BITS-TECHNOLOGY</t>
  </si>
  <si>
    <t>hugo.wiledal@gmail.com</t>
  </si>
  <si>
    <t>ð•¨ð•–ð•“ð•žð•’ð•¤ð•¥ð•–ð•£</t>
  </si>
  <si>
    <t>2011-09-08T08:02:37Z</t>
  </si>
  <si>
    <t>TimonPost</t>
  </si>
  <si>
    <t>Timon</t>
  </si>
  <si>
    <t xml:space="preserve">Hakuna Matata! _x000D_
</t>
  </si>
  <si>
    <t>2016-06-16T07:49:04Z</t>
  </si>
  <si>
    <t>erickguan</t>
  </si>
  <si>
    <t>Erick Guan</t>
  </si>
  <si>
    <t>Build, learn and create value.</t>
  </si>
  <si>
    <t>2010-06-05T13:18:36Z</t>
  </si>
  <si>
    <t>amadeu01</t>
  </si>
  <si>
    <t>Amadeu Cavalcante Filho</t>
  </si>
  <si>
    <t>EPIDEMICSOUND</t>
  </si>
  <si>
    <t>amadeu.cavalcante@epidemicsound.com</t>
  </si>
  <si>
    <t xml:space="preserve">Mobile developer. Swift lover. </t>
  </si>
  <si>
    <t>2015-03-24T13:24:54Z</t>
  </si>
  <si>
    <t>willianpaixao</t>
  </si>
  <si>
    <t>willian.eth</t>
  </si>
  <si>
    <t>willian@ufpa.br</t>
  </si>
  <si>
    <t>Vem tranquilo.</t>
  </si>
  <si>
    <t>2010-02-10T18:06:55Z</t>
  </si>
  <si>
    <t>hannseman</t>
  </si>
  <si>
    <t>Hannes Ljungberg</t>
  </si>
  <si>
    <t>TEENAGEENGINEERING</t>
  </si>
  <si>
    <t>Hannes.ljungberg@gmail.com</t>
  </si>
  <si>
    <t>2011-04-29T11:51:58Z</t>
  </si>
  <si>
    <t>BullishVince</t>
  </si>
  <si>
    <t>Vincent W</t>
  </si>
  <si>
    <t>ðŸ§   ðŸ’»</t>
  </si>
  <si>
    <t>2020-02-29T22:37:37Z</t>
  </si>
  <si>
    <t>mridgers</t>
  </si>
  <si>
    <t>Martin Ridgers</t>
  </si>
  <si>
    <t>2012-02-12T21:45:15Z</t>
  </si>
  <si>
    <t>volkansahin45</t>
  </si>
  <si>
    <t>Volkan Åžahin</t>
  </si>
  <si>
    <t>volkansahindev@gmail.com</t>
  </si>
  <si>
    <t>Android Engineer @iZettle @paypal</t>
  </si>
  <si>
    <t>2016-11-11T20:07:47Z</t>
  </si>
  <si>
    <t>fhqvst</t>
  </si>
  <si>
    <t>Filip Hallqvist</t>
  </si>
  <si>
    <t>TALOSTRADING</t>
  </si>
  <si>
    <t>filiphallqvist@gmail.com</t>
  </si>
  <si>
    <t xml:space="preserve">Into all things web, music, and great UX. Building an institutional grade platform for digital assets at @talostrading._x000D_
</t>
  </si>
  <si>
    <t>2014-03-20T16:54:39Z</t>
  </si>
  <si>
    <t>bio length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</si>
  <si>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</si>
  <si>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</si>
  <si>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</si>
  <si>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</si>
  <si>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</si>
  <si>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</si>
  <si>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</si>
  <si>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</si>
  <si>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</si>
  <si>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</si>
  <si>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</si>
  <si>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</si>
  <si>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</si>
  <si>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</si>
  <si>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</si>
  <si>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</si>
  <si>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</si>
  <si>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</si>
  <si>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</si>
  <si>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</si>
  <si>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</si>
  <si>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</si>
  <si>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</si>
  <si>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</si>
  <si>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Regression Slope</t>
  </si>
  <si>
    <t>Created Date</t>
  </si>
  <si>
    <t>YEAR</t>
  </si>
  <si>
    <t>Leader_Strength</t>
  </si>
  <si>
    <t>Correlation</t>
  </si>
  <si>
    <t>Row Labels</t>
  </si>
  <si>
    <t>Grand Total</t>
  </si>
  <si>
    <t>Average if true</t>
  </si>
  <si>
    <t>Average of rest</t>
  </si>
  <si>
    <t>Result=</t>
  </si>
  <si>
    <t>Last Name</t>
  </si>
  <si>
    <t>(ianertson)</t>
  </si>
  <si>
    <t>(INCF)</t>
  </si>
  <si>
    <t>(Official)</t>
  </si>
  <si>
    <t>@KTH</t>
  </si>
  <si>
    <t>5000</t>
  </si>
  <si>
    <t>Ã…kerfeldt</t>
  </si>
  <si>
    <t>Ã…strÃ¶m</t>
  </si>
  <si>
    <t>Ãlvarez</t>
  </si>
  <si>
    <t>Abel</t>
  </si>
  <si>
    <t>Ã–berg</t>
  </si>
  <si>
    <t>Aboullaite</t>
  </si>
  <si>
    <t>Abrahamsson</t>
  </si>
  <si>
    <t>Adams</t>
  </si>
  <si>
    <t>Ã–degaard</t>
  </si>
  <si>
    <t>Adegeye</t>
  </si>
  <si>
    <t>AdelÃ¶w</t>
  </si>
  <si>
    <t>Aden</t>
  </si>
  <si>
    <t>Agency</t>
  </si>
  <si>
    <t>Aggarwal</t>
  </si>
  <si>
    <t>AhlstrÃ¶m</t>
  </si>
  <si>
    <t>Alexander</t>
  </si>
  <si>
    <t>Aloi</t>
  </si>
  <si>
    <t>Alsing</t>
  </si>
  <si>
    <t>AlstrÃ¶m</t>
  </si>
  <si>
    <t>Althoff</t>
  </si>
  <si>
    <t>Andersen</t>
  </si>
  <si>
    <t>Andersson</t>
  </si>
  <si>
    <t>AndrÃ©e</t>
  </si>
  <si>
    <t>AndrÃ©n</t>
  </si>
  <si>
    <t>Ankarberg</t>
  </si>
  <si>
    <t>Arkins</t>
  </si>
  <si>
    <t>armstrong</t>
  </si>
  <si>
    <t>Athaydes</t>
  </si>
  <si>
    <t>Audio</t>
  </si>
  <si>
    <t>Aviani</t>
  </si>
  <si>
    <t>Ayaz</t>
  </si>
  <si>
    <t>Åžahin</t>
  </si>
  <si>
    <t>Azzolini</t>
  </si>
  <si>
    <t>Baidhya</t>
  </si>
  <si>
    <t>Barroso</t>
  </si>
  <si>
    <t>Belo</t>
  </si>
  <si>
    <t>Bengtsson</t>
  </si>
  <si>
    <t>Berg</t>
  </si>
  <si>
    <t>Bergensten</t>
  </si>
  <si>
    <t>Bergmark</t>
  </si>
  <si>
    <t>Bergquist</t>
  </si>
  <si>
    <t>Besada</t>
  </si>
  <si>
    <t>Bisconti</t>
  </si>
  <si>
    <t>BjÃ¶rklund</t>
  </si>
  <si>
    <t>BjÃ¶rnson</t>
  </si>
  <si>
    <t>BL</t>
  </si>
  <si>
    <t>Bladin</t>
  </si>
  <si>
    <t>BlommegÃ¥rd</t>
  </si>
  <si>
    <t>Boman</t>
  </si>
  <si>
    <t>Bostian</t>
  </si>
  <si>
    <t>Brancati</t>
  </si>
  <si>
    <t>Brandt</t>
  </si>
  <si>
    <t>Brazier</t>
  </si>
  <si>
    <t>Brunn</t>
  </si>
  <si>
    <t>Cabral</t>
  </si>
  <si>
    <t>Canel</t>
  </si>
  <si>
    <t>Carlstein</t>
  </si>
  <si>
    <t>Celik</t>
  </si>
  <si>
    <t>Center</t>
  </si>
  <si>
    <t>Cetinkaya</t>
  </si>
  <si>
    <t>Cherniavskyi</t>
  </si>
  <si>
    <t>Classon</t>
  </si>
  <si>
    <t>Commerce</t>
  </si>
  <si>
    <t>Correia</t>
  </si>
  <si>
    <t>Cyon</t>
  </si>
  <si>
    <t>Dahlberg</t>
  </si>
  <si>
    <t>DalÃ©n</t>
  </si>
  <si>
    <t>Das</t>
  </si>
  <si>
    <t>Dauernheim</t>
  </si>
  <si>
    <t>Dawson</t>
  </si>
  <si>
    <t>Delorme</t>
  </si>
  <si>
    <t>Denner</t>
  </si>
  <si>
    <t>developer</t>
  </si>
  <si>
    <t>Dolatabad</t>
  </si>
  <si>
    <t>Domiciano</t>
  </si>
  <si>
    <t>Dowling</t>
  </si>
  <si>
    <t>Duclos</t>
  </si>
  <si>
    <t>Duong</t>
  </si>
  <si>
    <t>Duquennoy</t>
  </si>
  <si>
    <t>Egersand</t>
  </si>
  <si>
    <t>Ehnbom</t>
  </si>
  <si>
    <t>Ekberg</t>
  </si>
  <si>
    <t>Ekblom</t>
  </si>
  <si>
    <t>Eknert</t>
  </si>
  <si>
    <t>EkstrÃ¶m</t>
  </si>
  <si>
    <t>Eliasson</t>
  </si>
  <si>
    <t>Eng</t>
  </si>
  <si>
    <t>Engineering</t>
  </si>
  <si>
    <t>Engstrom</t>
  </si>
  <si>
    <t>Eriksson</t>
  </si>
  <si>
    <t>Ernerfeldt</t>
  </si>
  <si>
    <t>Esplugas</t>
  </si>
  <si>
    <t>Ewels</t>
  </si>
  <si>
    <t>Facorro</t>
  </si>
  <si>
    <t>Fahlander</t>
  </si>
  <si>
    <t>Fahller</t>
  </si>
  <si>
    <t>Feldt</t>
  </si>
  <si>
    <t>Figueroa</t>
  </si>
  <si>
    <t>Filho</t>
  </si>
  <si>
    <t>FlemstrÃ¶m</t>
  </si>
  <si>
    <t>Fornwall</t>
  </si>
  <si>
    <t>Fors</t>
  </si>
  <si>
    <t>Forsmo</t>
  </si>
  <si>
    <t>Freider</t>
  </si>
  <si>
    <t>Freire</t>
  </si>
  <si>
    <t>Fridlund</t>
  </si>
  <si>
    <t>Gantelius</t>
  </si>
  <si>
    <t>Garcia</t>
  </si>
  <si>
    <t>Garutti</t>
  </si>
  <si>
    <t>Gezici</t>
  </si>
  <si>
    <t>GirÃ£o</t>
  </si>
  <si>
    <t>Gomez</t>
  </si>
  <si>
    <t>Gram</t>
  </si>
  <si>
    <t>Gray</t>
  </si>
  <si>
    <t>Grimler</t>
  </si>
  <si>
    <t>Groth</t>
  </si>
  <si>
    <t>Guan</t>
  </si>
  <si>
    <t>Guerrato</t>
  </si>
  <si>
    <t>Guibert</t>
  </si>
  <si>
    <t>Gulev</t>
  </si>
  <si>
    <t>Gustafsson</t>
  </si>
  <si>
    <t>Gustavsson</t>
  </si>
  <si>
    <t>HaflÃ­nudÃ³ttir</t>
  </si>
  <si>
    <t>Hagander</t>
  </si>
  <si>
    <t>Haglund</t>
  </si>
  <si>
    <t>Hakim</t>
  </si>
  <si>
    <t>Hall</t>
  </si>
  <si>
    <t>Hallberg</t>
  </si>
  <si>
    <t>Haller</t>
  </si>
  <si>
    <t>Hallqvist</t>
  </si>
  <si>
    <t>Hammarberg</t>
  </si>
  <si>
    <t>Hapuarachchi</t>
  </si>
  <si>
    <t>Hasan</t>
  </si>
  <si>
    <t>Hedberg)</t>
  </si>
  <si>
    <t>Hedenskog</t>
  </si>
  <si>
    <t>Hedman</t>
  </si>
  <si>
    <t>Hellberg</t>
  </si>
  <si>
    <t>Heyman</t>
  </si>
  <si>
    <t>Holmberg</t>
  </si>
  <si>
    <t>Huertas</t>
  </si>
  <si>
    <t>Huss</t>
  </si>
  <si>
    <t>Ibrahim</t>
  </si>
  <si>
    <t>Ivanov</t>
  </si>
  <si>
    <t>JÃ¤genstedt</t>
  </si>
  <si>
    <t>Jagiello</t>
  </si>
  <si>
    <t>Jelbring</t>
  </si>
  <si>
    <t>Jenwald</t>
  </si>
  <si>
    <t>Jeppsson</t>
  </si>
  <si>
    <t>Jernberg</t>
  </si>
  <si>
    <t>JernstrÃ¶m</t>
  </si>
  <si>
    <t>Johansson</t>
  </si>
  <si>
    <t>Jones</t>
  </si>
  <si>
    <t>Kao</t>
  </si>
  <si>
    <t>Karon</t>
  </si>
  <si>
    <t>Kennett</t>
  </si>
  <si>
    <t>Khalili</t>
  </si>
  <si>
    <t>Khoshnoodi</t>
  </si>
  <si>
    <t>Khromov</t>
  </si>
  <si>
    <t>Klein</t>
  </si>
  <si>
    <t>Klingsbo</t>
  </si>
  <si>
    <t>Kolmodin</t>
  </si>
  <si>
    <t>Kotlinski</t>
  </si>
  <si>
    <t>Kraft</t>
  </si>
  <si>
    <t>Kupty</t>
  </si>
  <si>
    <t>LaÃ§Ä±n</t>
  </si>
  <si>
    <t>LagerlÃ¶f</t>
  </si>
  <si>
    <t>Lambert</t>
  </si>
  <si>
    <t>Lampa</t>
  </si>
  <si>
    <t>Larsson</t>
  </si>
  <si>
    <t>Larsson)</t>
  </si>
  <si>
    <t>Le</t>
  </si>
  <si>
    <t>Lee</t>
  </si>
  <si>
    <t>Lemeden</t>
  </si>
  <si>
    <t>Liang</t>
  </si>
  <si>
    <t>Liashenko</t>
  </si>
  <si>
    <t>Liden</t>
  </si>
  <si>
    <t>Lidholt</t>
  </si>
  <si>
    <t>Liljeqvist</t>
  </si>
  <si>
    <t>Lindell</t>
  </si>
  <si>
    <t>Linder-NorÃ©n</t>
  </si>
  <si>
    <t>Lindholm</t>
  </si>
  <si>
    <t>Lindkvist</t>
  </si>
  <si>
    <t>Lindqvist</t>
  </si>
  <si>
    <t>Linzberger</t>
  </si>
  <si>
    <t>Liu</t>
  </si>
  <si>
    <t>Livieratos</t>
  </si>
  <si>
    <t>Ljungberg</t>
  </si>
  <si>
    <t>Loureiro</t>
  </si>
  <si>
    <t>Luks</t>
  </si>
  <si>
    <t>Lundberg</t>
  </si>
  <si>
    <t>Lundin</t>
  </si>
  <si>
    <t>Lundqvist</t>
  </si>
  <si>
    <t>Lydell</t>
  </si>
  <si>
    <t>Lytovchenko</t>
  </si>
  <si>
    <t>Mafra</t>
  </si>
  <si>
    <t>Magnusson</t>
  </si>
  <si>
    <t>Mahamat-salle</t>
  </si>
  <si>
    <t>Malik</t>
  </si>
  <si>
    <t>Manap</t>
  </si>
  <si>
    <t>Marby</t>
  </si>
  <si>
    <t>Marmelstein</t>
  </si>
  <si>
    <t>Martin</t>
  </si>
  <si>
    <t>Martinsson</t>
  </si>
  <si>
    <t>Mattsson</t>
  </si>
  <si>
    <t>Mazzola</t>
  </si>
  <si>
    <t>McMurray</t>
  </si>
  <si>
    <t>Mendes</t>
  </si>
  <si>
    <t>mikhailov</t>
  </si>
  <si>
    <t>Miller</t>
  </si>
  <si>
    <t>Mohanan</t>
  </si>
  <si>
    <t>Mok</t>
  </si>
  <si>
    <t>Mollstam</t>
  </si>
  <si>
    <t>Monperrus</t>
  </si>
  <si>
    <t>Moradian</t>
  </si>
  <si>
    <t>Mulder</t>
  </si>
  <si>
    <t>Myshov</t>
  </si>
  <si>
    <t>Neculau</t>
  </si>
  <si>
    <t>Nemes</t>
  </si>
  <si>
    <t>Network</t>
  </si>
  <si>
    <t>Ngqakaza</t>
  </si>
  <si>
    <t>Nilsson</t>
  </si>
  <si>
    <t>NorÃ©n</t>
  </si>
  <si>
    <t>Norberg</t>
  </si>
  <si>
    <t>Nordberg</t>
  </si>
  <si>
    <t>Nordeborn</t>
  </si>
  <si>
    <t>Nordeus</t>
  </si>
  <si>
    <t>Nordgren</t>
  </si>
  <si>
    <t>NybÃ¤ck</t>
  </si>
  <si>
    <t>Nymark</t>
  </si>
  <si>
    <t>Obcena</t>
  </si>
  <si>
    <t>Ogenstad</t>
  </si>
  <si>
    <t>Oldsberg</t>
  </si>
  <si>
    <t>Olson</t>
  </si>
  <si>
    <t>Olsson</t>
  </si>
  <si>
    <t>Ornelas</t>
  </si>
  <si>
    <t>Ostera</t>
  </si>
  <si>
    <t>Ouyang</t>
  </si>
  <si>
    <t>Pardeike</t>
  </si>
  <si>
    <t>Paszko</t>
  </si>
  <si>
    <t>Patel</t>
  </si>
  <si>
    <t>Paulovich</t>
  </si>
  <si>
    <t>Peart</t>
  </si>
  <si>
    <t>Perera</t>
  </si>
  <si>
    <t>Perez</t>
  </si>
  <si>
    <t>Persson</t>
  </si>
  <si>
    <t>Petton</t>
  </si>
  <si>
    <t>Polese</t>
  </si>
  <si>
    <t>Poulsen</t>
  </si>
  <si>
    <t>Prokhorov</t>
  </si>
  <si>
    <t>R</t>
  </si>
  <si>
    <t>RÃ¥berg</t>
  </si>
  <si>
    <t>Ragonha</t>
  </si>
  <si>
    <t>Rahnama</t>
  </si>
  <si>
    <t>Ranjan</t>
  </si>
  <si>
    <t>Rantil</t>
  </si>
  <si>
    <t>Rapp</t>
  </si>
  <si>
    <t>Razmjoo</t>
  </si>
  <si>
    <t>Reich</t>
  </si>
  <si>
    <t>Reiman</t>
  </si>
  <si>
    <t>Reinholdsson</t>
  </si>
  <si>
    <t>Ribeiro</t>
  </si>
  <si>
    <t>Ridgers</t>
  </si>
  <si>
    <t>Ritzl</t>
  </si>
  <si>
    <t>Rocha</t>
  </si>
  <si>
    <t>Rodas</t>
  </si>
  <si>
    <t>Rodeghiero</t>
  </si>
  <si>
    <t>Ropert</t>
  </si>
  <si>
    <t>Roy</t>
  </si>
  <si>
    <t>Rudenmalm</t>
  </si>
  <si>
    <t>Runne</t>
  </si>
  <si>
    <t>RydgÃ¥rd</t>
  </si>
  <si>
    <t>Sagatowski</t>
  </si>
  <si>
    <t>Saidi</t>
  </si>
  <si>
    <t>Sandberg</t>
  </si>
  <si>
    <t>Sandelin</t>
  </si>
  <si>
    <t>Santos</t>
  </si>
  <si>
    <t>Sato</t>
  </si>
  <si>
    <t>Sawert</t>
  </si>
  <si>
    <t>School</t>
  </si>
  <si>
    <t>SchrÃ¶der</t>
  </si>
  <si>
    <t>SegersvÃ¤rd</t>
  </si>
  <si>
    <t>Seyhan</t>
  </si>
  <si>
    <t>SGHIOUAR</t>
  </si>
  <si>
    <t>Shadle</t>
  </si>
  <si>
    <t>Shahbazian</t>
  </si>
  <si>
    <t>Shanahan</t>
  </si>
  <si>
    <t>Sharma</t>
  </si>
  <si>
    <t>Sheikholeslami</t>
  </si>
  <si>
    <t>Shimizu</t>
  </si>
  <si>
    <t>Sigvardsson</t>
  </si>
  <si>
    <t>Silveira</t>
  </si>
  <si>
    <t>Simond</t>
  </si>
  <si>
    <t>SjÃ¶berg</t>
  </si>
  <si>
    <t>SjÃ¶green</t>
  </si>
  <si>
    <t>SjÃ¶sten</t>
  </si>
  <si>
    <t>Sjoberg</t>
  </si>
  <si>
    <t>Skoog</t>
  </si>
  <si>
    <t>Smas</t>
  </si>
  <si>
    <t>Soleimani</t>
  </si>
  <si>
    <t>Souza</t>
  </si>
  <si>
    <t>Stachowiak</t>
  </si>
  <si>
    <t>Starkov</t>
  </si>
  <si>
    <t>Stefano</t>
  </si>
  <si>
    <t>Stegared-Pace</t>
  </si>
  <si>
    <t>Stenman</t>
  </si>
  <si>
    <t>StenstrÃ¶m</t>
  </si>
  <si>
    <t>StrÃ¶mberg</t>
  </si>
  <si>
    <t>Subbota</t>
  </si>
  <si>
    <t>Svensson</t>
  </si>
  <si>
    <t>Swain</t>
  </si>
  <si>
    <t>Swic</t>
  </si>
  <si>
    <t>TÃ¶rnkvist</t>
  </si>
  <si>
    <t>Tang</t>
  </si>
  <si>
    <t>Tazedal</t>
  </si>
  <si>
    <t>Tedro</t>
  </si>
  <si>
    <t>Thelin</t>
  </si>
  <si>
    <t>Thiel</t>
  </si>
  <si>
    <t>ThomÃ©</t>
  </si>
  <si>
    <t>Thomas</t>
  </si>
  <si>
    <t>Tibbett</t>
  </si>
  <si>
    <t>Toumpelis</t>
  </si>
  <si>
    <t>Tournay</t>
  </si>
  <si>
    <t>Tsiridis</t>
  </si>
  <si>
    <t>Ubah</t>
  </si>
  <si>
    <t>Underwood</t>
  </si>
  <si>
    <t>UnnebÃ¤ck</t>
  </si>
  <si>
    <t>Usbergo</t>
  </si>
  <si>
    <t>Usher</t>
  </si>
  <si>
    <t>V</t>
  </si>
  <si>
    <t>Videlov</t>
  </si>
  <si>
    <t>Virding</t>
  </si>
  <si>
    <t>W</t>
  </si>
  <si>
    <t>Wadman</t>
  </si>
  <si>
    <t>Wei</t>
  </si>
  <si>
    <t>Westerdahl</t>
  </si>
  <si>
    <t>Westerlind</t>
  </si>
  <si>
    <t>Westling</t>
  </si>
  <si>
    <t>Wikstrom</t>
  </si>
  <si>
    <t>WilÃ©n</t>
  </si>
  <si>
    <t>Wiledal</t>
  </si>
  <si>
    <t>Zagallo</t>
  </si>
  <si>
    <t>Zarate</t>
  </si>
  <si>
    <t>Zarinfam</t>
  </si>
  <si>
    <t>Zhang</t>
  </si>
  <si>
    <t>Zoutman</t>
  </si>
  <si>
    <t>Zudikova</t>
  </si>
  <si>
    <t>ZvonÃ­Äek</t>
  </si>
  <si>
    <t>Count of Last Name</t>
  </si>
  <si>
    <t xml:space="preserve">Total number of users with email </t>
  </si>
  <si>
    <t>Total hireable</t>
  </si>
  <si>
    <t>Total hireable with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</si>
</sst>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96.838995601851" createdVersion="6" refreshedVersion="6" minRefreshableVersion="3" recordCount="407" xr:uid="{756CCA14-F1A2-46E4-962F-20C81D5FF8E4}">
  <cacheSource type="worksheet">
    <worksheetSource ref="A1:O408" sheet="users"/>
  </cacheSource>
  <cacheFields count="15">
    <cacheField name="login" numFmtId="0">
      <sharedItems/>
    </cacheField>
    <cacheField name="name" numFmtId="0">
      <sharedItems containsBlank="1"/>
    </cacheField>
    <cacheField name="company" numFmtId="0">
      <sharedItems containsBlank="1"/>
    </cacheField>
    <cacheField name="location" numFmtId="0">
      <sharedItems/>
    </cacheField>
    <cacheField name="email" numFmtId="0">
      <sharedItems containsBlank="1"/>
    </cacheField>
    <cacheField name="hireable" numFmtId="0">
      <sharedItems/>
    </cacheField>
    <cacheField name="bio" numFmtId="0">
      <sharedItems containsBlank="1"/>
    </cacheField>
    <cacheField name="public_repos" numFmtId="0">
      <sharedItems containsSemiMixedTypes="0" containsString="0" containsNumber="1" containsInteger="1" minValue="0" maxValue="1170"/>
    </cacheField>
    <cacheField name="followers" numFmtId="0">
      <sharedItems containsSemiMixedTypes="0" containsString="0" containsNumber="1" containsInteger="1" minValue="101" maxValue="6473"/>
    </cacheField>
    <cacheField name="following" numFmtId="0">
      <sharedItems containsSemiMixedTypes="0" containsString="0" containsNumber="1" containsInteger="1" minValue="0" maxValue="3144"/>
    </cacheField>
    <cacheField name="created_at" numFmtId="0">
      <sharedItems/>
    </cacheField>
    <cacheField name="Created Date" numFmtId="0">
      <sharedItems/>
    </cacheField>
    <cacheField name="YEAR" numFmtId="0">
      <sharedItems containsSemiMixedTypes="0" containsString="0" containsNumber="1" containsInteger="1" minValue="2008" maxValue="2023"/>
    </cacheField>
    <cacheField name="Leader_Strength" numFmtId="0">
      <sharedItems containsSemiMixedTypes="0" containsString="0" containsNumber="1" minValue="0.30666666666666664" maxValue="3553"/>
    </cacheField>
    <cacheField name="Last Name" numFmtId="0">
      <sharedItems count="387">
        <s v="Bostian"/>
        <s v="Ernerfeldt"/>
        <s v="Johansson"/>
        <s v="RydgÃ¥rd"/>
        <s v="Linder-NorÃ©n"/>
        <s v="Spotify"/>
        <s v="Norberg"/>
        <s v="Persson"/>
        <s v="Santos"/>
        <s v="Mojang"/>
        <s v="armstrong"/>
        <s v="BjÃ¶rnson"/>
        <s v="Adams"/>
        <s v="Fornwall"/>
        <s v="BjÃ¶rklund"/>
        <s v="Wadman"/>
        <s v="Silveira"/>
        <s v="Sandberg"/>
        <s v="Nyholm"/>
        <s v="Paszko"/>
        <s v="Paulovich"/>
        <s v="Olsson"/>
        <s v="Embark"/>
        <s v="Ã–degaard"/>
        <s v="Ayaz"/>
        <s v="Ivanov"/>
        <s v="Grimler"/>
        <s v="Marmelstein"/>
        <s v="UnnebÃ¤ck"/>
        <s v="Boman"/>
        <s v="Das"/>
        <s v="Liashenko"/>
        <s v="Stachowiak"/>
        <s v="Virding"/>
        <s v="Olson"/>
        <s v="Ostera"/>
        <s v="Rodas"/>
        <s v="Hedman"/>
        <s v="Ewels"/>
        <s v="Andersson"/>
        <s v="Seyhan"/>
        <s v="Ornelas"/>
        <s v="Zagallo"/>
        <s v="StrÃ¶mberg"/>
        <s v="Guibert"/>
        <s v="Besada"/>
        <s v="Saidi"/>
        <s v="Berg"/>
        <s v="Klingsbo"/>
        <s v="Abrahamsson"/>
        <s v="Dawson"/>
        <s v="Bisconti"/>
        <s v="Aboullaite"/>
        <s v="Miller"/>
        <s v="Lydell"/>
        <s v="SebH"/>
        <s v="Hedberg)"/>
        <s v="Mok"/>
        <s v="Gustavsson"/>
        <s v="Liljeqvist"/>
        <s v="Nilsson"/>
        <s v="Shoghi"/>
        <s v="Lemeden"/>
        <s v="Nordeus"/>
        <s v="Khalili"/>
        <s v="R"/>
        <s v="JÃ¤genstedt"/>
        <s v="Gustafsson"/>
        <s v="Lauszus"/>
        <s v="Barroso"/>
        <s v="Starkov"/>
        <s v="Petton"/>
        <s v="Lidholt"/>
        <s v="Usbergo"/>
        <s v="Zhang"/>
        <s v="Nymark"/>
        <s v="Ritzl"/>
        <s v="Hellberg"/>
        <s v="Sagatowski"/>
        <s v="Ehnbom"/>
        <s v="AlstrÃ¶m"/>
        <s v="Wei"/>
        <s v="ThomÃ©"/>
        <s v="(ianertson)"/>
        <s v="Oldsberg"/>
        <s v="Heyman"/>
        <s v="Mazzola"/>
        <s v="Rapp"/>
        <s v="Bengtsson"/>
        <s v="Feldt"/>
        <s v="Erlang/OTP"/>
        <s v="Cetinkaya"/>
        <s v="Gantelius"/>
        <s v="Klein"/>
        <s v="Ragonha"/>
        <s v="Joseph"/>
        <s v="Pardeike"/>
        <s v="Alexander"/>
        <s v="Arkins"/>
        <s v="astrit"/>
        <s v="Martinsson"/>
        <s v="Westerlind"/>
        <s v="V"/>
        <s v="SGHIOUAR"/>
        <s v="Jones"/>
        <s v="Groth"/>
        <s v="Larsson)"/>
        <s v="Monperrus"/>
        <s v="NorÃ©n"/>
        <s v="Fahlander"/>
        <s v="Sandelin"/>
        <s v="Larsson"/>
        <s v="Althoff"/>
        <s v="Marby"/>
        <s v="Lytovchenko"/>
        <s v="Manap"/>
        <s v="Tedro"/>
        <s v="Moradian"/>
        <s v="Bergensten"/>
        <s v="AndrÃ©n"/>
        <s v="Kraft"/>
        <s v="Philpax"/>
        <s v="Lundqvist"/>
        <s v="Jaime"/>
        <s v="Liang"/>
        <s v="Gomez"/>
        <s v="BL"/>
        <s v="Ã…kerfeldt"/>
        <s v="Andersen"/>
        <s v=""/>
        <s v="Northvolt"/>
        <s v="Hedenskog"/>
        <s v="Lambert"/>
        <s v="Khoshnoodi"/>
        <s v="RÃ¥berg"/>
        <s v="Khromov"/>
        <s v="Stegared-Pace"/>
        <s v="SchrÃ¶der"/>
        <s v="HaflÃ­nudÃ³ttir"/>
        <s v="Correia"/>
        <s v="Kasia"/>
        <s v="Forsmo"/>
        <s v="Fahller"/>
        <s v="Smas"/>
        <s v="Ouyang"/>
        <s v="Malik"/>
        <s v="Zarate"/>
        <s v="WilÃ©n"/>
        <s v="Hapuarachchi"/>
        <s v="Lampa"/>
        <s v="Garcia"/>
        <s v="Razmjoo"/>
        <s v="Svensson"/>
        <s v="Stakater"/>
        <s v="Baidhya"/>
        <s v="Hammarberg"/>
        <s v="Soleimani"/>
        <s v="Roy"/>
        <s v="Rantil"/>
        <s v="AhlstrÃ¶m"/>
        <s v="Ribeiro"/>
        <s v="Mendes"/>
        <s v="Stefano"/>
        <s v="Thelin"/>
        <s v="Egersand"/>
        <s v="Stenman"/>
        <s v="Athaydes"/>
        <s v="Eknert"/>
        <s v="Kennett"/>
        <s v="Reich"/>
        <s v="Perez"/>
        <s v="developer"/>
        <s v="SjÃ¶green"/>
        <s v="Agency"/>
        <s v="Le"/>
        <s v="Nordeborn"/>
        <s v="Eliasson"/>
        <s v="Jenni"/>
        <s v="Sato"/>
        <s v="Temaran"/>
        <s v="Thomas"/>
        <s v="Bergquist"/>
        <s v="FlemstrÃ¶m"/>
        <s v="Tibbett"/>
        <s v="Prokhorov"/>
        <s v="SjÃ¶berg"/>
        <s v="Azzolini"/>
        <s v="Duclos"/>
        <s v="Brandt"/>
        <s v="Hall"/>
        <s v="Dahlberg"/>
        <s v="Myshov"/>
        <s v="Tournay"/>
        <s v="Aggarwal"/>
        <s v="Aloi"/>
        <s v="Lindholm"/>
        <s v="Westling"/>
        <s v="Mafra"/>
        <s v="Liden"/>
        <s v="BlommegÃ¥rd"/>
        <s v="Simond"/>
        <s v="Nemes"/>
        <s v="Gray"/>
        <s v="Center"/>
        <s v="Tsiridis"/>
        <s v="Kotlinski"/>
        <s v="Shadle"/>
        <s v="Lundin"/>
        <s v="Audio"/>
        <s v="Ropert"/>
        <s v="Denner"/>
        <s v="Figueroa"/>
        <s v="Eng"/>
        <s v="NybÃ¤ck"/>
        <s v="Brunn"/>
        <s v="Kao"/>
        <s v="Badr"/>
        <s v="Jeppsson"/>
        <s v="AdelÃ¶w"/>
        <s v="Sharma"/>
        <s v="Fridlund"/>
        <s v="Fors"/>
        <s v="Huss"/>
        <s v="Neculau"/>
        <s v="Abel"/>
        <s v="Swic"/>
        <s v="Jernberg"/>
        <s v="Network"/>
        <s v="Sheikholeslami"/>
        <s v="David"/>
        <s v="Huertas"/>
        <s v="Adegeye"/>
        <s v="Lindell"/>
        <s v="Belo"/>
        <s v="TÃ¶rnkvist"/>
        <s v="JernstrÃ¶m"/>
        <s v="Brancati"/>
        <s v="Domiciano"/>
        <s v="Hakim"/>
        <s v="Lee"/>
        <s v="Shimizu"/>
        <s v="Westerdahl"/>
        <s v="Sjoberg"/>
        <s v="Aden"/>
        <s v="Hagander"/>
        <s v="LagerlÃ¶f"/>
        <s v="Souza"/>
        <s v="Bergmark"/>
        <s v="School"/>
        <s v="Swain"/>
        <s v="Sigvardsson"/>
        <s v="Mollstam"/>
        <s v="Mulder"/>
        <s v="@KTH"/>
        <s v="Lindqvist"/>
        <s v="Canel"/>
        <s v="Dolatabad"/>
        <s v="Holmberg"/>
        <s v="Theo"/>
        <s v="Guerrato"/>
        <s v="Linzberger"/>
        <s v="Skoog"/>
        <s v="Freire"/>
        <s v="Poulsen"/>
        <s v="Lindkvist"/>
        <s v="Classon"/>
        <s v="Kolmodin"/>
        <s v="Tazedal"/>
        <s v="Jagiello"/>
        <s v="Wikstrom"/>
        <s v="Ankarberg"/>
        <s v="ÎÎ™ÎšÎŸÎ›Î‘Î£"/>
        <s v="Duquennoy"/>
        <s v="vlaaad"/>
        <s v="Kupty"/>
        <s v="Martin"/>
        <s v="Usher"/>
        <s v="mikhailov"/>
        <s v="Freider"/>
        <s v="Loureiro"/>
        <s v="Cherniavskyi"/>
        <s v="Ekblom"/>
        <s v="Thiel"/>
        <s v="Zudikova"/>
        <s v="SjÃ¶sten"/>
        <s v="Obcena"/>
        <s v="Facorro"/>
        <s v="Ã–berg"/>
        <s v="Ãlvarez"/>
        <s v="Magnusson"/>
        <s v="5000"/>
        <s v="Mohanan"/>
        <s v="Engineering"/>
        <s v="Rudenmalm"/>
        <s v="Toumpelis"/>
        <s v="Ã…strÃ¶m"/>
        <s v="Mahamat-salle"/>
        <s v="Brazier"/>
        <s v="Haller"/>
        <s v="Bladin"/>
        <s v="zmstone"/>
        <s v="Gezici"/>
        <s v="Esplugas"/>
        <s v="Technigo"/>
        <s v="Sawert"/>
        <s v="Nordgren"/>
        <s v="Ljungberg"/>
        <s v="AndrÃ©e"/>
        <s v="Aviani"/>
        <s v="SegersvÃ¤rd"/>
        <s v="(INCF)"/>
        <s v="Gram"/>
        <s v="Underwood"/>
        <s v="Lundberg"/>
        <s v="Videlov"/>
        <s v="Ranjan"/>
        <s v="Gulev"/>
        <s v="Liu"/>
        <s v="DalÃ©n"/>
        <s v="Stockholm"/>
        <s v="Shanahan"/>
        <s v="Commerce"/>
        <s v="Shahbazian"/>
        <s v="Ibrahim"/>
        <s v="Zarinfam"/>
        <s v="Rahnama"/>
        <s v="Nordberg"/>
        <s v="LaÃ§Ä±n"/>
        <s v="Ekberg"/>
        <s v="Haglund"/>
        <s v="Reiman"/>
        <s v="StenstrÃ¶m"/>
        <s v="siddharth"/>
        <s v="Delorme"/>
        <s v="McMurray"/>
        <s v="Tang"/>
        <s v="Perera"/>
        <s v="Cabral"/>
        <s v="Luks"/>
        <s v="Hasan"/>
        <s v="Runne"/>
        <s v="(Official)"/>
        <s v="Peart"/>
        <s v="Rodeghiero"/>
        <s v="Polese"/>
        <s v="Zoutman"/>
        <s v="Reinholdsson"/>
        <s v="Geoffrey"/>
        <s v="Livieratos"/>
        <s v="Dowling"/>
        <s v="Celik"/>
        <s v="Ngqakaza"/>
        <s v="Jelbring"/>
        <s v="Carlstein"/>
        <s v="Rocha"/>
        <s v="Alsing"/>
        <s v="Dauernheim"/>
        <s v="Duong"/>
        <s v="Patel"/>
        <s v="Mohammad"/>
        <s v="Mattsson"/>
        <s v="Ogenstad"/>
        <s v="ZvonÃ­Äek"/>
        <s v="Hemang"/>
        <s v="Hallberg"/>
        <s v="EkstrÃ¶m"/>
        <s v="Karon"/>
        <s v="Jenwald"/>
        <s v="Garutti"/>
        <s v="Ã‡aÄŸdaÅŸ"/>
        <s v="Eriksson"/>
        <s v="Hopsworks"/>
        <s v="Nishit"/>
        <s v="Subbota"/>
        <s v="Engstrom"/>
        <s v="Cyon"/>
        <s v="Ubah"/>
        <s v="GirÃ£o"/>
        <s v="Wiledal"/>
        <s v="Timon"/>
        <s v="Guan"/>
        <s v="Filho"/>
        <s v="willian.eth"/>
        <s v="W"/>
        <s v="Ridgers"/>
        <s v="Åžahin"/>
        <s v="Hallqvi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">
  <r>
    <s v="emmabostian"/>
    <s v="Emma Bostian"/>
    <s v="SPOTIFY"/>
    <s v="Stockholm, Sweden"/>
    <m/>
    <s v="none"/>
    <s v="Front-end Software Engineer @ Spotify_x000d__x000a_"/>
    <n v="61"/>
    <n v="6473"/>
    <n v="15"/>
    <s v="2014-05-22T17:47:40Z"/>
    <s v="2014-05-22 17:47:40"/>
    <n v="2014"/>
    <n v="404.5625"/>
    <x v="0"/>
  </r>
  <r>
    <s v="emilk"/>
    <s v="Emil Ernerfeldt"/>
    <s v="RERUN.IO, EGUI"/>
    <s v="Stockholm, Sweden"/>
    <s v="emil.ernerfeldt@gmail.com"/>
    <s v="none"/>
    <s v="Rust coder, creator of egui, CTO of rerun.io"/>
    <n v="71"/>
    <n v="6267"/>
    <n v="20"/>
    <s v="2011-10-24T16:40:17Z"/>
    <s v="2011-10-24 16:40:17"/>
    <n v="2011"/>
    <n v="298.42857142857144"/>
    <x v="1"/>
  </r>
  <r>
    <s v="mpj"/>
    <s v="Mattias Petter Johansson"/>
    <s v="FUN FUN FUNCTION"/>
    <s v="Stockholm, Sweden"/>
    <m/>
    <b v="1"/>
    <m/>
    <n v="142"/>
    <n v="5708"/>
    <n v="23"/>
    <s v="2008-07-22T10:20:27Z"/>
    <s v="2008-07-22 10:20:27"/>
    <n v="2008"/>
    <n v="237.83333333333334"/>
    <x v="2"/>
  </r>
  <r>
    <s v="hrydgard"/>
    <s v="Henrik RydgÃ¥rd"/>
    <m/>
    <s v="Stockholm, Sweden"/>
    <s v="hrydgard@gmail.com"/>
    <s v="none"/>
    <m/>
    <n v="60"/>
    <n v="5545"/>
    <n v="25"/>
    <s v="2009-09-24T18:40:26Z"/>
    <s v="2009-09-24 18:40:26"/>
    <n v="2009"/>
    <n v="213.26923076923077"/>
    <x v="3"/>
  </r>
  <r>
    <s v="eriklindernoren"/>
    <s v="Erik Linder-NorÃ©n"/>
    <m/>
    <s v="Stockholm, Sweden"/>
    <s v="eriklindernoren@gmail.com"/>
    <s v="none"/>
    <s v="ML engineer at Apple. Excited about machine learning, basketball and building things."/>
    <n v="24"/>
    <n v="5345"/>
    <n v="11"/>
    <s v="2014-06-24T16:31:53Z"/>
    <s v="2014-06-24 16:31:53"/>
    <n v="2014"/>
    <n v="445.41666666666669"/>
    <x v="4"/>
  </r>
  <r>
    <s v="spotify"/>
    <s v="Spotify"/>
    <m/>
    <s v="Stockholm, Sweden"/>
    <s v="opensource@spotify.com"/>
    <s v="none"/>
    <m/>
    <n v="272"/>
    <n v="3553"/>
    <n v="0"/>
    <s v="2010-04-24T10:03:58Z"/>
    <s v="2010-04-24 10:03:58"/>
    <n v="2010"/>
    <n v="3553"/>
    <x v="5"/>
  </r>
  <r>
    <s v="arvidn"/>
    <s v="Arvid Norberg"/>
    <s v="CHIA NET"/>
    <s v="Stockholm, Sweden"/>
    <s v="arvid@libtorrent.org"/>
    <s v="none"/>
    <m/>
    <n v="52"/>
    <n v="3282"/>
    <n v="4"/>
    <s v="2011-03-10T07:42:41Z"/>
    <s v="2011-03-10 07:42:41"/>
    <n v="2011"/>
    <n v="656.4"/>
    <x v="6"/>
  </r>
  <r>
    <s v="aladdinpersson"/>
    <s v="Aladdin Persson"/>
    <m/>
    <s v="Stockholm"/>
    <m/>
    <s v="none"/>
    <s v="I like machine learning"/>
    <n v="7"/>
    <n v="2995"/>
    <n v="8"/>
    <s v="2016-11-14T20:19:46Z"/>
    <s v="2016-11-14 20:19:46"/>
    <n v="2016"/>
    <n v="332.77777777777777"/>
    <x v="7"/>
  </r>
  <r>
    <s v="khaosdoctor"/>
    <s v="Lucas Santos"/>
    <s v="FOUNDING SOFTWARE ENGINEER @OPENVOLT"/>
    <s v="Stockholm, Sweden"/>
    <s v="lhs.santoss@gmail.com"/>
    <s v="none"/>
    <s v="I edit fancy text files and write about it on my blog ||_x000d__x000a__x000d__x000a_ðŸ† TypeScript Champion ||_x000d__x000a_ðŸ† Microsoft MVP ||_x000d__x000a_ðŸ† Google Developer Expert_x000d__x000a_"/>
    <n v="137"/>
    <n v="2591"/>
    <n v="151"/>
    <s v="2013-01-06T19:45:41Z"/>
    <s v="2013-01-06 19:45:41"/>
    <n v="2013"/>
    <n v="17.046052631578949"/>
    <x v="8"/>
  </r>
  <r>
    <s v="Mojang"/>
    <s v="Mojang"/>
    <m/>
    <s v="Stockholm, Sweden + Redmond, WA + many other places"/>
    <m/>
    <s v="none"/>
    <m/>
    <n v="86"/>
    <n v="2481"/>
    <n v="0"/>
    <s v="2011-10-31T14:37:00Z"/>
    <s v="2011-10-31 14:37:00"/>
    <n v="2011"/>
    <n v="2481"/>
    <x v="9"/>
  </r>
  <r>
    <s v="joearms"/>
    <s v="joe armstrong"/>
    <m/>
    <s v="Stockholm Sweden"/>
    <s v="joearms@gmail.com"/>
    <s v="none"/>
    <m/>
    <n v="35"/>
    <n v="2426"/>
    <n v="1"/>
    <s v="2009-06-29T10:46:49Z"/>
    <s v="2009-06-29 10:46:49"/>
    <n v="2009"/>
    <n v="1213"/>
    <x v="10"/>
  </r>
  <r>
    <s v="emilbjornson"/>
    <s v="Emil BjÃ¶rnson"/>
    <s v="KTH ROYAL INSTITUTE OF TECHNOLOGY"/>
    <s v="Stockholm, Sweden"/>
    <m/>
    <s v="none"/>
    <s v="Professor of Wireless Communication at KTH, Host of the YouTube channel Wireless Future, IEEE Fellow"/>
    <n v="70"/>
    <n v="2385"/>
    <n v="5"/>
    <s v="2014-03-01T12:19:17Z"/>
    <s v="2014-03-01 12:19:17"/>
    <n v="2014"/>
    <n v="397.5"/>
    <x v="11"/>
  </r>
  <r>
    <s v="Dinnerbone"/>
    <s v="Nathan Adams"/>
    <s v="MOJANG"/>
    <s v="Stockholm, Sweden"/>
    <m/>
    <s v="none"/>
    <s v="Minecraft at @Mojang."/>
    <n v="43"/>
    <n v="2168"/>
    <n v="2"/>
    <s v="2010-06-29T16:51:57Z"/>
    <s v="2010-06-29 16:51:57"/>
    <n v="2010"/>
    <n v="722.66666666666663"/>
    <x v="12"/>
  </r>
  <r>
    <s v="fornwall"/>
    <s v="Fredrik Fornwall"/>
    <m/>
    <s v="Stockholm, Sweden"/>
    <s v="fredrik@fornwall.net"/>
    <s v="none"/>
    <m/>
    <n v="133"/>
    <n v="1795"/>
    <n v="0"/>
    <s v="2010-05-14T21:24:58Z"/>
    <s v="2010-05-14 21:24:58"/>
    <n v="2010"/>
    <n v="1795"/>
    <x v="13"/>
  </r>
  <r>
    <s v="victorbjorklund"/>
    <s v="Victor BjÃ¶rklund"/>
    <m/>
    <s v="Stockholm, Sweden"/>
    <s v="victor.bjorklund@gmail.com"/>
    <b v="1"/>
    <s v="Writing ugly code but hey it works. "/>
    <n v="27"/>
    <n v="1791"/>
    <n v="3144"/>
    <s v="2013-06-11T08:47:03Z"/>
    <s v="2013-06-11 08:47:03"/>
    <n v="2013"/>
    <n v="0.56947535771065183"/>
    <x v="14"/>
  </r>
  <r>
    <s v="wader"/>
    <s v="Mattias Wadman"/>
    <m/>
    <s v="Stockholm, Sweden"/>
    <s v="mattias.wadman@gmail.com"/>
    <s v="none"/>
    <m/>
    <n v="147"/>
    <n v="1557"/>
    <n v="121"/>
    <s v="2010-01-19T17:45:48Z"/>
    <s v="2010-01-19 17:45:48"/>
    <n v="2010"/>
    <n v="12.762295081967213"/>
    <x v="15"/>
  </r>
  <r>
    <s v="bella-silveira"/>
    <s v="Isa Silveira"/>
    <s v="SPOTIFY"/>
    <s v="Stockholm, Sweden"/>
    <s v="isabella.silveira.souza@gmail.com"/>
    <b v="1"/>
    <m/>
    <n v="10"/>
    <n v="1305"/>
    <n v="18"/>
    <s v="2013-05-27T19:34:58Z"/>
    <s v="2013-05-27 19:34:58"/>
    <n v="2013"/>
    <n v="68.684210526315795"/>
    <x v="16"/>
  </r>
  <r>
    <s v="davidsandberg"/>
    <s v="David Sandberg"/>
    <m/>
    <s v="Stockholm, Sweden"/>
    <s v="david.o.sandberg@gmail.com"/>
    <s v="none"/>
    <m/>
    <n v="11"/>
    <n v="1298"/>
    <n v="5"/>
    <s v="2015-10-17T09:12:33Z"/>
    <s v="2015-10-17 09:12:33"/>
    <n v="2015"/>
    <n v="216.33333333333334"/>
    <x v="17"/>
  </r>
  <r>
    <s v="Nyholm"/>
    <s v="Tobias Nyholm"/>
    <s v="ENEBA"/>
    <s v="Stockholm"/>
    <s v="tobias.nyholm@gmail.com"/>
    <s v="none"/>
    <s v="Symfony Core team, certified Symfony developer. Speaker, writer, podcaster. Maintainer for many awesome libraries."/>
    <n v="697"/>
    <n v="1247"/>
    <n v="41"/>
    <s v="2011-12-20T12:59:42Z"/>
    <s v="2011-12-20 12:59:42"/>
    <n v="2011"/>
    <n v="29.69047619047619"/>
    <x v="18"/>
  </r>
  <r>
    <s v="xNotch"/>
    <s v="Markus Persson"/>
    <s v="MOJANG"/>
    <s v="Stockholm, Sweden"/>
    <s v="markus@notch.net"/>
    <s v="none"/>
    <m/>
    <n v="2"/>
    <n v="1217"/>
    <n v="1"/>
    <s v="2012-06-13T08:56:41Z"/>
    <s v="2012-06-13 08:56:41"/>
    <n v="2012"/>
    <n v="608.5"/>
    <x v="7"/>
  </r>
  <r>
    <s v="dejwid"/>
    <s v="Dawid Paszko"/>
    <m/>
    <s v="Stockholm, Sweden"/>
    <s v="dawid.paszko@gmail.com"/>
    <s v="none"/>
    <m/>
    <n v="60"/>
    <n v="1207"/>
    <n v="1"/>
    <s v="2013-05-07T15:15:59Z"/>
    <s v="2013-05-07 15:15:59"/>
    <n v="2013"/>
    <n v="603.5"/>
    <x v="19"/>
  </r>
  <r>
    <s v="ivanpaulovich"/>
    <s v="Ivan Paulovich"/>
    <s v="LUNARWAY"/>
    <s v="Stockholm, Sweden"/>
    <m/>
    <b v="1"/>
    <s v="Engineering Manager, Clean Architecture, SOLID, DDD and TDD. Speaker/Streamer"/>
    <n v="70"/>
    <n v="1167"/>
    <n v="269"/>
    <s v="2014-04-02T02:07:02Z"/>
    <s v="2014-04-02 02:07:02"/>
    <n v="2014"/>
    <n v="4.322222222222222"/>
    <x v="20"/>
  </r>
  <r>
    <s v="marcusolsson"/>
    <s v="Marcus Olsson"/>
    <s v="ASSEMBLYAI"/>
    <s v="Stockholm, Sweden"/>
    <m/>
    <s v="none"/>
    <s v="Developer Educator at @AssemblyAI"/>
    <n v="61"/>
    <n v="1162"/>
    <n v="8"/>
    <s v="2014-08-08T17:04:28Z"/>
    <s v="2014-08-08 17:04:28"/>
    <n v="2014"/>
    <n v="129.11111111111111"/>
    <x v="21"/>
  </r>
  <r>
    <s v="EmbarkStudios"/>
    <s v="Embark"/>
    <m/>
    <s v="Stockholm, Sweden"/>
    <s v="opensource@embark-studios.com"/>
    <s v="none"/>
    <s v="The future belongs to the curious"/>
    <n v="341"/>
    <n v="1146"/>
    <n v="0"/>
    <s v="2018-11-09T03:23:53Z"/>
    <s v="2018-11-09 03:23:53"/>
    <n v="2018"/>
    <n v="1146"/>
    <x v="22"/>
  </r>
  <r>
    <s v="torkelo"/>
    <s v="Torkel Ã–degaard"/>
    <s v="GRAFANA LABS"/>
    <s v="Stockholm"/>
    <s v="torkel@grafana.org"/>
    <s v="none"/>
    <s v="Grafana Labs Co-Founder, Grafana Creator &amp; product manager &amp; lead architect.  "/>
    <n v="82"/>
    <n v="1136"/>
    <n v="13"/>
    <s v="2008-05-21T07:56:22Z"/>
    <s v="2008-05-21 07:56:22"/>
    <n v="2008"/>
    <n v="81.142857142857139"/>
    <x v="23"/>
  </r>
  <r>
    <s v="AhsanAyaz"/>
    <s v="Muhammad Ahsan Ayaz"/>
    <s v="SCANIA"/>
    <s v="Stockholm, Sweden"/>
    <m/>
    <b v="1"/>
    <s v="Author of Angular Cookbook (2x) | Speaker | Educator | Google Developers Expert (GDE) in Angular | Software Architect at Scania Group"/>
    <n v="208"/>
    <n v="1112"/>
    <n v="8"/>
    <s v="2014-11-19T13:07:52Z"/>
    <s v="2014-11-19 13:07:52"/>
    <n v="2014"/>
    <n v="123.55555555555556"/>
    <x v="24"/>
  </r>
  <r>
    <s v="satansdeer"/>
    <s v="Maksim Ivanov"/>
    <s v="ZERO-PLUS-X"/>
    <s v="Stockholm"/>
    <s v="satansdeer@gmail.com"/>
    <s v="none"/>
    <s v="Frontend developer at @Mojang, working on Minecraft. Took part in Battlefield V development at Dice. Teacher at Traktor School"/>
    <n v="221"/>
    <n v="1064"/>
    <n v="28"/>
    <s v="2010-10-22T21:20:07Z"/>
    <s v="2010-10-22 21:20:07"/>
    <n v="2010"/>
    <n v="36.689655172413794"/>
    <x v="25"/>
  </r>
  <r>
    <s v="Grimler91"/>
    <s v="Henrik Grimler"/>
    <m/>
    <s v="Stockholm"/>
    <s v="henrik@grimler.se"/>
    <s v="none"/>
    <s v="My dotfiles and personal projects are at https://git.sr.ht/~grimler/"/>
    <n v="62"/>
    <n v="1061"/>
    <n v="12"/>
    <s v="2016-05-01T12:32:11Z"/>
    <s v="2016-05-01 12:32:11"/>
    <n v="2016"/>
    <n v="81.615384615384613"/>
    <x v="26"/>
  </r>
  <r>
    <s v="marmelroy"/>
    <s v="Roy Marmelstein"/>
    <s v="SPOTIFY"/>
    <s v="Stockholm, Sweden"/>
    <m/>
    <s v="none"/>
    <s v="Ya tu sabes. "/>
    <n v="27"/>
    <n v="971"/>
    <n v="13"/>
    <s v="2011-07-02T04:42:46Z"/>
    <s v="2011-07-02 04:42:46"/>
    <n v="2011"/>
    <n v="69.357142857142861"/>
    <x v="27"/>
  </r>
  <r>
    <s v="LinusU"/>
    <s v="Linus UnnebÃ¤ck"/>
    <s v="LOCOAPP @CTRL-ALT-DESEAT"/>
    <s v="Stockholm, Sweden"/>
    <s v="linus@folkdatorn.se"/>
    <s v="none"/>
    <m/>
    <n v="872"/>
    <n v="951"/>
    <n v="146"/>
    <s v="2010-01-25T18:16:23Z"/>
    <s v="2010-01-25 18:16:23"/>
    <n v="2010"/>
    <n v="6.4693877551020407"/>
    <x v="28"/>
  </r>
  <r>
    <s v="williamboman"/>
    <s v="William Boman"/>
    <m/>
    <s v="Stockholm, Sweden"/>
    <m/>
    <b v="1"/>
    <s v="Interested in APIs &amp; developer productivity, tooling, and experiences."/>
    <n v="203"/>
    <n v="910"/>
    <n v="72"/>
    <s v="2014-02-17T13:29:46Z"/>
    <s v="2014-02-17 13:29:46"/>
    <n v="2014"/>
    <n v="12.465753424657533"/>
    <x v="29"/>
  </r>
  <r>
    <s v="kushaldas"/>
    <s v="Kushal Das"/>
    <s v="SUNET"/>
    <s v="Stockholm"/>
    <s v="mail@kushaldas.in"/>
    <s v="none"/>
    <s v="Public Interest Technologist @SUNET. @psf Director, @python core developer, Tor Project Core team member. Blogs at https://kushaldas.in_x000d__x000a_"/>
    <n v="173"/>
    <n v="889"/>
    <n v="77"/>
    <s v="2010-05-10T12:02:20Z"/>
    <s v="2010-05-10 12:02:20"/>
    <n v="2010"/>
    <n v="11.397435897435898"/>
    <x v="30"/>
  </r>
  <r>
    <s v="Bogdan-Lyashenko"/>
    <s v="Bohdan Liashenko"/>
    <s v="ZERO-PLUS-X"/>
    <s v="Stockholm, Sweden"/>
    <s v="lyashenkoinc@gmail.com"/>
    <b v="1"/>
    <s v="Solving problems around learning and maintaining code within complex codebase. Founder at codecrumbs.io. Follow me on twitter @bliashenko."/>
    <n v="28"/>
    <n v="884"/>
    <n v="64"/>
    <s v="2012-08-05T12:44:04Z"/>
    <s v="2012-08-05 12:44:04"/>
    <n v="2012"/>
    <n v="13.6"/>
    <x v="31"/>
  </r>
  <r>
    <s v="h3r2tic"/>
    <s v="Tomasz Stachowiak"/>
    <m/>
    <s v="Stockholm, Sweden"/>
    <m/>
    <s v="none"/>
    <s v="Rust and GPU hacker"/>
    <n v="82"/>
    <n v="866"/>
    <n v="31"/>
    <s v="2016-01-03T01:53:01Z"/>
    <s v="2016-01-03 01:53:01"/>
    <n v="2016"/>
    <n v="27.0625"/>
    <x v="32"/>
  </r>
  <r>
    <s v="rvirding"/>
    <s v="Robert Virding"/>
    <s v="ERLANG SOLUTIONS LTD."/>
    <s v="Stockholm, Sweden"/>
    <s v="rvirding@gmail.com"/>
    <s v="none"/>
    <m/>
    <n v="18"/>
    <n v="864"/>
    <n v="4"/>
    <s v="2008-05-25T20:57:46Z"/>
    <s v="2008-05-25 20:57:46"/>
    <n v="2008"/>
    <n v="172.8"/>
    <x v="33"/>
  </r>
  <r>
    <s v="fu5ha"/>
    <s v="Gray Olson"/>
    <s v="EMBARKSTUDIOS"/>
    <s v="Stockholm, Sweden"/>
    <s v="gray@grayolson.com"/>
    <s v="none"/>
    <s v="Artist, programmer, gamer, bit-twiddler, overall nerd. Rust/graphics dev."/>
    <n v="91"/>
    <n v="854"/>
    <n v="22"/>
    <s v="2011-07-01T01:35:26Z"/>
    <s v="2011-07-01 01:35:26"/>
    <n v="2011"/>
    <n v="37.130434782608695"/>
    <x v="34"/>
  </r>
  <r>
    <s v="leostera"/>
    <s v="Leandro Ostera"/>
    <s v="ABSTRACTMACHINESLAB"/>
    <s v="Stockholm"/>
    <s v="leandro@ostera.io"/>
    <b v="1"/>
    <m/>
    <n v="431"/>
    <n v="832"/>
    <n v="98"/>
    <s v="2011-06-16T14:24:07Z"/>
    <s v="2011-06-16 14:24:07"/>
    <n v="2011"/>
    <n v="8.4040404040404049"/>
    <x v="35"/>
  </r>
  <r>
    <s v="glrodasz"/>
    <s v="Guillermo Rodas"/>
    <m/>
    <s v="Stockholm, Sweden"/>
    <m/>
    <s v="none"/>
    <s v="Google Developer Expert in Web Technologies, Community Organizer, and Online Teacher."/>
    <n v="111"/>
    <n v="816"/>
    <n v="24"/>
    <s v="2012-02-12T21:41:39Z"/>
    <s v="2012-02-12 21:41:39"/>
    <n v="2012"/>
    <n v="32.64"/>
    <x v="36"/>
  </r>
  <r>
    <s v="schteppe"/>
    <s v="Stefan Hedman"/>
    <m/>
    <s v="Stockholm, Sweden"/>
    <s v="schteppe@gmail.com"/>
    <s v="none"/>
    <m/>
    <n v="55"/>
    <n v="773"/>
    <n v="18"/>
    <s v="2011-09-19T20:05:50Z"/>
    <s v="2011-09-19 20:05:50"/>
    <n v="2011"/>
    <n v="40.684210526315788"/>
    <x v="37"/>
  </r>
  <r>
    <s v="ewels"/>
    <s v="Phil Ewels"/>
    <s v="SEQERALABS"/>
    <s v="Stockholm, Sweden"/>
    <s v="phil.ewels@seqera.io"/>
    <s v="none"/>
    <s v="Product manager for open source @seqeralabs. Working with @nextflow-io, @nf-core, @MultiQC and more. _x000d__x000a__x000d__x000a_Author of @MultiQC and co-creator of @nf-core."/>
    <n v="140"/>
    <n v="772"/>
    <n v="30"/>
    <s v="2010-11-03T09:56:30Z"/>
    <s v="2010-11-03 09:56:30"/>
    <n v="2010"/>
    <n v="24.903225806451612"/>
    <x v="38"/>
  </r>
  <r>
    <s v="repi"/>
    <s v="Johan Andersson"/>
    <m/>
    <s v="Stockholm"/>
    <m/>
    <s v="none"/>
    <m/>
    <n v="34"/>
    <n v="770"/>
    <n v="751"/>
    <s v="2011-12-14T10:28:44Z"/>
    <s v="2011-12-14 10:28:44"/>
    <n v="2011"/>
    <n v="1.0239361702127661"/>
    <x v="39"/>
  </r>
  <r>
    <s v="isveckrali"/>
    <s v="Mehmet Can Seyhan"/>
    <s v="UDEMIG"/>
    <s v="Stockholm"/>
    <s v="mehmet.can.seyhan1@gmail.com"/>
    <s v="none"/>
    <s v="Software Engineer | CEO | Instructor | Mobile(iOS &amp; Android) | Front-end | Back-end | React | React Native | Nodejs developer"/>
    <n v="34"/>
    <n v="765"/>
    <n v="74"/>
    <s v="2016-05-12T19:49:04Z"/>
    <s v="2016-05-12 19:49:04"/>
    <n v="2016"/>
    <n v="10.199999999999999"/>
    <x v="40"/>
  </r>
  <r>
    <s v="tulios"/>
    <s v="TÃºlio Ornelas"/>
    <s v="SPOTIFY"/>
    <s v="Stockholm, Sweden"/>
    <s v="ornelas.tulio@gmail.com"/>
    <s v="none"/>
    <s v="From Brazil, living in Stockholm._x000d__x000a_Staff Engineer at Spotify"/>
    <n v="92"/>
    <n v="763"/>
    <n v="58"/>
    <s v="2008-11-07T17:33:57Z"/>
    <s v="2008-11-07 17:33:57"/>
    <n v="2008"/>
    <n v="12.932203389830509"/>
    <x v="41"/>
  </r>
  <r>
    <s v="tadeuzagallo"/>
    <s v="Tadeu Zagallo"/>
    <s v="APPLE"/>
    <s v="Stockholm, Sweden"/>
    <s v="tadeuzagallo@gmail.com"/>
    <s v="none"/>
    <m/>
    <n v="104"/>
    <n v="739"/>
    <n v="51"/>
    <s v="2011-05-02T21:41:15Z"/>
    <s v="2011-05-02 21:41:15"/>
    <n v="2011"/>
    <n v="14.211538461538462"/>
    <x v="42"/>
  </r>
  <r>
    <s v="javve"/>
    <s v="Jonny StrÃ¶mberg"/>
    <s v="CONFETTI"/>
    <s v="Stockholm"/>
    <s v="jonny.stromberg@gmail.com"/>
    <s v="none"/>
    <s v="Co-founder Confetti, Nordic.js and Nordic.design. Co-organizer Sthlm.js"/>
    <n v="49"/>
    <n v="722"/>
    <n v="11"/>
    <s v="2009-09-04T10:45:17Z"/>
    <s v="2009-09-04 10:45:17"/>
    <n v="2009"/>
    <n v="60.166666666666664"/>
    <x v="43"/>
  </r>
  <r>
    <s v="thmsgbrt"/>
    <s v="Thomas Guibert"/>
    <s v="PRIMER.IO"/>
    <s v="Stockholm"/>
    <s v="th.guibert@gmail.com"/>
    <b v="1"/>
    <m/>
    <n v="25"/>
    <n v="688"/>
    <n v="7"/>
    <s v="2016-01-19T22:38:25Z"/>
    <s v="2016-01-19 22:38:25"/>
    <n v="2016"/>
    <n v="86"/>
    <x v="44"/>
  </r>
  <r>
    <s v="JoelBesada"/>
    <s v="Joel Besada"/>
    <m/>
    <s v="Stockholm, Sweden"/>
    <s v="joel@joelb.me"/>
    <s v="none"/>
    <m/>
    <n v="31"/>
    <n v="651"/>
    <n v="0"/>
    <s v="2011-03-24T14:25:26Z"/>
    <s v="2011-03-24 14:25:26"/>
    <n v="2011"/>
    <n v="651"/>
    <x v="45"/>
  </r>
  <r>
    <s v="danielsaidi"/>
    <s v="Daniel Saidi"/>
    <s v="DANIEL SAIDI"/>
    <s v="Stockholm, Sweden"/>
    <s v="daniel.saidi@gmail.com"/>
    <b v="1"/>
    <s v="Building Swift &amp; SwiftUI apps &amp; SDKs."/>
    <n v="43"/>
    <n v="641"/>
    <n v="10"/>
    <s v="2010-10-06T17:59:41Z"/>
    <s v="2010-10-06 17:59:41"/>
    <n v="2010"/>
    <n v="58.272727272727273"/>
    <x v="46"/>
  </r>
  <r>
    <s v="johannilsson"/>
    <s v="Johan Berg"/>
    <s v="BONTOUCH @MARKUPARTIST"/>
    <s v="Stockholm, Sweden"/>
    <s v="github@markupartist.com"/>
    <b v="1"/>
    <s v="âœ¨ ðŸ‘§  âœ¨ ðŸš âœ¨ ðŸ· âœ¨ ðŸ“– âœ¨ "/>
    <n v="50"/>
    <n v="635"/>
    <n v="22"/>
    <s v="2009-01-03T15:12:48Z"/>
    <s v="2009-01-03 15:12:48"/>
    <n v="2009"/>
    <n v="27.608695652173914"/>
    <x v="47"/>
  </r>
  <r>
    <s v="spydon"/>
    <s v="Lukas Klingsbo"/>
    <s v="BLUE FIRE OPEN SOURCE COLLECTIVE"/>
    <s v="Stockholm, Sweden"/>
    <s v="me@lukas.fyi"/>
    <s v="none"/>
    <s v="Flutter &amp; Dart GDE, Flame Developer, keyboard builder, backpacker and climber."/>
    <n v="122"/>
    <n v="591"/>
    <n v="91"/>
    <s v="2011-04-21T22:02:00Z"/>
    <s v="2011-04-21 22:02:00"/>
    <n v="2011"/>
    <n v="6.4239130434782608"/>
    <x v="48"/>
  </r>
  <r>
    <s v="pontusab"/>
    <s v="Pontus Abrahamsson"/>
    <s v="MIDDAY-AI"/>
    <s v="Stockholm"/>
    <s v="pontus@lostisland.co"/>
    <b v="1"/>
    <s v="Software Engineer using JavaScript. React and GraphQL. Organizing React Native Meetup in Stockholm."/>
    <n v="90"/>
    <n v="581"/>
    <n v="12"/>
    <s v="2011-03-07T08:17:12Z"/>
    <s v="2011-03-07 08:17:12"/>
    <n v="2011"/>
    <n v="44.692307692307693"/>
    <x v="49"/>
  </r>
  <r>
    <s v="EmmaDawsonDev"/>
    <s v="Emma Dawson"/>
    <m/>
    <s v="Stockholm, Sweden"/>
    <s v="emma.l.dawson@gmail.com"/>
    <s v="none"/>
    <s v="Full stack Javascript Developer | React, Typescript, Next, Node/Express, Accessibility - CPACC certified"/>
    <n v="81"/>
    <n v="581"/>
    <n v="74"/>
    <s v="2019-10-26T18:15:06Z"/>
    <s v="2019-10-26 18:15:06"/>
    <n v="2019"/>
    <n v="7.746666666666667"/>
    <x v="50"/>
  </r>
  <r>
    <s v="veggiemonk"/>
    <s v="Julien Bisconti"/>
    <m/>
    <s v="Stockholm, Sweden"/>
    <m/>
    <s v="none"/>
    <s v="ðŸ¤·"/>
    <n v="180"/>
    <n v="574"/>
    <n v="413"/>
    <s v="2013-09-18T13:58:07Z"/>
    <s v="2013-09-18 13:58:07"/>
    <n v="2013"/>
    <n v="1.3864734299516908"/>
    <x v="51"/>
  </r>
  <r>
    <s v="aboullaite"/>
    <s v="Mohammed Aboullaite"/>
    <s v="SPOTIFY"/>
    <s v="Stockholm, SE"/>
    <s v="mohammed@aboullaite.me"/>
    <b v="1"/>
    <s v="Developer, OSS and community, full-time DJ ( Docker &amp; Java), part-time blogger._x000d__x000a_"/>
    <n v="69"/>
    <n v="562"/>
    <n v="22"/>
    <s v="2012-11-19T18:05:09Z"/>
    <s v="2012-11-19 18:05:09"/>
    <n v="2012"/>
    <n v="24.434782608695652"/>
    <x v="52"/>
  </r>
  <r>
    <s v="svmiller"/>
    <s v="Steven V. Miller"/>
    <s v="STOCKHOLM UNIVERSITY"/>
    <s v="Stockholm, Sweden"/>
    <s v="steven.miller@ekohist.su.se"/>
    <s v="none"/>
    <s v="I'm a universitetlektor at Stockholm University. My research focuses on territorial disputes, external threat, and political behavior."/>
    <n v="91"/>
    <n v="543"/>
    <n v="264"/>
    <s v="2013-06-01T20:46:21Z"/>
    <s v="2013-06-01 20:46:21"/>
    <n v="2013"/>
    <n v="2.0490566037735851"/>
    <x v="53"/>
  </r>
  <r>
    <s v="lydell"/>
    <s v="Simon Lydell"/>
    <s v="INSURELLO"/>
    <s v="Stockholm"/>
    <s v="simon.lydell@gmail.com"/>
    <s v="none"/>
    <s v="Magic Coding Creature"/>
    <n v="280"/>
    <n v="530"/>
    <n v="6"/>
    <s v="2012-08-13T07:01:16Z"/>
    <s v="2012-08-13 07:01:16"/>
    <n v="2012"/>
    <n v="75.714285714285708"/>
    <x v="54"/>
  </r>
  <r>
    <s v="sebh"/>
    <s v="SebH"/>
    <s v="PERSONAL WORK"/>
    <s v="Stockholm, Sweden"/>
    <s v="hillaire.sebastien@gmail.com"/>
    <s v="none"/>
    <s v="Principal Engineer - Graphics - at Epic Games on Unreal Engine 5"/>
    <n v="7"/>
    <n v="527"/>
    <n v="60"/>
    <s v="2013-04-21T16:41:18Z"/>
    <s v="2013-04-21 16:41:18"/>
    <n v="2013"/>
    <n v="8.6393442622950811"/>
    <x v="55"/>
  </r>
  <r>
    <s v="slicedlime"/>
    <s v="slicedlime (Mikael Hedberg)"/>
    <s v="MOJANG"/>
    <s v="Stockholm"/>
    <s v="slicedlime@gmail.com"/>
    <s v="none"/>
    <s v="Tech Lead for Minecraft Java Platform at Mojang Studios."/>
    <n v="21"/>
    <n v="521"/>
    <n v="0"/>
    <s v="2012-04-17T21:02:58Z"/>
    <s v="2012-04-17 21:02:58"/>
    <n v="2012"/>
    <n v="521"/>
    <x v="56"/>
  </r>
  <r>
    <s v="pmmmwh"/>
    <s v="Michael Mok"/>
    <s v="MIMOHQ"/>
    <s v="Stockholm"/>
    <s v="pmmmwh@gmail.com"/>
    <s v="none"/>
    <m/>
    <n v="28"/>
    <n v="511"/>
    <n v="2"/>
    <s v="2014-10-21T15:16:18Z"/>
    <s v="2014-10-21 15:16:18"/>
    <n v="2014"/>
    <n v="170.33333333333334"/>
    <x v="57"/>
  </r>
  <r>
    <s v="mattiasgustavsson"/>
    <s v="Mattias Gustavsson"/>
    <m/>
    <s v="Stockholm, Sweden"/>
    <m/>
    <s v="none"/>
    <s v="https://twitter.com/Mattias_G"/>
    <n v="23"/>
    <n v="499"/>
    <n v="24"/>
    <s v="2015-11-15T09:38:51Z"/>
    <s v="2015-11-15 09:38:51"/>
    <n v="2015"/>
    <n v="19.96"/>
    <x v="58"/>
  </r>
  <r>
    <s v="rogeralsing"/>
    <s v="Roger Johansson"/>
    <s v="ASYNKRON AB"/>
    <s v="Stockholm, Sweden"/>
    <s v="roger@asynkron.se"/>
    <b v="1"/>
    <s v="Public Speaker, OSS Developer._x000d__x000a_Creator of @akkadotnet and @ProtoActor. _x000d__x000a_All things Scale. C#, Golang, Kotlin"/>
    <n v="109"/>
    <n v="485"/>
    <n v="44"/>
    <s v="2011-03-02T14:20:43Z"/>
    <s v="2011-03-02 14:20:43"/>
    <n v="2011"/>
    <n v="10.777777777777779"/>
    <x v="2"/>
  </r>
  <r>
    <s v="ivan-liljeqvist"/>
    <s v="Ivan Liljeqvist"/>
    <m/>
    <s v="Stockholm - Sweden"/>
    <m/>
    <b v="1"/>
    <m/>
    <n v="34"/>
    <n v="481"/>
    <n v="19"/>
    <s v="2015-02-20T21:41:24Z"/>
    <s v="2015-02-20 21:41:24"/>
    <n v="2015"/>
    <n v="24.05"/>
    <x v="59"/>
  </r>
  <r>
    <s v="korthaj"/>
    <s v="Stefan Nilsson"/>
    <m/>
    <s v="Stockholm"/>
    <m/>
    <s v="none"/>
    <s v="Sure, but first coffee! Former CS professor who occasionally writes about algorithms and Go at yourbasic.org."/>
    <n v="2"/>
    <n v="480"/>
    <n v="1"/>
    <s v="2015-02-25T17:57:53Z"/>
    <s v="2015-02-25 17:57:53"/>
    <n v="2015"/>
    <n v="240"/>
    <x v="60"/>
  </r>
  <r>
    <s v="shoghicp"/>
    <s v="Shoghi"/>
    <m/>
    <s v="Stockholm"/>
    <m/>
    <s v="none"/>
    <m/>
    <n v="106"/>
    <n v="468"/>
    <n v="0"/>
    <s v="2010-12-09T16:01:27Z"/>
    <s v="2010-12-09 16:01:27"/>
    <n v="2010"/>
    <n v="468"/>
    <x v="61"/>
  </r>
  <r>
    <s v="kaishin"/>
    <s v="Reda Lemeden"/>
    <s v="4RAYS"/>
    <s v="Stockholm"/>
    <s v="git@redalemeden.com"/>
    <s v="none"/>
    <s v="Developer &amp; UI Designer based in Stockholm."/>
    <n v="68"/>
    <n v="457"/>
    <n v="20"/>
    <s v="2010-12-11T22:10:36Z"/>
    <s v="2010-12-11 22:10:36"/>
    <n v="2010"/>
    <n v="21.761904761904763"/>
    <x v="62"/>
  </r>
  <r>
    <s v="Habrador"/>
    <s v="Erik Nordeus"/>
    <s v="INDIE"/>
    <s v="Stockholm, Sweden"/>
    <s v="erik.nordeus@gmail.com"/>
    <s v="none"/>
    <s v="Imagineer (MSc) who understands both art and code. Manager of some of the most popular C# open source libraries."/>
    <n v="22"/>
    <n v="456"/>
    <n v="17"/>
    <s v="2012-07-17T07:30:41Z"/>
    <s v="2012-07-17 07:30:41"/>
    <n v="2012"/>
    <n v="25.333333333333332"/>
    <x v="63"/>
  </r>
  <r>
    <s v="darius-khll"/>
    <s v="Darius Khalili"/>
    <s v="SVEA"/>
    <s v="Stockholm"/>
    <s v="alikhll@outlook.com"/>
    <b v="1"/>
    <s v="Full-stack developer"/>
    <n v="53"/>
    <n v="439"/>
    <n v="29"/>
    <s v="2016-03-05T16:20:49Z"/>
    <s v="2016-03-05 16:20:49"/>
    <n v="2016"/>
    <n v="14.633333333333333"/>
    <x v="64"/>
  </r>
  <r>
    <s v="a7ul"/>
    <s v="Atul R"/>
    <s v="TEAM-MAGIC"/>
    <s v="Stockholm, Sweden"/>
    <s v="atulanand94@gmail.com"/>
    <b v="1"/>
    <s v="CTO @team-magic. _x000d__x000a_Created NodeGui and React NodeGui. _x000d__x000a__x000d__x000a_Co-authored https://react-made-native-easy.github.io/_x000d__x000a_"/>
    <n v="112"/>
    <n v="436"/>
    <n v="87"/>
    <s v="2013-04-01T18:49:08Z"/>
    <s v="2013-04-01 18:49:08"/>
    <n v="2013"/>
    <n v="4.9545454545454541"/>
    <x v="65"/>
  </r>
  <r>
    <s v="foolip"/>
    <s v="Philip JÃ¤genstedt"/>
    <s v="GOOGLE"/>
    <s v="Stockholm"/>
    <m/>
    <s v="none"/>
    <s v="Long live the web! I work on Google Chrome, ex-Opera."/>
    <n v="223"/>
    <n v="433"/>
    <n v="0"/>
    <s v="2010-11-27T11:25:04Z"/>
    <s v="2010-11-27 11:25:04"/>
    <n v="2010"/>
    <n v="433"/>
    <x v="66"/>
  </r>
  <r>
    <s v="fregu856"/>
    <s v="Fredrik K. Gustafsson"/>
    <s v="KAROLINSKA INSTITUTET"/>
    <s v="Stockholm, Sweden."/>
    <s v="fregu856@gmail.com"/>
    <b v="1"/>
    <s v="Postdoc | Machine Learning for Computational Pathology"/>
    <n v="57"/>
    <n v="427"/>
    <n v="4"/>
    <s v="2014-04-02T07:06:47Z"/>
    <s v="2014-04-02 07:06:47"/>
    <n v="2014"/>
    <n v="85.4"/>
    <x v="67"/>
  </r>
  <r>
    <s v="Lauszus"/>
    <s v="Kristian Sloth Lauszus"/>
    <s v="CANDELASPEEDBOAT"/>
    <s v="Stockholm, Sweden"/>
    <s v="lauszus@gmail.com"/>
    <b v="1"/>
    <s v="My main interests are embedded devices and control systems. I'm currently making flying boats at @CandelaSpeedBoat :airplane:"/>
    <n v="69"/>
    <n v="425"/>
    <n v="13"/>
    <s v="2011-10-03T13:37:52Z"/>
    <s v="2011-10-03 13:37:52"/>
    <n v="2011"/>
    <n v="30.357142857142858"/>
    <x v="68"/>
  </r>
  <r>
    <s v="dbarrosop"/>
    <s v="David Barroso"/>
    <s v="NHOST"/>
    <s v="Stockholm, Sweden"/>
    <s v="dbarrosop@dravetech.com"/>
    <s v="none"/>
    <s v="CTO @nhost"/>
    <n v="80"/>
    <n v="419"/>
    <n v="0"/>
    <s v="2013-12-23T10:50:40Z"/>
    <s v="2013-12-23 10:50:40"/>
    <n v="2013"/>
    <n v="419"/>
    <x v="69"/>
  </r>
  <r>
    <s v="iamstarkov"/>
    <s v="Vladimir Starkov"/>
    <s v="NORDNET"/>
    <s v="Stockholm, Sweden"/>
    <m/>
    <s v="none"/>
    <s v="whatever engineer"/>
    <n v="325"/>
    <n v="417"/>
    <n v="188"/>
    <s v="2011-01-12T11:43:47Z"/>
    <s v="2011-01-12 11:43:47"/>
    <n v="2011"/>
    <n v="2.2063492063492065"/>
    <x v="70"/>
  </r>
  <r>
    <s v="NicolasPetton"/>
    <s v="Nicolas Petton"/>
    <s v="FINSIT"/>
    <s v="Stockholm, Sweden"/>
    <s v="nicolas@petton.fr"/>
    <s v="none"/>
    <s v="Software engineer, passionate about the Web, Lisp, Smalltalk and Emacs."/>
    <n v="122"/>
    <n v="408"/>
    <n v="18"/>
    <s v="2009-09-05T10:23:52Z"/>
    <s v="2009-09-05 10:23:52"/>
    <n v="2009"/>
    <n v="21.473684210526315"/>
    <x v="71"/>
  </r>
  <r>
    <s v="vlidholt"/>
    <s v="Viktor Lidholt"/>
    <s v="SERVERPOD"/>
    <s v="Stockholm"/>
    <m/>
    <s v="none"/>
    <s v="Iâ€™m Viktor, an entrepreneur, software engineer, team leader, designer, and lecturer with Silicon Valley experience from Google and Zynga."/>
    <n v="53"/>
    <n v="406"/>
    <n v="2"/>
    <s v="2012-03-15T09:41:12Z"/>
    <s v="2012-03-15 09:41:12"/>
    <n v="2012"/>
    <n v="135.33333333333334"/>
    <x v="72"/>
  </r>
  <r>
    <s v="alexdrone"/>
    <s v="Alex Usbergo"/>
    <s v="GOOGLE"/>
    <s v="Stockholm, Sweden"/>
    <s v="alexakadrone@gmail.com"/>
    <s v="none"/>
    <s v="_x000d__x000a_Staff Software Engineer at Google._x000d__x000a_"/>
    <n v="37"/>
    <n v="404"/>
    <n v="8"/>
    <s v="2010-04-07T15:36:05Z"/>
    <s v="2010-04-07 15:36:05"/>
    <n v="2010"/>
    <n v="44.888888888888886"/>
    <x v="73"/>
  </r>
  <r>
    <s v="Kin-Zhang"/>
    <s v="Qingwen Zhang"/>
    <s v="PHD @KTH-RPL; MPHIL HKUST"/>
    <s v="Stockholm, Sweden"/>
    <m/>
    <s v="none"/>
    <s v="Learning now, wait a moment. PhD Student in @KTH-RPL "/>
    <n v="43"/>
    <n v="402"/>
    <n v="42"/>
    <s v="2018-01-12T09:03:25Z"/>
    <s v="2018-01-12 09:03:25"/>
    <n v="2018"/>
    <n v="9.3488372093023262"/>
    <x v="74"/>
  </r>
  <r>
    <s v="carolinan"/>
    <s v="Carolina Nymark"/>
    <s v="YOAST"/>
    <s v="Stockholm"/>
    <m/>
    <s v="none"/>
    <s v="WordPress theme nerd. WordPressing at Yoast. WordPress.org themes team member. Creating a course about full site editing. "/>
    <n v="106"/>
    <n v="400"/>
    <n v="106"/>
    <s v="2014-04-27T17:54:34Z"/>
    <s v="2014-04-27 17:54:34"/>
    <n v="2014"/>
    <n v="3.7383177570093458"/>
    <x v="75"/>
  </r>
  <r>
    <s v="britzl"/>
    <s v="BjÃ¶rn Ritzl"/>
    <s v="DEFOLD"/>
    <s v="Stockholm, Sweden"/>
    <m/>
    <s v="none"/>
    <s v="Product owner and developer of @defold, the free and cross platform game engine."/>
    <n v="189"/>
    <n v="399"/>
    <n v="16"/>
    <s v="2012-01-03T09:56:13Z"/>
    <s v="2012-01-03 09:56:13"/>
    <n v="2012"/>
    <n v="23.470588235294116"/>
    <x v="76"/>
  </r>
  <r>
    <s v="peterhellberg"/>
    <s v="Peter Hellberg"/>
    <s v="CODE7 INTERACTIVE AND ATHEGA"/>
    <s v="Stockholm, Sweden"/>
    <s v="peter@c7.se"/>
    <s v="none"/>
    <m/>
    <n v="145"/>
    <n v="399"/>
    <n v="66"/>
    <s v="2011-01-14T18:42:34Z"/>
    <s v="2011-01-14 18:42:34"/>
    <n v="2011"/>
    <n v="5.955223880597015"/>
    <x v="77"/>
  </r>
  <r>
    <s v="sagatowski"/>
    <s v="Jakob Sagatowski"/>
    <s v="SAGATOWSKI GMBH"/>
    <s v="Stockholm | Munich"/>
    <m/>
    <s v="none"/>
    <s v="It's more fun to compute"/>
    <n v="19"/>
    <n v="388"/>
    <n v="0"/>
    <s v="2017-11-04T21:26:55Z"/>
    <s v="2017-11-04 21:26:55"/>
    <n v="2017"/>
    <n v="388"/>
    <x v="78"/>
  </r>
  <r>
    <s v="quarnster"/>
    <s v="Fredrik Ehnbom"/>
    <m/>
    <s v="Stockholm, Sweden"/>
    <m/>
    <s v="none"/>
    <m/>
    <n v="71"/>
    <n v="387"/>
    <n v="4"/>
    <s v="2011-11-30T10:01:56Z"/>
    <s v="2011-11-30 10:01:56"/>
    <n v="2011"/>
    <n v="77.400000000000006"/>
    <x v="79"/>
  </r>
  <r>
    <s v="isabellaalstrom"/>
    <s v="Isabella Gross AlstrÃ¶m"/>
    <m/>
    <s v="Stockholm, Sweden"/>
    <m/>
    <s v="none"/>
    <s v="Home Automation junkie. System and web developer by trade."/>
    <n v="56"/>
    <n v="384"/>
    <n v="30"/>
    <s v="2016-09-05T13:59:28Z"/>
    <s v="2016-09-05 13:59:28"/>
    <n v="2016"/>
    <n v="12.387096774193548"/>
    <x v="80"/>
  </r>
  <r>
    <s v="LeuisKen"/>
    <s v="Jiaxun Wei"/>
    <s v="KEYSTONE EDUCATION GROUP AB"/>
    <s v="Stockholm, Sweden"/>
    <s v="leuisken@gmail.com"/>
    <s v="none"/>
    <s v="Keep going!"/>
    <n v="39"/>
    <n v="381"/>
    <n v="104"/>
    <s v="2014-05-26T11:00:02Z"/>
    <s v="2014-05-26 11:00:02"/>
    <n v="2014"/>
    <n v="3.6285714285714286"/>
    <x v="81"/>
  </r>
  <r>
    <s v="carlthome"/>
    <s v="Carl ThomÃ©"/>
    <m/>
    <s v="Stockholm, Sweden"/>
    <m/>
    <s v="none"/>
    <s v="Music ML, audio data, self-supervised learning, differentiable programming"/>
    <n v="156"/>
    <n v="375"/>
    <n v="456"/>
    <s v="2012-04-01T17:26:32Z"/>
    <s v="2012-04-01 17:26:32"/>
    <n v="2012"/>
    <n v="0.8205689277899344"/>
    <x v="82"/>
  </r>
  <r>
    <s v="sebbekarlsson"/>
    <s v="Sebastian Karlsson (ianertson)"/>
    <m/>
    <s v="Sweden, Stockholm"/>
    <s v="sebbekarlsson97@gmail.com"/>
    <b v="1"/>
    <m/>
    <n v="468"/>
    <n v="373"/>
    <n v="150"/>
    <s v="2014-03-10T13:48:20Z"/>
    <s v="2014-03-10 13:48:20"/>
    <n v="2014"/>
    <n v="2.4701986754966887"/>
    <x v="83"/>
  </r>
  <r>
    <s v="Rugvip"/>
    <s v="Patrik Oldsberg"/>
    <s v="SPOTIFY"/>
    <s v="Stockholm"/>
    <s v="poldsberg@gmail.com"/>
    <s v="none"/>
    <s v="Engineer @spotify. Maintainer of @Backstage"/>
    <n v="66"/>
    <n v="367"/>
    <n v="25"/>
    <s v="2013-07-10T19:59:34Z"/>
    <s v="2013-07-10 19:59:34"/>
    <n v="2013"/>
    <n v="14.115384615384615"/>
    <x v="84"/>
  </r>
  <r>
    <s v="heyman"/>
    <s v="Jonatan Heyman"/>
    <s v="HEYLAB"/>
    <s v="Uppsala / Stockholm, Sweden"/>
    <m/>
    <s v="none"/>
    <m/>
    <n v="80"/>
    <n v="357"/>
    <n v="13"/>
    <s v="2009-02-13T10:03:57Z"/>
    <s v="2009-02-13 10:03:57"/>
    <n v="2009"/>
    <n v="25.5"/>
    <x v="85"/>
  </r>
  <r>
    <s v="ubuwaits"/>
    <s v="Chad Mazzola"/>
    <m/>
    <s v="Stockholm, Sweden"/>
    <m/>
    <s v="none"/>
    <m/>
    <n v="6"/>
    <n v="354"/>
    <n v="37"/>
    <s v="2010-03-15T14:47:39Z"/>
    <s v="2010-03-15 14:47:39"/>
    <n v="2010"/>
    <n v="9.3157894736842106"/>
    <x v="86"/>
  </r>
  <r>
    <s v="DanielRapp"/>
    <s v="Daniel Rapp"/>
    <m/>
    <s v="Stockholm, Sweden"/>
    <s v="danielrappt@gmail.com"/>
    <b v="1"/>
    <m/>
    <n v="23"/>
    <n v="353"/>
    <n v="93"/>
    <s v="2010-10-17T16:07:47Z"/>
    <s v="2010-10-17 16:07:47"/>
    <n v="2010"/>
    <n v="3.7553191489361701"/>
    <x v="87"/>
  </r>
  <r>
    <s v="nevyn"/>
    <s v="Nevyn Bengtsson"/>
    <s v="ALLOVERSE AND @LOOKBACK"/>
    <s v="Stockholm (formerly San Francisco)"/>
    <s v="hello@nevyn.dev"/>
    <s v="none"/>
    <m/>
    <n v="146"/>
    <n v="347"/>
    <n v="44"/>
    <s v="2008-11-16T17:27:57Z"/>
    <s v="2008-11-16 17:27:57"/>
    <n v="2008"/>
    <n v="7.7111111111111112"/>
    <x v="88"/>
  </r>
  <r>
    <s v="haf"/>
    <s v="Henrik Feldt"/>
    <s v="CAUSIQ"/>
    <s v="Stockholm"/>
    <s v="henrik@haf.se"/>
    <s v="none"/>
    <s v="I have no idea of the colour scheme of the bear, but I can say it looks amazing in the dark. "/>
    <n v="345"/>
    <n v="345"/>
    <n v="80"/>
    <s v="2010-01-31T01:37:07Z"/>
    <s v="2010-01-31 01:37:07"/>
    <n v="2010"/>
    <n v="4.2592592592592595"/>
    <x v="89"/>
  </r>
  <r>
    <s v="PEZ"/>
    <s v="Peter StrÃ¶mberg"/>
    <s v="BETTERTHANTOMORROW"/>
    <s v="Stockholm, Sweden"/>
    <s v="pez@pezius.com"/>
    <s v="none"/>
    <s v="Dad &amp; husband. Clojurian dev tooling nut. Creator of Calva."/>
    <n v="306"/>
    <n v="343"/>
    <n v="15"/>
    <s v="2008-10-20T20:03:08Z"/>
    <s v="2008-10-20 20:03:08"/>
    <n v="2008"/>
    <n v="21.4375"/>
    <x v="43"/>
  </r>
  <r>
    <s v="erlang"/>
    <s v="Erlang/OTP"/>
    <m/>
    <s v="Stockholm, Sweden"/>
    <m/>
    <s v="none"/>
    <m/>
    <n v="20"/>
    <n v="338"/>
    <n v="0"/>
    <s v="2009-11-14T22:49:50Z"/>
    <s v="2009-11-14 22:49:50"/>
    <n v="2009"/>
    <n v="338"/>
    <x v="90"/>
  </r>
  <r>
    <s v="ardacetinkaya"/>
    <s v="Arda Cetinkaya"/>
    <m/>
    <s v="Stockholm, Sweden"/>
    <m/>
    <b v="1"/>
    <s v="Software developer, sometimes blogger. I code and compile things to make life easier for people, and also I build and compile LEGO to make life fun for me."/>
    <n v="95"/>
    <n v="336"/>
    <n v="31"/>
    <s v="2013-05-28T14:42:17Z"/>
    <s v="2013-05-28 14:42:17"/>
    <n v="2013"/>
    <n v="10.5"/>
    <x v="91"/>
  </r>
  <r>
    <s v="stuffmatic"/>
    <s v="Per Gantelius"/>
    <m/>
    <s v="Stockholm, Sweden"/>
    <s v="per@stuffmatic.com"/>
    <s v="none"/>
    <s v="An artist trapped in an engineerâ€™s body. And vice versa."/>
    <n v="15"/>
    <n v="335"/>
    <n v="0"/>
    <s v="2012-09-28T11:05:21Z"/>
    <s v="2012-09-28 11:05:21"/>
    <n v="2012"/>
    <n v="335"/>
    <x v="92"/>
  </r>
  <r>
    <s v="MaikKlein"/>
    <s v="Maik Klein"/>
    <s v="EMBARKSTUDIOS"/>
    <s v="Stockholm, Sweden"/>
    <m/>
    <s v="none"/>
    <m/>
    <n v="126"/>
    <n v="334"/>
    <n v="12"/>
    <s v="2012-07-17T21:42:34Z"/>
    <s v="2012-07-17 21:42:34"/>
    <n v="2012"/>
    <n v="25.692307692307693"/>
    <x v="93"/>
  </r>
  <r>
    <s v="pirelenito"/>
    <s v="Paulo Ragonha"/>
    <s v="MOJANG"/>
    <s v="Stockholm"/>
    <s v="paulo@ragonha.me"/>
    <b v="1"/>
    <m/>
    <n v="80"/>
    <n v="333"/>
    <n v="213"/>
    <s v="2008-04-09T13:23:37Z"/>
    <s v="2008-04-09 13:23:37"/>
    <n v="2008"/>
    <n v="1.5560747663551402"/>
    <x v="94"/>
  </r>
  <r>
    <s v="icyJoseph"/>
    <s v="Joseph"/>
    <m/>
    <s v="Stockholm, Sweden"/>
    <m/>
    <s v="none"/>
    <s v="SeÃ±or Developer. I write JavaScript, TypeScript, Rust, Swift, CSS. I build both front-end and back-end applications. I also like to solve coding challenges."/>
    <n v="116"/>
    <n v="332"/>
    <n v="17"/>
    <s v="2016-08-13T20:48:52Z"/>
    <s v="2016-08-13 20:48:52"/>
    <n v="2016"/>
    <n v="18.444444444444443"/>
    <x v="95"/>
  </r>
  <r>
    <s v="pardeike"/>
    <s v="Andreas Pardeike"/>
    <s v="SWEDISH POLICE AUTHORITY"/>
    <s v="Stockholm, Sweden"/>
    <s v="andreas@pardeike.net"/>
    <b v="1"/>
    <s v="Enterprise Architect and Lead Developer iOS at the Swedish Police Authority. Software developer since 1984"/>
    <n v="71"/>
    <n v="329"/>
    <n v="9"/>
    <s v="2011-06-16T08:31:54Z"/>
    <s v="2011-06-16 08:31:54"/>
    <n v="2011"/>
    <n v="32.9"/>
    <x v="96"/>
  </r>
  <r>
    <s v="pomle"/>
    <s v="Pontus Alexander"/>
    <m/>
    <s v="Stockholm"/>
    <m/>
    <s v="none"/>
    <s v="Working with the web"/>
    <n v="106"/>
    <n v="324"/>
    <n v="72"/>
    <s v="2012-01-09T16:10:35Z"/>
    <s v="2012-01-09 16:10:35"/>
    <n v="2012"/>
    <n v="4.4383561643835616"/>
    <x v="97"/>
  </r>
  <r>
    <s v="rarkins"/>
    <s v="Rhys Arkins"/>
    <s v="MEND"/>
    <s v="Stockholm, Sweden"/>
    <s v="rhys@arkins.net"/>
    <s v="none"/>
    <s v="@renovate-bot creator, now Product Management @mend"/>
    <n v="196"/>
    <n v="321"/>
    <n v="7"/>
    <s v="2014-01-03T14:40:53Z"/>
    <s v="2014-01-03 14:40:53"/>
    <n v="2014"/>
    <n v="40.125"/>
    <x v="98"/>
  </r>
  <r>
    <s v="astrit"/>
    <s v="astrit"/>
    <m/>
    <s v="Stockholm, Sweden"/>
    <s v="am@astrit.co"/>
    <b v="1"/>
    <m/>
    <n v="63"/>
    <n v="319"/>
    <n v="52"/>
    <s v="2012-09-22T07:42:53Z"/>
    <s v="2012-09-22 07:42:53"/>
    <n v="2012"/>
    <n v="6.0188679245283021"/>
    <x v="99"/>
  </r>
  <r>
    <s v="filipmartinsson"/>
    <s v="Filip Martinsson"/>
    <m/>
    <s v="Stockholm, Sweden"/>
    <s v="martinsson.filip@gmail.com"/>
    <s v="none"/>
    <m/>
    <n v="46"/>
    <n v="316"/>
    <n v="1"/>
    <s v="2014-12-11T18:49:50Z"/>
    <s v="2014-12-11 18:49:50"/>
    <n v="2014"/>
    <n v="158"/>
    <x v="100"/>
  </r>
  <r>
    <s v="Marwes"/>
    <s v="Markus Westerlind"/>
    <m/>
    <s v="Stockholm"/>
    <s v="marwes91@gmail.com"/>
    <s v="none"/>
    <m/>
    <n v="151"/>
    <n v="309"/>
    <n v="0"/>
    <s v="2011-08-03T19:24:42Z"/>
    <s v="2011-08-03 19:24:42"/>
    <n v="2011"/>
    <n v="309"/>
    <x v="101"/>
  </r>
  <r>
    <s v="arirawr"/>
    <s v="Ari V"/>
    <s v="KING GAMES"/>
    <s v="Stockholm"/>
    <s v="github@ariv.se"/>
    <s v="none"/>
    <s v="Assoc. Product Director, Game Engine @ King, ex-devrel"/>
    <n v="103"/>
    <n v="306"/>
    <n v="57"/>
    <s v="2014-02-25T01:07:15Z"/>
    <s v="2014-02-25 01:07:15"/>
    <n v="2014"/>
    <n v="5.2758620689655169"/>
    <x v="102"/>
  </r>
  <r>
    <s v="boredabdel"/>
    <s v="Abdel SGHIOUAR"/>
    <s v="GOOGLE"/>
    <s v="Stockholm, Sweden"/>
    <m/>
    <s v="none"/>
    <m/>
    <n v="46"/>
    <n v="304"/>
    <n v="1"/>
    <s v="2011-11-20T21:26:38Z"/>
    <s v="2011-11-20 21:26:38"/>
    <n v="2011"/>
    <n v="152"/>
    <x v="103"/>
  </r>
  <r>
    <s v="felixjones"/>
    <s v="Felix Jones"/>
    <s v="MOJANG"/>
    <s v="Stockholm"/>
    <s v="felix@felixjones.co.uk"/>
    <b v="1"/>
    <m/>
    <n v="37"/>
    <n v="304"/>
    <n v="3"/>
    <s v="2012-06-06T20:47:09Z"/>
    <s v="2012-06-06 20:47:09"/>
    <n v="2012"/>
    <n v="76"/>
    <x v="104"/>
  </r>
  <r>
    <s v="CarlGroth"/>
    <s v="Carl Groth"/>
    <m/>
    <s v="Stockholm"/>
    <s v="carl@cgroth.se"/>
    <s v="none"/>
    <s v="I created Carl-bot._x000d__x000a_These days I work as a software engineer"/>
    <n v="13"/>
    <n v="303"/>
    <n v="13"/>
    <s v="2016-08-25T20:12:44Z"/>
    <s v="2016-08-25 20:12:44"/>
    <n v="2016"/>
    <n v="21.642857142857142"/>
    <x v="105"/>
  </r>
  <r>
    <s v="garazdawi"/>
    <s v="Lukas BackstrÃ¶m (FKA Larsson)"/>
    <s v="ERLANG SOLUTIONS"/>
    <s v="Stockholm"/>
    <s v="garazdawi@gmail.com"/>
    <b v="1"/>
    <m/>
    <n v="60"/>
    <n v="301"/>
    <n v="11"/>
    <s v="2009-08-04T11:33:11Z"/>
    <s v="2009-08-04 11:33:11"/>
    <n v="2009"/>
    <n v="25.083333333333332"/>
    <x v="106"/>
  </r>
  <r>
    <s v="monperrus"/>
    <s v="Martin Monperrus"/>
    <s v="ACME CORPORATION"/>
    <s v="Stockholm, Sweden"/>
    <s v="martin.monperrus@gnieh.org"/>
    <s v="none"/>
    <s v="&quot;Program code stored on disk is unlikely to cause damage until it runs&quot; --Stephanie Forrest"/>
    <n v="340"/>
    <n v="298"/>
    <n v="2"/>
    <s v="2011-05-22T16:45:11Z"/>
    <s v="2011-05-22 16:45:11"/>
    <n v="2011"/>
    <n v="99.333333333333329"/>
    <x v="107"/>
  </r>
  <r>
    <s v="FredrikNoren"/>
    <s v="Fredrik NorÃ©n"/>
    <s v="AMBIENT"/>
    <s v="Stockholm"/>
    <m/>
    <s v="none"/>
    <s v="CPTO @AmbientRun"/>
    <n v="51"/>
    <n v="298"/>
    <n v="3"/>
    <s v="2011-12-27T10:50:18Z"/>
    <s v="2011-12-27 10:50:18"/>
    <n v="2011"/>
    <n v="74.5"/>
    <x v="108"/>
  </r>
  <r>
    <s v="dfahlander"/>
    <s v="David Fahlander"/>
    <s v="AWARICA AB"/>
    <s v="Stockholm"/>
    <s v="david.fahlander@gmail.com"/>
    <s v="none"/>
    <s v="Passionate about the usability of APIs and software. Love C64 music and 6502 assembly language. Old member of the C64 group triad alias daw."/>
    <n v="60"/>
    <n v="291"/>
    <n v="18"/>
    <s v="2014-02-26T08:08:15Z"/>
    <s v="2014-02-26 08:08:15"/>
    <n v="2014"/>
    <n v="15.315789473684211"/>
    <x v="109"/>
  </r>
  <r>
    <s v="themaxsandelin"/>
    <s v="Max Sandelin"/>
    <s v="TELE2"/>
    <s v="Stockholm, Sweden"/>
    <m/>
    <s v="none"/>
    <s v="1x Engineer | Open-first | JavaScript"/>
    <n v="43"/>
    <n v="289"/>
    <n v="14"/>
    <s v="2014-05-20T15:29:46Z"/>
    <s v="2014-05-20 15:29:46"/>
    <n v="2014"/>
    <n v="19.266666666666666"/>
    <x v="110"/>
  </r>
  <r>
    <s v="plajjan"/>
    <s v="Kristian Larsson"/>
    <s v="DEUTSCHE TELEKOM / TERASTREAM, @SPRITELINK"/>
    <s v="Stockholm, Sweden"/>
    <m/>
    <s v="none"/>
    <s v="Network Automation Ninja at Deutsche Telekom / TeraStream."/>
    <n v="93"/>
    <n v="285"/>
    <n v="21"/>
    <s v="2011-06-10T07:30:45Z"/>
    <s v="2011-06-10 07:30:45"/>
    <n v="2011"/>
    <n v="12.954545454545455"/>
    <x v="111"/>
  </r>
  <r>
    <s v="ranisalt"/>
    <s v="Ranieri Althoff"/>
    <s v="VOLVO-CARS"/>
    <s v="Stockholm, Sweden"/>
    <m/>
    <s v="none"/>
    <s v="computer scientist"/>
    <n v="151"/>
    <n v="285"/>
    <n v="150"/>
    <s v="2012-07-17T17:48:29Z"/>
    <s v="2012-07-17 17:48:29"/>
    <n v="2012"/>
    <n v="1.8874172185430464"/>
    <x v="112"/>
  </r>
  <r>
    <s v="DMarby"/>
    <s v="David Marby"/>
    <m/>
    <s v="Stockholm, Sweden"/>
    <s v="david@dmarby.se"/>
    <s v="none"/>
    <s v="Full-Stack Engineer. Creator of picsum.photos._x000d__x000a_Previously @Kong, @mullvad, @Mojang, Hypixel."/>
    <n v="15"/>
    <n v="282"/>
    <n v="0"/>
    <s v="2009-12-31T10:40:32Z"/>
    <s v="2009-12-31 10:40:32"/>
    <n v="2009"/>
    <n v="282"/>
    <x v="113"/>
  </r>
  <r>
    <s v="kvakvs"/>
    <s v="Dmytro Lytovchenko"/>
    <s v="ERLANG SOLUTIONS LTD"/>
    <s v="Stockholm, Sweden"/>
    <s v="dmytro.lytovchenko@gmail.com"/>
    <s v="none"/>
    <m/>
    <n v="77"/>
    <n v="281"/>
    <n v="8"/>
    <s v="2010-05-27T14:32:48Z"/>
    <s v="2010-05-27 14:32:48"/>
    <n v="2010"/>
    <n v="31.222222222222221"/>
    <x v="114"/>
  </r>
  <r>
    <s v="bjorng"/>
    <s v="BjÃ¶rn Gustavsson"/>
    <m/>
    <s v="Stockholm"/>
    <s v="bjorn@erlang.org"/>
    <s v="none"/>
    <m/>
    <n v="29"/>
    <n v="281"/>
    <n v="0"/>
    <s v="2009-04-17T13:05:26Z"/>
    <s v="2009-04-17 13:05:26"/>
    <n v="2009"/>
    <n v="281"/>
    <x v="58"/>
  </r>
  <r>
    <s v="ilkermanap"/>
    <s v="Ilker Manap"/>
    <m/>
    <s v="Stockholm / Sweden"/>
    <s v="ilkermanap@gmail.com"/>
    <s v="none"/>
    <m/>
    <n v="95"/>
    <n v="281"/>
    <n v="37"/>
    <s v="2013-01-14T08:53:02Z"/>
    <s v="2013-01-14 08:53:02"/>
    <n v="2013"/>
    <n v="7.3947368421052628"/>
    <x v="115"/>
  </r>
  <r>
    <s v="udoprog"/>
    <s v="John-John Tedro"/>
    <m/>
    <s v="Stockholm, Sweden"/>
    <s v="udoprog@tedro.se"/>
    <b v="1"/>
    <s v="Same username on Telegram, Twitter. setbac on Discord and Twitch. Hit me up if you want to talk!"/>
    <n v="177"/>
    <n v="280"/>
    <n v="29"/>
    <s v="2009-08-02T12:04:25Z"/>
    <s v="2009-08-02 12:04:25"/>
    <n v="2009"/>
    <n v="9.3333333333333339"/>
    <x v="116"/>
  </r>
  <r>
    <s v="mostafa"/>
    <s v="Mostafa Moradian"/>
    <s v="GATEWAYD-IO, @GRAFANA"/>
    <s v="Stockholm, Sweden"/>
    <m/>
    <s v="none"/>
    <s v="SSWE @grafana | Building @gatewayd-io and other cool stuff"/>
    <n v="62"/>
    <n v="278"/>
    <n v="345"/>
    <s v="2009-02-14T17:07:09Z"/>
    <s v="2009-02-14 17:07:09"/>
    <n v="2009"/>
    <n v="0.80346820809248554"/>
    <x v="117"/>
  </r>
  <r>
    <s v="jebox"/>
    <s v="Jens Bergensten"/>
    <s v="MOJANG"/>
    <s v="Stockholm, Sweden"/>
    <s v="jeb@mojang.com"/>
    <s v="none"/>
    <m/>
    <n v="0"/>
    <n v="277"/>
    <n v="0"/>
    <s v="2012-03-29T11:29:42Z"/>
    <s v="2012-03-29 11:29:42"/>
    <n v="2012"/>
    <n v="277"/>
    <x v="118"/>
  </r>
  <r>
    <s v="johanandren"/>
    <s v="Johan AndrÃ©n"/>
    <s v="LIGHTBEND"/>
    <s v="Stockholm, Sweden"/>
    <s v="johan@markatta.com"/>
    <s v="none"/>
    <s v="Principal engineer in the core Akka and Kalix team at Lightbend."/>
    <n v="95"/>
    <n v="277"/>
    <n v="0"/>
    <s v="2011-03-13T12:54:57Z"/>
    <s v="2011-03-13 12:54:57"/>
    <n v="2011"/>
    <n v="277"/>
    <x v="119"/>
  </r>
  <r>
    <s v="samuelkraft"/>
    <s v="Samuel Kraft"/>
    <s v="RAYCAST"/>
    <s v="Stockholm"/>
    <s v="samuelkraft@me.com"/>
    <b v="1"/>
    <s v="Design Engineer @raycast "/>
    <n v="8"/>
    <n v="277"/>
    <n v="6"/>
    <s v="2012-08-26T20:03:26Z"/>
    <s v="2012-08-26 20:03:26"/>
    <n v="2012"/>
    <n v="39.571428571428569"/>
    <x v="120"/>
  </r>
  <r>
    <s v="philpax"/>
    <s v="Philpax"/>
    <s v="AMBIENT"/>
    <s v="Stockholm, Sweden"/>
    <s v="me@philpax.me"/>
    <s v="none"/>
    <s v="gamedev / systems programming / AI productionizer"/>
    <n v="152"/>
    <n v="276"/>
    <n v="107"/>
    <s v="2011-04-04T07:35:33Z"/>
    <s v="2011-04-04 07:35:33"/>
    <n v="2011"/>
    <n v="2.5555555555555554"/>
    <x v="121"/>
  </r>
  <r>
    <s v="hex2f"/>
    <s v="Leah Lundqvist"/>
    <s v="MAINLY-AI"/>
    <s v="Sweden, Stockholm"/>
    <s v="leah@pigeon.sh"/>
    <b v="1"/>
    <m/>
    <n v="96"/>
    <n v="271"/>
    <n v="29"/>
    <s v="2016-01-10T10:07:14Z"/>
    <s v="2016-01-10 10:07:14"/>
    <n v="2016"/>
    <n v="9.0333333333333332"/>
    <x v="122"/>
  </r>
  <r>
    <s v="Vintharas"/>
    <s v="Jaime"/>
    <s v="GOOGLE"/>
    <s v="Stockholm"/>
    <s v="jaime.gg83@gmail.com"/>
    <s v="none"/>
    <s v="earth human"/>
    <n v="101"/>
    <n v="270"/>
    <n v="247"/>
    <s v="2010-05-23T18:01:53Z"/>
    <s v="2010-05-23 18:01:53"/>
    <n v="2010"/>
    <n v="1.0887096774193548"/>
    <x v="123"/>
  </r>
  <r>
    <s v="beiciliang"/>
    <s v="Beici Liang"/>
    <s v="EPIDEMIC SOUND"/>
    <s v="Stockholm, Sweden"/>
    <s v="beici.liang@foxmail.com"/>
    <s v="none"/>
    <s v="Developer for audio related services"/>
    <n v="12"/>
    <n v="267"/>
    <n v="34"/>
    <s v="2015-04-13T10:05:27Z"/>
    <s v="2015-04-13 10:05:27"/>
    <n v="2015"/>
    <n v="7.628571428571429"/>
    <x v="124"/>
  </r>
  <r>
    <s v="K-Phoen"/>
    <s v="KÃ©vin Gomez"/>
    <s v="GRAFANA"/>
    <s v="Stockholm, Sweden"/>
    <s v="contact+github@kevingomez.fr"/>
    <b v="1"/>
    <s v="I can git now."/>
    <n v="162"/>
    <n v="267"/>
    <n v="80"/>
    <s v="2009-03-25T11:32:17Z"/>
    <s v="2009-03-25 11:32:17"/>
    <n v="2009"/>
    <n v="3.2962962962962963"/>
    <x v="125"/>
  </r>
  <r>
    <s v="Ezzpify"/>
    <s v="Casper BL"/>
    <s v="STEPLER AB"/>
    <s v="Stockholm"/>
    <m/>
    <b v="1"/>
    <s v="Refactoring will continue until morale improves."/>
    <n v="41"/>
    <n v="265"/>
    <n v="0"/>
    <s v="2014-10-06T10:41:41Z"/>
    <s v="2014-10-06 10:41:41"/>
    <n v="2014"/>
    <n v="265"/>
    <x v="126"/>
  </r>
  <r>
    <s v="pakerfeldt"/>
    <s v="Patrik Ã…kerfeldt"/>
    <s v="ZNIPEESPORT"/>
    <s v="Stockholm, Sweden"/>
    <s v="patrik.akerfeldt@gmail.com"/>
    <s v="none"/>
    <m/>
    <n v="27"/>
    <n v="262"/>
    <n v="7"/>
    <s v="2010-02-03T17:34:14Z"/>
    <s v="2010-02-03 17:34:14"/>
    <n v="2010"/>
    <n v="32.75"/>
    <x v="127"/>
  </r>
  <r>
    <s v="NickolajA"/>
    <s v="Nickolaj Andersen"/>
    <s v="ERICSSON"/>
    <s v="Stockholm, Sweden"/>
    <s v="nickolaj@outlook.com"/>
    <s v="none"/>
    <s v="Senior Architect - _x000d__x000a_Enterprise Mobility MVP"/>
    <n v="8"/>
    <n v="259"/>
    <n v="0"/>
    <s v="2015-09-18T13:51:42Z"/>
    <s v="2015-09-18 13:51:42"/>
    <n v="2015"/>
    <n v="259"/>
    <x v="128"/>
  </r>
  <r>
    <s v="Speedi13"/>
    <m/>
    <s v="ELECTRONICARTS, DICE"/>
    <s v="Stockholm"/>
    <m/>
    <s v="none"/>
    <m/>
    <n v="24"/>
    <n v="257"/>
    <n v="4"/>
    <s v="2016-02-20T23:41:12Z"/>
    <s v="2016-02-20 23:41:12"/>
    <n v="2016"/>
    <n v="51.4"/>
    <x v="129"/>
  </r>
  <r>
    <s v="northvolt"/>
    <s v="Northvolt"/>
    <m/>
    <s v="Stockholm, Sweden"/>
    <s v="hi@northvolt.com"/>
    <s v="none"/>
    <s v="Northvolt builds and operates highly automated battery factories and infrastructure which enable the transition to a carbon neutral society."/>
    <n v="80"/>
    <n v="257"/>
    <n v="0"/>
    <s v="2017-11-05T13:51:32Z"/>
    <s v="2017-11-05 13:51:32"/>
    <n v="2017"/>
    <n v="257"/>
    <x v="130"/>
  </r>
  <r>
    <s v="soulgalore"/>
    <s v="Peter Hedenskog"/>
    <s v="WIKIMEDIA"/>
    <s v="Stockholm, Sweden"/>
    <m/>
    <s v="none"/>
    <s v="Creator of sitespeed.io (@sitespeedio)"/>
    <n v="72"/>
    <n v="256"/>
    <n v="42"/>
    <s v="2010-12-29T20:00:28Z"/>
    <s v="2010-12-29 20:00:28"/>
    <n v="2010"/>
    <n v="5.9534883720930232"/>
    <x v="131"/>
  </r>
  <r>
    <s v="benjdlambert"/>
    <s v="Ben Lambert"/>
    <s v="SPOTIFY"/>
    <s v="Stockholm, SE"/>
    <s v="ben@blam.sh"/>
    <s v="none"/>
    <s v="Developer @spotify, maintainer of backstage/backstage_x000d__x000a_Previously @just-football @bbc @bbc-sport @skybet"/>
    <n v="20"/>
    <n v="253"/>
    <n v="15"/>
    <s v="2013-02-20T09:21:53Z"/>
    <s v="2013-02-20 09:21:53"/>
    <n v="2013"/>
    <n v="15.8125"/>
    <x v="132"/>
  </r>
  <r>
    <s v="mehdy"/>
    <s v="Mehdi Khoshnoodi"/>
    <s v="TL @EPIDEMICSOUND"/>
    <s v="Stockholm, Sweden"/>
    <s v="mehdy.khoshnoody@gmail.com"/>
    <b v="1"/>
    <s v="Passionate about software engineering, startups and leadership."/>
    <n v="56"/>
    <n v="253"/>
    <n v="70"/>
    <s v="2012-10-28T16:21:10Z"/>
    <s v="2012-10-28 16:21:10"/>
    <n v="2012"/>
    <n v="3.563380281690141"/>
    <x v="133"/>
  </r>
  <r>
    <s v="hraberg"/>
    <s v="HÃ¥kan RÃ¥berg"/>
    <m/>
    <s v="Stockholm"/>
    <m/>
    <s v="none"/>
    <m/>
    <n v="14"/>
    <n v="252"/>
    <n v="0"/>
    <s v="2010-03-29T07:11:15Z"/>
    <s v="2010-03-29 07:11:15"/>
    <n v="2010"/>
    <n v="252"/>
    <x v="134"/>
  </r>
  <r>
    <s v="khromov"/>
    <s v="Stanislav Khromov"/>
    <s v="SCHIBSTED MEDIA GROUP"/>
    <s v="Stockholm, Sweden"/>
    <m/>
    <s v="none"/>
    <s v="ðŸ‘¨â€ðŸ’»ï¸ Full-stack software engineer"/>
    <n v="255"/>
    <n v="251"/>
    <n v="39"/>
    <s v="2011-11-20T02:19:43Z"/>
    <s v="2011-11-20 02:19:43"/>
    <n v="2011"/>
    <n v="6.2750000000000004"/>
    <x v="135"/>
  </r>
  <r>
    <s v="koreyspace"/>
    <s v="Korey Stegared-Pace"/>
    <s v="MICROSOFT"/>
    <s v="Stockholm, Sweden "/>
    <s v="korey.pace@gmail.com"/>
    <s v="none"/>
    <s v="AI Advocate @MSFT"/>
    <n v="71"/>
    <n v="247"/>
    <n v="10"/>
    <s v="2014-05-02T00:20:09Z"/>
    <s v="2014-05-02 00:20:09"/>
    <n v="2014"/>
    <n v="22.454545454545453"/>
    <x v="136"/>
  </r>
  <r>
    <s v="magiconair"/>
    <s v="Frank SchrÃ¶der"/>
    <s v="NORTHVOLT"/>
    <s v="Stockholm, SE"/>
    <s v="frank@magiconair.net"/>
    <b v="1"/>
    <s v="Distributed Systems Engineer, Go Developer, @gopcua and ex-@fabiolb maintainer. Working @northvolt building better batteries."/>
    <n v="28"/>
    <n v="244"/>
    <n v="12"/>
    <s v="2010-03-23T21:56:17Z"/>
    <s v="2010-03-23 21:56:17"/>
    <n v="2010"/>
    <n v="18.76923076923077"/>
    <x v="137"/>
  </r>
  <r>
    <s v="ftrvxmtrx"/>
    <s v="Sigrid Solveig HaflÃ­nudÃ³ttir"/>
    <s v="PINGTHINGSIO"/>
    <s v="Stockholm, Sweden"/>
    <s v="sigrid@ftrv.se"/>
    <s v="none"/>
    <s v="Some kind of developer? I do not really use Github anymore."/>
    <n v="24"/>
    <n v="243"/>
    <n v="50"/>
    <s v="2010-04-20T12:45:30Z"/>
    <s v="2010-04-20 12:45:30"/>
    <n v="2010"/>
    <n v="4.7647058823529411"/>
    <x v="138"/>
  </r>
  <r>
    <s v="diogotcorreia"/>
    <s v="Diogo Correia"/>
    <s v="STUDENT, KTH (ROYAL INSTITUTE OF TECHNOLOGY)"/>
    <s v="Lisbon, Portugal | Living in Stockholm, Sweden"/>
    <s v="me@diogotc.com"/>
    <s v="none"/>
    <s v="Programming Enthusiast. Developer of Triton MC plugin._x000d__x000a_Studying Cybersecurity @ KTH Royal Institute of Technology | CTF Player @ STT &amp; RoyalRoppers"/>
    <n v="98"/>
    <n v="240"/>
    <n v="31"/>
    <s v="2014-05-02T15:07:47Z"/>
    <s v="2014-05-02 15:07:47"/>
    <n v="2014"/>
    <n v="7.5"/>
    <x v="139"/>
  </r>
  <r>
    <s v="kaaes"/>
    <s v="Kasia"/>
    <s v="SPOTIFY"/>
    <s v="Stockholm"/>
    <m/>
    <s v="none"/>
    <m/>
    <n v="21"/>
    <n v="239"/>
    <n v="16"/>
    <s v="2010-02-12T16:11:54Z"/>
    <s v="2010-02-12 16:11:54"/>
    <n v="2010"/>
    <n v="14.058823529411764"/>
    <x v="140"/>
  </r>
  <r>
    <s v="frozzare"/>
    <s v="Fredrik Forsmo"/>
    <m/>
    <s v="Stockholm, Sweden"/>
    <m/>
    <s v="none"/>
    <s v="ðŸ‡¸ðŸ‡ª Full-stack developer and open-sourcerer."/>
    <n v="298"/>
    <n v="238"/>
    <n v="765"/>
    <s v="2008-06-22T18:16:25Z"/>
    <s v="2008-06-22 18:16:25"/>
    <n v="2008"/>
    <n v="0.31070496083550914"/>
    <x v="141"/>
  </r>
  <r>
    <s v="rollbear"/>
    <s v="BjÃ¶rn Fahller"/>
    <m/>
    <s v="Stockholm"/>
    <m/>
    <s v="none"/>
    <m/>
    <n v="26"/>
    <n v="236"/>
    <n v="1"/>
    <s v="2014-10-12T14:19:03Z"/>
    <s v="2014-10-12 14:19:03"/>
    <n v="2014"/>
    <n v="118"/>
    <x v="142"/>
  </r>
  <r>
    <s v="andoma"/>
    <s v="Andreas Smas"/>
    <m/>
    <s v="Stockholm, Sweden"/>
    <s v="andreas@lonelycoder.com"/>
    <s v="none"/>
    <m/>
    <n v="95"/>
    <n v="234"/>
    <n v="15"/>
    <s v="2010-03-05T07:39:52Z"/>
    <s v="2010-03-05 07:39:52"/>
    <n v="2010"/>
    <n v="14.625"/>
    <x v="143"/>
  </r>
  <r>
    <s v="oeway"/>
    <s v="Wei Ouyang"/>
    <s v="SCIENCE FOR LIFE LABORATORY"/>
    <s v="Stockholm"/>
    <m/>
    <b v="1"/>
    <s v="I am working with Deep Learning based image analysis and modeling, excited about biology, deep neural nets, open source, Python and JavaScript."/>
    <n v="201"/>
    <n v="233"/>
    <n v="26"/>
    <s v="2010-11-12T10:29:23Z"/>
    <s v="2010-11-12 10:29:23"/>
    <n v="2010"/>
    <n v="8.6296296296296298"/>
    <x v="144"/>
  </r>
  <r>
    <s v="NamitaMalik"/>
    <s v="Namita Malik"/>
    <m/>
    <s v="Stockholm"/>
    <m/>
    <b v="1"/>
    <s v="JavaScript Developer, Avid Learner"/>
    <n v="90"/>
    <n v="232"/>
    <n v="19"/>
    <s v="2014-06-15T10:19:38Z"/>
    <s v="2014-06-15 10:19:38"/>
    <n v="2014"/>
    <n v="11.6"/>
    <x v="145"/>
  </r>
  <r>
    <s v="ChocoChipset"/>
    <s v="Hector Zarate"/>
    <s v="TAB"/>
    <s v="Stockholm, Sweden"/>
    <m/>
    <s v="none"/>
    <s v="CTO and Co-Founder @Â tab.technology"/>
    <n v="85"/>
    <n v="232"/>
    <n v="40"/>
    <s v="2011-02-11T15:52:43Z"/>
    <s v="2011-02-11 15:52:43"/>
    <n v="2011"/>
    <n v="5.6585365853658534"/>
    <x v="146"/>
  </r>
  <r>
    <s v="wictorwilen"/>
    <s v="Wictor WilÃ©n"/>
    <s v="MICROSOFT"/>
    <s v="Stockholm, Sweden"/>
    <s v="wictor@wictorwilen.se"/>
    <s v="none"/>
    <s v="Product Leader at Microsoft"/>
    <n v="89"/>
    <n v="231"/>
    <n v="12"/>
    <s v="2013-11-04T20:18:45Z"/>
    <s v="2013-11-04 20:18:45"/>
    <n v="2013"/>
    <n v="17.76923076923077"/>
    <x v="147"/>
  </r>
  <r>
    <s v="rehrumesh"/>
    <s v="Rumesh Eranga Hapuarachchi"/>
    <m/>
    <s v="Stockholm"/>
    <m/>
    <b v="1"/>
    <s v="Speaker | Technical Lead | OSS_x000d__x000a_https://lk.linkedin.com/in/rehrumesh"/>
    <n v="88"/>
    <n v="231"/>
    <n v="109"/>
    <s v="2012-07-24T15:48:44Z"/>
    <s v="2012-07-24 15:48:44"/>
    <n v="2012"/>
    <n v="2.1"/>
    <x v="148"/>
  </r>
  <r>
    <s v="samuell"/>
    <s v="Samuel Lampa"/>
    <s v="KAROLINSKA UNIVERSITY HOSPITAL"/>
    <s v="Stockholm"/>
    <s v="samuel.lampa@gmail.com"/>
    <b v="1"/>
    <s v="Bioinformatician in clinical microbiology. Occasionally hacking on stuff like @flowbase, @scipipe &amp; @rdfio"/>
    <n v="400"/>
    <n v="229"/>
    <n v="200"/>
    <s v="2009-09-09T17:42:48Z"/>
    <s v="2009-09-09 17:42:48"/>
    <n v="2009"/>
    <n v="1.1393034825870647"/>
    <x v="149"/>
  </r>
  <r>
    <s v="maxulysse"/>
    <s v="Maxime U Garcia"/>
    <s v="SEQERALABS"/>
    <s v="Stockholm"/>
    <s v="maxime.garcia@seqera.io"/>
    <s v="none"/>
    <s v="Bioinfomagician designing pipelines @seqeralabs | @nf-core"/>
    <n v="83"/>
    <n v="228"/>
    <n v="292"/>
    <s v="2011-09-01T14:42:50Z"/>
    <s v="2011-09-01 14:42:50"/>
    <n v="2011"/>
    <n v="0.77815699658703075"/>
    <x v="150"/>
  </r>
  <r>
    <s v="Ali-Razmjoo"/>
    <s v="Ali Razmjoo"/>
    <s v="OWASP, @ZDRESEARCH, @SECOLOGIST"/>
    <s v="Stockholm"/>
    <m/>
    <s v="none"/>
    <s v="@OWASP Chapter/Project Leader"/>
    <n v="17"/>
    <n v="227"/>
    <n v="16"/>
    <s v="2014-05-23T05:27:04Z"/>
    <s v="2014-05-23 05:27:04"/>
    <n v="2014"/>
    <n v="13.352941176470589"/>
    <x v="151"/>
  </r>
  <r>
    <s v="bluecmd"/>
    <s v="Christian Svensson"/>
    <m/>
    <s v="Stockholm, Sweden"/>
    <s v="hex+decode+me+for+real+email+68656c6c6f@cmd.nu"/>
    <s v="none"/>
    <s v="Software Reliability Engineer. Love hacking on network stuff."/>
    <n v="162"/>
    <n v="227"/>
    <n v="45"/>
    <s v="2009-11-05T20:19:08Z"/>
    <s v="2009-11-05 20:19:08"/>
    <n v="2009"/>
    <n v="4.9347826086956523"/>
    <x v="152"/>
  </r>
  <r>
    <s v="stakater"/>
    <s v="Stakater"/>
    <m/>
    <s v="Stockholm, Sweden"/>
    <s v="hello@stakater.com"/>
    <s v="none"/>
    <s v="Kubernetes Expert! Stakater offers companies a highway to Kubernetes adoption for their DevSecOps automation - [âœ©Star] if you're using it!"/>
    <n v="430"/>
    <n v="225"/>
    <n v="0"/>
    <s v="2015-11-19T18:49:31Z"/>
    <s v="2015-11-19 18:49:31"/>
    <n v="2015"/>
    <n v="225"/>
    <x v="153"/>
  </r>
  <r>
    <s v="kabirbaidhya"/>
    <s v="Kabir Baidhya"/>
    <s v="KLARNA"/>
    <s v="Stockholm, Sweden"/>
    <m/>
    <b v="1"/>
    <s v="Software Engineer | Open Source Enthusiast | _x000d__x000a__x000d__x000a_All. Lives. Matter. _x000d__x000a_Be Vegan. Make Peace. â¤ï¸"/>
    <n v="94"/>
    <n v="224"/>
    <n v="10"/>
    <s v="2013-01-19T17:14:47Z"/>
    <s v="2013-01-19 17:14:47"/>
    <n v="2013"/>
    <n v="20.363636363636363"/>
    <x v="154"/>
  </r>
  <r>
    <s v="marcusoftnet"/>
    <s v="Marcus Hammarberg"/>
    <s v="SCHOOL OF APPLIED TECHNOLOGY - &lt;/SALT&gt;"/>
    <s v="Stockholm Sweden"/>
    <s v="marcusoft.net@gmail.com"/>
    <s v="none"/>
    <m/>
    <n v="198"/>
    <n v="216"/>
    <n v="24"/>
    <s v="2010-01-18T14:45:52Z"/>
    <s v="2010-01-18 14:45:52"/>
    <n v="2010"/>
    <n v="8.64"/>
    <x v="155"/>
  </r>
  <r>
    <s v="hamidreza-s"/>
    <s v="Hamidreza Soleimani"/>
    <s v="SPOTIFY"/>
    <s v="Stockholm"/>
    <m/>
    <s v="none"/>
    <s v="Software Engineer / Architect"/>
    <n v="44"/>
    <n v="215"/>
    <n v="90"/>
    <s v="2011-12-14T13:57:21Z"/>
    <s v="2011-12-14 13:57:21"/>
    <n v="2011"/>
    <n v="2.3626373626373627"/>
    <x v="156"/>
  </r>
  <r>
    <s v="royshouvik"/>
    <s v="Shouvik Roy"/>
    <m/>
    <s v="Stockholm, Sweden"/>
    <s v="shouvik@techie.com"/>
    <b v="1"/>
    <m/>
    <n v="93"/>
    <n v="215"/>
    <n v="19"/>
    <s v="2013-09-23T19:40:48Z"/>
    <s v="2013-09-23 19:40:48"/>
    <n v="2013"/>
    <n v="10.75"/>
    <x v="157"/>
  </r>
  <r>
    <s v="JensRantil"/>
    <s v="Jens Rantil"/>
    <s v="SWEET POTATO TECH AB"/>
    <s v="Stockholm, Sweden"/>
    <s v="jens.rantil@gmail.com"/>
    <s v="none"/>
    <s v="Software engineer, engineering mathematics, traveller, nerd, juggler, guitar/african drum player. Inspired Swede."/>
    <n v="140"/>
    <n v="215"/>
    <n v="98"/>
    <s v="2011-04-14T22:25:35Z"/>
    <s v="2011-04-14 22:25:35"/>
    <n v="2011"/>
    <n v="2.1717171717171717"/>
    <x v="158"/>
  </r>
  <r>
    <s v="Kimtaro"/>
    <s v="Kim AhlstrÃ¶m"/>
    <m/>
    <s v="London, Tokyo, San Francisco, Stockholm"/>
    <s v="kim.ahlstrom@gmail.com"/>
    <s v="none"/>
    <m/>
    <n v="43"/>
    <n v="214"/>
    <n v="38"/>
    <s v="2008-06-29T08:18:28Z"/>
    <s v="2008-06-29 08:18:28"/>
    <n v="2008"/>
    <n v="5.4871794871794872"/>
    <x v="159"/>
  </r>
  <r>
    <s v="camiloribeiro"/>
    <s v="Camilo Ribeiro"/>
    <s v="SPOTIFY"/>
    <s v="Stockholm"/>
    <m/>
    <s v="none"/>
    <s v="Data Engineer"/>
    <n v="73"/>
    <n v="212"/>
    <n v="136"/>
    <s v="2011-08-10T18:36:29Z"/>
    <s v="2011-08-10 18:36:29"/>
    <n v="2011"/>
    <n v="1.5474452554744527"/>
    <x v="160"/>
  </r>
  <r>
    <s v="jmpas"/>
    <s v="Jonas Mendes"/>
    <m/>
    <s v="Stockholm, Sweden"/>
    <s v="jonasandrade.mp@gmail.com"/>
    <b v="1"/>
    <m/>
    <n v="44"/>
    <n v="211"/>
    <n v="278"/>
    <s v="2014-05-08T13:24:25Z"/>
    <s v="2014-05-08 13:24:25"/>
    <n v="2014"/>
    <n v="0.75627240143369179"/>
    <x v="161"/>
  </r>
  <r>
    <s v="kopiro"/>
    <s v="Flavio De Stefano"/>
    <s v="SPOTIFY"/>
    <s v="Stockholm"/>
    <s v="destefano.flavio@gmail.com"/>
    <b v="1"/>
    <m/>
    <n v="184"/>
    <n v="211"/>
    <n v="183"/>
    <s v="2011-06-09T10:36:15Z"/>
    <s v="2011-06-09 10:36:15"/>
    <n v="2011"/>
    <n v="1.1467391304347827"/>
    <x v="162"/>
  </r>
  <r>
    <s v="wille"/>
    <m/>
    <m/>
    <s v="Stockholm, Sweden"/>
    <m/>
    <b v="1"/>
    <m/>
    <n v="89"/>
    <n v="209"/>
    <n v="42"/>
    <s v="2011-08-31T17:15:28Z"/>
    <s v="2011-08-31 17:15:28"/>
    <n v="2011"/>
    <n v="4.8604651162790695"/>
    <x v="129"/>
  </r>
  <r>
    <s v="thelinmichael"/>
    <s v="Michael Thelin"/>
    <m/>
    <s v="Stockholm, Sweden"/>
    <s v="thelinmichael@gmail.com"/>
    <s v="none"/>
    <s v="Software Engineer at TriOptima/OSTTRA."/>
    <n v="11"/>
    <n v="209"/>
    <n v="31"/>
    <s v="2011-04-07T02:43:53Z"/>
    <s v="2011-04-07 02:43:53"/>
    <n v="2011"/>
    <n v="6.53125"/>
    <x v="163"/>
  </r>
  <r>
    <s v="simeg"/>
    <s v="Simon Egersand"/>
    <s v="SPOTIFY"/>
    <s v="Stockholm, Sweden"/>
    <m/>
    <s v="none"/>
    <s v="âš¡ï¸ fn(Coffee) -&gt; Code"/>
    <n v="48"/>
    <n v="205"/>
    <n v="20"/>
    <s v="2014-08-27T07:53:14Z"/>
    <s v="2014-08-27 07:53:14"/>
    <n v="2014"/>
    <n v="9.7619047619047628"/>
    <x v="164"/>
  </r>
  <r>
    <s v="happi"/>
    <s v="Erik Stenman"/>
    <s v="HAPPIHACKING AB"/>
    <s v="Stockholm, Sweden"/>
    <m/>
    <s v="none"/>
    <s v="Erlang developer and writer."/>
    <n v="6"/>
    <n v="203"/>
    <n v="4"/>
    <s v="2009-11-26T09:04:14Z"/>
    <s v="2009-11-26 09:04:14"/>
    <n v="2009"/>
    <n v="40.6"/>
    <x v="165"/>
  </r>
  <r>
    <s v="kesla"/>
    <s v="David BjÃ¶rklund"/>
    <m/>
    <s v="Stockholm, Sweden"/>
    <m/>
    <s v="none"/>
    <m/>
    <n v="272"/>
    <n v="201"/>
    <n v="228"/>
    <s v="2009-04-15T16:49:33Z"/>
    <s v="2009-04-15 16:49:33"/>
    <n v="2009"/>
    <n v="0.87772925764192145"/>
    <x v="14"/>
  </r>
  <r>
    <s v="renatoathaydes"/>
    <s v="Renato Athaydes"/>
    <m/>
    <s v="Stockholm, Sweden"/>
    <s v="renatoathaydes@hotmail.com"/>
    <s v="none"/>
    <s v="Software developer specializing in the JVM (Java, Groovy, Kotlin), with a passion for writing great applications. I also like Dart, Go, security and protocols."/>
    <n v="182"/>
    <n v="200"/>
    <n v="3"/>
    <s v="2012-06-28T05:57:49Z"/>
    <s v="2012-06-28 05:57:49"/>
    <n v="2012"/>
    <n v="50"/>
    <x v="166"/>
  </r>
  <r>
    <s v="anderseknert"/>
    <s v="Anders Eknert"/>
    <s v="STYRAINC"/>
    <s v="Stockholm, Sweden"/>
    <s v="anders@eknert.com"/>
    <s v="none"/>
    <s v="Leading Developer Relations at Styra"/>
    <n v="88"/>
    <n v="200"/>
    <n v="124"/>
    <s v="2010-12-05T22:26:10Z"/>
    <s v="2010-12-05 22:26:10"/>
    <n v="2010"/>
    <n v="1.6"/>
    <x v="167"/>
  </r>
  <r>
    <s v="iKenndac"/>
    <s v="Daniel Kennett"/>
    <m/>
    <s v="Stockholm, Sweden"/>
    <m/>
    <b v="1"/>
    <s v="Cocoa developer, mountain biker, model railway owner. I spend my days working on @Cascable."/>
    <n v="50"/>
    <n v="199"/>
    <n v="0"/>
    <s v="2010-12-08T16:19:19Z"/>
    <s v="2010-12-08 16:19:19"/>
    <n v="2010"/>
    <n v="199"/>
    <x v="168"/>
  </r>
  <r>
    <s v="Wumpf"/>
    <s v="Andreas Reich"/>
    <s v="RERUN.IO"/>
    <s v="Stockholm"/>
    <m/>
    <s v="none"/>
    <s v="Software Dev @rerun-io, co-maintainer of wgpu"/>
    <n v="84"/>
    <n v="198"/>
    <n v="80"/>
    <s v="2011-11-25T18:37:22Z"/>
    <s v="2011-11-25 18:37:22"/>
    <n v="2011"/>
    <n v="2.4444444444444446"/>
    <x v="169"/>
  </r>
  <r>
    <s v="fabianperez"/>
    <s v="Fabian Perez"/>
    <s v="SUPERNORMAL"/>
    <s v="Stockholm"/>
    <m/>
    <s v="none"/>
    <s v="I helped build this thing. Now building https://supernormal.com"/>
    <n v="18"/>
    <n v="198"/>
    <n v="22"/>
    <s v="2009-10-22T22:49:28Z"/>
    <s v="2009-10-22 22:49:28"/>
    <n v="2009"/>
    <n v="8.6086956521739122"/>
    <x v="170"/>
  </r>
  <r>
    <s v="Nilsen84"/>
    <m/>
    <m/>
    <s v="Stockholm"/>
    <m/>
    <s v="none"/>
    <m/>
    <n v="24"/>
    <n v="197"/>
    <n v="48"/>
    <s v="2019-10-24T10:50:27Z"/>
    <s v="2019-10-24 10:50:27"/>
    <n v="2019"/>
    <n v="4.0204081632653059"/>
    <x v="129"/>
  </r>
  <r>
    <s v="AhmedAbdulrahman"/>
    <s v="Ahmet Abdulrahman . SeÃ±or developer"/>
    <m/>
    <s v="Stockholm/Sweden"/>
    <s v="a.kasapbashi@live.com"/>
    <s v="none"/>
    <s v="Husband, Founder, React Junkie, Python ðŸ, GraphQL"/>
    <n v="186"/>
    <n v="194"/>
    <n v="454"/>
    <s v="2015-01-11T11:44:51Z"/>
    <s v="2015-01-11 11:44:51"/>
    <n v="2015"/>
    <n v="0.42637362637362636"/>
    <x v="171"/>
  </r>
  <r>
    <s v="eliassjogreen"/>
    <s v="Elias SjÃ¶green"/>
    <s v="5MONKEYS"/>
    <s v="Stockholm"/>
    <s v="elias@xn--sjgreen-b1a.se"/>
    <s v="none"/>
    <s v="ðŸ¦•ðŸ“¦ I have made everything from GUI's to GPU compute, neural networks and a programming language or two. Founder of @denosaurs and creator of webview_deno"/>
    <n v="52"/>
    <n v="192"/>
    <n v="153"/>
    <s v="2016-05-24T17:01:22Z"/>
    <s v="2016-05-24 17:01:22"/>
    <n v="2016"/>
    <n v="1.2467532467532467"/>
    <x v="172"/>
  </r>
  <r>
    <s v="5monkeys"/>
    <s v="5 Monkeys Agency"/>
    <m/>
    <s v="Stockholm, Sweden"/>
    <m/>
    <s v="none"/>
    <m/>
    <n v="83"/>
    <n v="192"/>
    <n v="0"/>
    <s v="2011-09-01T09:38:08Z"/>
    <s v="2011-09-01 09:38:08"/>
    <n v="2011"/>
    <n v="192"/>
    <x v="173"/>
  </r>
  <r>
    <s v="bhassani"/>
    <m/>
    <m/>
    <s v="Stockholm, Sweden"/>
    <m/>
    <s v="none"/>
    <s v="_x000d__x000a_    _x000d__x000a_    Malware Analyst &amp; Reverse Engineer_x000d__x000a_    ðŸ‡¨ðŸ‡¦ ðŸ‡¸ðŸ‡ª _x000d__x000a_"/>
    <n v="527"/>
    <n v="190"/>
    <n v="25"/>
    <s v="2013-08-10T02:19:30Z"/>
    <s v="2013-08-10 02:19:30"/>
    <n v="2013"/>
    <n v="7.3076923076923075"/>
    <x v="129"/>
  </r>
  <r>
    <s v="ledongthuc"/>
    <s v="Thuc Le"/>
    <s v="LIMINA AB"/>
    <s v="Stockholm"/>
    <s v="ledongthuc@gmail.com"/>
    <s v="none"/>
    <m/>
    <n v="90"/>
    <n v="190"/>
    <n v="4"/>
    <s v="2012-06-08T00:24:21Z"/>
    <s v="2012-06-08 00:24:21"/>
    <n v="2012"/>
    <n v="38"/>
    <x v="174"/>
  </r>
  <r>
    <s v="zth"/>
    <s v="Gabriel Nordeborn"/>
    <s v="ARIZON"/>
    <s v="Stockholm"/>
    <m/>
    <s v="none"/>
    <s v="Frontend Developer interested in ReScript, GraphQL, Relay, React, and more. Partner @ArizonAB."/>
    <n v="79"/>
    <n v="186"/>
    <n v="2"/>
    <s v="2012-02-21T14:53:35Z"/>
    <s v="2012-02-21 14:53:35"/>
    <n v="2012"/>
    <n v="62"/>
    <x v="175"/>
  </r>
  <r>
    <s v="elitan"/>
    <s v="Johan Eliasson"/>
    <s v="CTO @ GAZELLA"/>
    <s v="Stockholm, Sweden"/>
    <s v="johan@eliasson.me"/>
    <s v="none"/>
    <s v="Exploiting regularities to my benefit."/>
    <n v="140"/>
    <n v="186"/>
    <n v="7"/>
    <s v="2010-07-14T11:52:38Z"/>
    <s v="2010-07-14 11:52:38"/>
    <n v="2010"/>
    <n v="23.25"/>
    <x v="176"/>
  </r>
  <r>
    <s v="postmodernistx"/>
    <s v="Jenni"/>
    <s v="ENGINEERING MANAGER @ NESTE"/>
    <s v="Turku, Finland â‡„ Stockholm, Sweden"/>
    <m/>
    <b v="1"/>
    <s v="Three oâ€™clock is always too early or too late for anything you want to do."/>
    <n v="23"/>
    <n v="186"/>
    <n v="251"/>
    <s v="2016-04-23T10:48:48Z"/>
    <s v="2016-04-23 10:48:48"/>
    <n v="2016"/>
    <n v="0.73809523809523814"/>
    <x v="177"/>
  </r>
  <r>
    <s v="bicycle1885"/>
    <s v="Kenta Sato"/>
    <s v="KAROLINSKA INSTITUTE"/>
    <s v="Stockholm, Sweden"/>
    <s v="bicycle1885@gmail.com"/>
    <s v="none"/>
    <m/>
    <n v="149"/>
    <n v="185"/>
    <n v="0"/>
    <s v="2011-07-10T07:02:19Z"/>
    <s v="2011-07-10 07:02:19"/>
    <n v="2011"/>
    <n v="185"/>
    <x v="178"/>
  </r>
  <r>
    <s v="Temaran"/>
    <s v="Temaran"/>
    <s v="EPICGAMES"/>
    <s v="Stockholm"/>
    <s v="temaran@gmail.com"/>
    <s v="none"/>
    <m/>
    <n v="20"/>
    <n v="185"/>
    <n v="1"/>
    <s v="2013-07-21T21:08:42Z"/>
    <s v="2013-07-21 21:08:42"/>
    <n v="2013"/>
    <n v="92.5"/>
    <x v="179"/>
  </r>
  <r>
    <s v="tonythomas01"/>
    <s v="Tony Thomas"/>
    <s v="BLOCKET AB"/>
    <s v="Stockholm"/>
    <s v="01tonythomas@gmail.com"/>
    <b v="1"/>
    <m/>
    <n v="104"/>
    <n v="184"/>
    <n v="70"/>
    <s v="2013-04-21T06:08:30Z"/>
    <s v="2013-04-21 06:08:30"/>
    <n v="2013"/>
    <n v="2.591549295774648"/>
    <x v="180"/>
  </r>
  <r>
    <s v="bergquist"/>
    <s v="Carl Bergquist"/>
    <s v="GRAFANA"/>
    <s v="Stockholm, Sweden"/>
    <s v="carl.bergquist@gmail.com"/>
    <b v="1"/>
    <s v="Grafana developer. Stockholm metrics and monitoring organizer. SRE wannabe "/>
    <n v="21"/>
    <n v="182"/>
    <n v="20"/>
    <s v="2011-02-15T09:24:07Z"/>
    <s v="2011-02-15 09:24:07"/>
    <n v="2011"/>
    <n v="8.6666666666666661"/>
    <x v="181"/>
  </r>
  <r>
    <s v="dflemstr"/>
    <s v="David FlemstrÃ¶m"/>
    <s v="SPOTIFY"/>
    <s v="Stockholm, Sweden"/>
    <m/>
    <s v="none"/>
    <m/>
    <n v="246"/>
    <n v="182"/>
    <n v="4"/>
    <s v="2009-02-19T20:47:24Z"/>
    <s v="2009-02-19 20:47:24"/>
    <n v="2009"/>
    <n v="36.4"/>
    <x v="182"/>
  </r>
  <r>
    <s v="richtr"/>
    <s v="Rich Tibbett"/>
    <m/>
    <s v="Stockholm, Sweden"/>
    <m/>
    <s v="none"/>
    <m/>
    <n v="57"/>
    <n v="182"/>
    <n v="16"/>
    <s v="2010-11-26T10:22:35Z"/>
    <s v="2010-11-26 10:22:35"/>
    <n v="2010"/>
    <n v="10.705882352941176"/>
    <x v="183"/>
  </r>
  <r>
    <s v="seriyps"/>
    <s v="Sergey Prokhorov"/>
    <s v="KLARNA @KLARNA"/>
    <s v="Stockholm"/>
    <m/>
    <b v="1"/>
    <s v="Moscow -&gt; Minsk -&gt; Stockholm;_x000d__x000a_PHP -&gt; Python -&gt; Erlang"/>
    <n v="49"/>
    <n v="181"/>
    <n v="58"/>
    <s v="2010-09-30T09:08:13Z"/>
    <s v="2010-09-30 09:08:13"/>
    <n v="2010"/>
    <n v="3.0677966101694913"/>
    <x v="184"/>
  </r>
  <r>
    <s v="hsjoberg"/>
    <s v="Hampus SjÃ¶berg"/>
    <m/>
    <s v="Stockholm, Sweden"/>
    <s v="hampus.sjoberg@protonmail.com"/>
    <s v="none"/>
    <s v="Brogrammer._x000d__x000a_Musician._x000d__x000a_Bitcoin fanatic."/>
    <n v="121"/>
    <n v="179"/>
    <n v="31"/>
    <s v="2013-03-10T15:28:00Z"/>
    <s v="2013-03-10 15:28:00"/>
    <n v="2013"/>
    <n v="5.59375"/>
    <x v="185"/>
  </r>
  <r>
    <s v="lastguest"/>
    <s v="Stefano Azzolini"/>
    <s v="KLARNA"/>
    <s v="Stockholm, Sweden"/>
    <s v="lastguest@gmail.com"/>
    <b v="1"/>
    <s v="ðŸš€ Senior Software Engineer at ðŠð¥ðšð«ð§ðš_x000d__x000a_"/>
    <n v="67"/>
    <n v="177"/>
    <n v="322"/>
    <s v="2010-01-09T02:38:23Z"/>
    <s v="2010-01-09 02:38:23"/>
    <n v="2010"/>
    <n v="0.54798761609907121"/>
    <x v="186"/>
  </r>
  <r>
    <s v="luna-duclos"/>
    <s v="Luna Duclos"/>
    <s v="ATMOZ"/>
    <s v="Stockholm, Sweden"/>
    <s v="luna.duclos@pm.me"/>
    <s v="none"/>
    <s v="Head of Development"/>
    <n v="36"/>
    <n v="177"/>
    <n v="8"/>
    <s v="2013-09-30T13:16:52Z"/>
    <s v="2013-09-30 13:16:52"/>
    <n v="2013"/>
    <n v="19.666666666666668"/>
    <x v="187"/>
  </r>
  <r>
    <s v="rasmusbrandt"/>
    <s v="Rasmus Brandt"/>
    <s v="GOOGLE"/>
    <s v="Stockholm, Sweden"/>
    <s v="rasmus@rasmusbrandt.se"/>
    <b v="1"/>
    <m/>
    <n v="10"/>
    <n v="176"/>
    <n v="16"/>
    <s v="2012-10-20T18:45:44Z"/>
    <s v="2012-10-20 18:45:44"/>
    <n v="2012"/>
    <n v="10.352941176470589"/>
    <x v="188"/>
  </r>
  <r>
    <s v="Jiwan"/>
    <m/>
    <s v="E.A / FROSTBITE"/>
    <s v="Stockholm"/>
    <m/>
    <s v="none"/>
    <s v="Jean Guegant"/>
    <n v="33"/>
    <n v="175"/>
    <n v="13"/>
    <s v="2012-03-30T17:04:49Z"/>
    <s v="2012-03-30 17:04:49"/>
    <n v="2012"/>
    <n v="12.5"/>
    <x v="129"/>
  </r>
  <r>
    <s v="henninghall"/>
    <s v="Henning Hall"/>
    <m/>
    <s v="Stockholm, Sweden"/>
    <m/>
    <s v="none"/>
    <m/>
    <n v="63"/>
    <n v="174"/>
    <n v="38"/>
    <s v="2012-04-17T16:59:18Z"/>
    <s v="2012-04-17 16:59:18"/>
    <n v="2012"/>
    <n v="4.4615384615384617"/>
    <x v="189"/>
  </r>
  <r>
    <s v="psyeugenic"/>
    <s v="BjÃ¶rn-Egil Dahlberg"/>
    <m/>
    <s v="Stockholm, Sweden"/>
    <s v="wallentin.dahlberg@gmail.com"/>
    <s v="none"/>
    <m/>
    <n v="29"/>
    <n v="174"/>
    <n v="15"/>
    <s v="2009-03-12T11:17:57Z"/>
    <s v="2009-03-12 11:17:57"/>
    <n v="2009"/>
    <n v="10.875"/>
    <x v="190"/>
  </r>
  <r>
    <s v="myshov"/>
    <s v="Alexander Myshov"/>
    <s v="ICONIK-IO"/>
    <s v="Stockholm, Sweden"/>
    <m/>
    <s v="none"/>
    <s v="Because it's there"/>
    <n v="96"/>
    <n v="173"/>
    <n v="47"/>
    <s v="2012-09-20T02:22:53Z"/>
    <s v="2012-09-20 02:22:53"/>
    <n v="2012"/>
    <n v="3.6041666666666665"/>
    <x v="191"/>
  </r>
  <r>
    <s v="jto"/>
    <s v="Julien Tournay"/>
    <m/>
    <s v="Stockholm"/>
    <s v="boudhevil@gmail.com"/>
    <s v="none"/>
    <s v="Functional programmer. I use Scala. Data Engineer @Spotify"/>
    <n v="60"/>
    <n v="173"/>
    <n v="5"/>
    <s v="2010-02-05T10:48:59Z"/>
    <s v="2010-02-05 10:48:59"/>
    <n v="2010"/>
    <n v="28.833333333333332"/>
    <x v="192"/>
  </r>
  <r>
    <s v="ranveeraggarwal"/>
    <s v="Ranveer Aggarwal"/>
    <s v="GOOGLE"/>
    <s v="Stockholm"/>
    <s v="ranveer@walagran.com"/>
    <b v="1"/>
    <s v="Software Engineer."/>
    <n v="55"/>
    <n v="173"/>
    <n v="19"/>
    <s v="2013-03-22T13:08:12Z"/>
    <s v="2013-03-22 13:08:12"/>
    <n v="2013"/>
    <n v="8.65"/>
    <x v="193"/>
  </r>
  <r>
    <s v="robertoaloi"/>
    <s v="Roberto Aloi"/>
    <s v="WHATSAPP"/>
    <s v="Stockholm, Sweden"/>
    <m/>
    <b v="1"/>
    <s v="Software Engineer, Erlang Passionate, Father."/>
    <n v="100"/>
    <n v="172"/>
    <n v="19"/>
    <s v="2009-06-04T09:04:46Z"/>
    <s v="2009-06-04 09:04:46"/>
    <n v="2009"/>
    <n v="8.6"/>
    <x v="194"/>
  </r>
  <r>
    <s v="simonlindholm"/>
    <s v="Simon Lindholm"/>
    <m/>
    <s v="Stockholm, Sweden"/>
    <s v="simon.lindholm10@gmail.com"/>
    <s v="none"/>
    <m/>
    <n v="73"/>
    <n v="172"/>
    <n v="21"/>
    <s v="2010-08-20T17:12:16Z"/>
    <s v="2010-08-20 17:12:16"/>
    <n v="2010"/>
    <n v="7.8181818181818183"/>
    <x v="195"/>
  </r>
  <r>
    <s v="zegl"/>
    <s v="Gustav Westling"/>
    <s v="SANALABS"/>
    <s v="Stockholm, Sweden"/>
    <s v="gustav@westling.dev"/>
    <b v="1"/>
    <s v="Coder etc."/>
    <n v="129"/>
    <n v="172"/>
    <n v="31"/>
    <s v="2009-01-20T14:23:04Z"/>
    <s v="2009-01-20 14:23:04"/>
    <n v="2009"/>
    <n v="5.375"/>
    <x v="196"/>
  </r>
  <r>
    <s v="jacksonfdam"/>
    <s v="Jackson F. de A. Mafra"/>
    <m/>
    <s v="Stockholm, Sweden"/>
    <s v="jacksonfdam@gmail.com"/>
    <b v="1"/>
    <s v="A Brazilian software engineer living in Stockholm ðŸ‡¸ðŸ‡ª."/>
    <n v="279"/>
    <n v="171"/>
    <n v="200"/>
    <s v="2011-06-30T01:27:46Z"/>
    <s v="2011-06-30 01:27:46"/>
    <n v="2011"/>
    <n v="0.85074626865671643"/>
    <x v="197"/>
  </r>
  <r>
    <s v="pliden"/>
    <s v="Per Liden"/>
    <m/>
    <s v="Stockholm, Sweden"/>
    <m/>
    <s v="none"/>
    <m/>
    <n v="3"/>
    <n v="171"/>
    <n v="13"/>
    <s v="2015-04-04T18:14:03Z"/>
    <s v="2015-04-04 18:14:03"/>
    <n v="2015"/>
    <n v="12.214285714285714"/>
    <x v="198"/>
  </r>
  <r>
    <s v="blommegard"/>
    <s v="Simon BlommegÃ¥rd"/>
    <s v="MADEBYBOWTIE"/>
    <s v="Stockholm"/>
    <m/>
    <s v="none"/>
    <m/>
    <n v="17"/>
    <n v="170"/>
    <n v="0"/>
    <s v="2009-05-19T19:39:17Z"/>
    <s v="2009-05-19 19:39:17"/>
    <n v="2009"/>
    <n v="170"/>
    <x v="199"/>
  </r>
  <r>
    <s v="supercurio"/>
    <s v="FranÃ§ois Simond"/>
    <m/>
    <s v="Stockholm"/>
    <m/>
    <b v="1"/>
    <m/>
    <n v="25"/>
    <n v="169"/>
    <n v="1"/>
    <s v="2010-09-18T14:39:35Z"/>
    <s v="2010-09-18 14:39:35"/>
    <n v="2010"/>
    <n v="84.5"/>
    <x v="200"/>
  </r>
  <r>
    <s v="andras-nemes"/>
    <s v="Andras Nemes"/>
    <m/>
    <s v="Stockholm, Sweden"/>
    <s v="andras.nemes1979@yahoo.se"/>
    <s v="none"/>
    <s v="I'm an Engineering Manager located in Stockholm, Sweden."/>
    <n v="31"/>
    <n v="169"/>
    <n v="0"/>
    <s v="2013-04-11T19:27:38Z"/>
    <s v="2013-04-11 19:27:38"/>
    <n v="2013"/>
    <n v="169"/>
    <x v="201"/>
  </r>
  <r>
    <s v="niklasfrykholm"/>
    <s v="Niklas Gray"/>
    <s v="AUTODESK"/>
    <s v="Stockholm"/>
    <s v="niklas.frykholm@gmail.com"/>
    <s v="none"/>
    <m/>
    <n v="11"/>
    <n v="169"/>
    <n v="0"/>
    <s v="2013-02-13T08:22:32Z"/>
    <s v="2013-02-13 08:22:32"/>
    <n v="2013"/>
    <n v="169"/>
    <x v="202"/>
  </r>
  <r>
    <s v="Eyevinn"/>
    <s v="Eyevinn Technology Open Source Software Center"/>
    <m/>
    <s v="Stockholm"/>
    <s v="work@eyevinn.se"/>
    <s v="none"/>
    <s v="Find tools, examples, proof-of-concepts of video streaming related software"/>
    <n v="241"/>
    <n v="168"/>
    <n v="0"/>
    <s v="2014-04-15T09:15:34Z"/>
    <s v="2014-04-15 09:15:34"/>
    <n v="2014"/>
    <n v="168"/>
    <x v="203"/>
  </r>
  <r>
    <s v="72lions"/>
    <s v="Thodoris Tsiridis"/>
    <s v="72LIONS"/>
    <s v="Stockholm, Sweden"/>
    <s v="info@72lions.com"/>
    <s v="none"/>
    <s v="Staff Engineer @Spotify, creator of Forecast, hobbyist photographer, Greek who lives in Sweden."/>
    <n v="13"/>
    <n v="166"/>
    <n v="56"/>
    <s v="2010-12-12T20:30:42Z"/>
    <s v="2010-12-12 20:30:42"/>
    <n v="2010"/>
    <n v="2.9122807017543861"/>
    <x v="204"/>
  </r>
  <r>
    <s v="jkotlinski"/>
    <s v="Johan Kotlinski"/>
    <m/>
    <s v="Stockholm"/>
    <m/>
    <s v="none"/>
    <m/>
    <n v="34"/>
    <n v="166"/>
    <n v="4"/>
    <s v="2013-01-13T21:24:32Z"/>
    <s v="2013-01-13 21:24:32"/>
    <n v="2013"/>
    <n v="33.200000000000003"/>
    <x v="205"/>
  </r>
  <r>
    <s v="Jake-Shadle"/>
    <s v="Jake Shadle"/>
    <s v="EMBARKSTUDIOS"/>
    <s v="Stockholm, Sweden"/>
    <m/>
    <s v="none"/>
    <m/>
    <n v="33"/>
    <n v="164"/>
    <n v="89"/>
    <s v="2012-09-10T08:32:06Z"/>
    <s v="2012-09-10 08:32:06"/>
    <n v="2012"/>
    <n v="1.8222222222222222"/>
    <x v="206"/>
  </r>
  <r>
    <s v="daniel-lundin"/>
    <s v="Daniel Lundin"/>
    <s v="MILKYWIRE"/>
    <s v="Stockholm"/>
    <s v="d-dog@d-dog.se"/>
    <s v="none"/>
    <m/>
    <n v="70"/>
    <n v="163"/>
    <n v="8"/>
    <s v="2011-01-03T18:54:47Z"/>
    <s v="2011-01-03 18:54:47"/>
    <n v="2011"/>
    <n v="18.111111111111111"/>
    <x v="207"/>
  </r>
  <r>
    <s v="elk-audio"/>
    <s v="Elk Audio"/>
    <m/>
    <s v="Stockholm"/>
    <s v="tech@elk.audio"/>
    <s v="none"/>
    <s v="Code &amp; packages for Elk Audio OS. Community plugins available at: https://github.com/elk-community"/>
    <n v="39"/>
    <n v="163"/>
    <n v="0"/>
    <s v="2019-09-04T08:44:46Z"/>
    <s v="2019-09-04 08:44:46"/>
    <n v="2019"/>
    <n v="163"/>
    <x v="208"/>
  </r>
  <r>
    <s v="mropert"/>
    <s v="Mathieu Ropert"/>
    <m/>
    <s v="Stockholm, Sweden"/>
    <m/>
    <s v="none"/>
    <m/>
    <n v="25"/>
    <n v="162"/>
    <n v="0"/>
    <s v="2009-07-04T15:21:46Z"/>
    <s v="2009-07-04 15:21:46"/>
    <n v="2009"/>
    <n v="162"/>
    <x v="209"/>
  </r>
  <r>
    <s v="arthurdenner"/>
    <s v="Arthur Denner"/>
    <s v="KINDRED GROUP"/>
    <s v="Stockholm, Sweden"/>
    <s v="arthurdenner7@gmail.com"/>
    <b v="1"/>
    <s v="Domain Architect Front-End. From Brazil, living in Sweden. Addicted to TV shows, especially nordic."/>
    <n v="227"/>
    <n v="162"/>
    <n v="151"/>
    <s v="2015-08-13T01:32:42Z"/>
    <s v="2015-08-13 01:32:42"/>
    <n v="2015"/>
    <n v="1.0657894736842106"/>
    <x v="210"/>
  </r>
  <r>
    <s v="ezeoleaf"/>
    <s v="Eze Olea Figueroa"/>
    <s v="BAFFIN BAY NETWORKS"/>
    <s v="Stockholm"/>
    <s v="ezeoleaf@gmail.com"/>
    <b v="1"/>
    <s v="Lead Backend Engineer at @baffinbay "/>
    <n v="80"/>
    <n v="161"/>
    <n v="190"/>
    <s v="2014-12-31T15:34:26Z"/>
    <s v="2014-12-31 15:34:26"/>
    <n v="2014"/>
    <n v="0.84293193717277481"/>
    <x v="211"/>
  </r>
  <r>
    <s v="ptz0n"/>
    <s v="Erik Eng"/>
    <s v="DANIEL WELLINGTON"/>
    <s v="Stockholm, Sweden"/>
    <s v="erik@eng.se"/>
    <s v="none"/>
    <s v="Dad, engineer etc. â˜•?"/>
    <n v="64"/>
    <n v="161"/>
    <n v="222"/>
    <s v="2010-02-09T13:33:46Z"/>
    <s v="2010-02-09 13:33:46"/>
    <n v="2010"/>
    <n v="0.72197309417040356"/>
    <x v="212"/>
  </r>
  <r>
    <s v="nadam"/>
    <s v="Adam NybÃ¤ck"/>
    <s v="ANYRO"/>
    <s v="Stockholm"/>
    <s v="adam@anyro.se"/>
    <s v="none"/>
    <s v="Mainly focusing on Radix DLT and Telegram at the moment."/>
    <n v="32"/>
    <n v="161"/>
    <n v="8"/>
    <s v="2010-03-24T21:55:10Z"/>
    <s v="2010-03-24 21:55:10"/>
    <n v="2010"/>
    <n v="17.888888888888889"/>
    <x v="213"/>
  </r>
  <r>
    <s v="Nevon"/>
    <s v="Tommy Brunn"/>
    <s v="KLARNA"/>
    <s v="Stockholm, Sweden"/>
    <s v="tommy.brunn@gmail.com"/>
    <s v="none"/>
    <s v="Open source maintainer and principal engineer for developer services at Klarna"/>
    <n v="148"/>
    <n v="159"/>
    <n v="26"/>
    <s v="2009-05-12T09:00:30Z"/>
    <s v="2009-05-12 09:00:30"/>
    <n v="2009"/>
    <n v="5.8888888888888893"/>
    <x v="214"/>
  </r>
  <r>
    <s v="GeneKao"/>
    <s v="Gene Ting-Chun Kao"/>
    <s v="ANSYS"/>
    <s v="Stockholm"/>
    <s v="genekao@acm.org"/>
    <s v="none"/>
    <s v="R&amp;D in Computational Geometry Processing"/>
    <n v="54"/>
    <n v="158"/>
    <n v="472"/>
    <s v="2011-10-31T16:12:16Z"/>
    <s v="2011-10-31 16:12:16"/>
    <n v="2011"/>
    <n v="0.33403805496828753"/>
    <x v="215"/>
  </r>
  <r>
    <s v="pythops"/>
    <s v="Badr"/>
    <s v="PYTHOPS"/>
    <s v="Stockholm"/>
    <s v="contact@pythops.com"/>
    <s v="none"/>
    <s v="&gt;_ Terminal Is All You Need"/>
    <n v="34"/>
    <n v="158"/>
    <n v="10"/>
    <s v="2019-11-09T00:33:19Z"/>
    <s v="2019-11-09 00:33:19"/>
    <n v="2019"/>
    <n v="14.363636363636363"/>
    <x v="216"/>
  </r>
  <r>
    <s v="charliejeppsson"/>
    <s v="Charlie Jeppsson"/>
    <m/>
    <s v="Stockholm"/>
    <s v="charlie.jeppsson1@gmail.com"/>
    <s v="none"/>
    <m/>
    <n v="14"/>
    <n v="158"/>
    <n v="32"/>
    <s v="2016-10-23T11:41:02Z"/>
    <s v="2016-10-23 11:41:02"/>
    <n v="2016"/>
    <n v="4.7878787878787881"/>
    <x v="217"/>
  </r>
  <r>
    <s v="freben"/>
    <s v="Fredrik AdelÃ¶w"/>
    <s v="SPOTIFY"/>
    <s v="Stockholm, SE"/>
    <m/>
    <s v="none"/>
    <s v="Engineer @spotify, maintainer of github.com/backstage"/>
    <n v="6"/>
    <n v="157"/>
    <n v="0"/>
    <s v="2012-12-21T10:47:11Z"/>
    <s v="2012-12-21 10:47:11"/>
    <n v="2012"/>
    <n v="157"/>
    <x v="218"/>
  </r>
  <r>
    <s v="algomaster99"/>
    <s v="Aman Sharma"/>
    <s v="KTH ROYAL INSTITUTE OF TECHNOLOGY"/>
    <s v="Stockholm, Sweden"/>
    <s v="amansha@kth.se"/>
    <s v="none"/>
    <s v="PhD student at KTH Royal Institute of Technology_x000d__x000a_&quot;If a 5 year old can understand your research, you are already a world-expert.&quot;"/>
    <n v="57"/>
    <n v="157"/>
    <n v="123"/>
    <s v="2018-01-07T11:22:11Z"/>
    <s v="2018-01-07 11:22:11"/>
    <n v="2018"/>
    <n v="1.2661290322580645"/>
    <x v="219"/>
  </r>
  <r>
    <s v="renard314"/>
    <m/>
    <s v="SPOTIFY"/>
    <s v="Stockholm"/>
    <s v="Renard.Wellnitz@googlemail.com"/>
    <s v="none"/>
    <m/>
    <n v="21"/>
    <n v="156"/>
    <n v="2"/>
    <s v="2011-05-30T08:18:14Z"/>
    <s v="2011-05-30 08:18:14"/>
    <n v="2011"/>
    <n v="52"/>
    <x v="129"/>
  </r>
  <r>
    <s v="zimme"/>
    <s v="Simon Fridlund"/>
    <s v="ZYMEGO"/>
    <s v="KÃ¶ping / Stockholm, Sweden"/>
    <s v="simon+github@fridlund.email"/>
    <s v="none"/>
    <s v="Nerd, Open-Source Creator and Maintainer, Husband, Father, Chief Arcitect"/>
    <n v="56"/>
    <n v="156"/>
    <n v="158"/>
    <s v="2011-11-23T11:46:42Z"/>
    <s v="2011-11-23 11:46:42"/>
    <n v="2011"/>
    <n v="0.98113207547169812"/>
    <x v="220"/>
  </r>
  <r>
    <s v="op"/>
    <s v="Ã–rjan Fors"/>
    <m/>
    <s v="Stockholm, Sweden"/>
    <s v="o@42mm.org"/>
    <s v="none"/>
    <s v="Developer at Modal (x-Northvolt, x-29k, x-Spotify). Free software! Good beer. Wild punk. No human is illegal. Love! ðŸ¦‹"/>
    <n v="62"/>
    <n v="156"/>
    <n v="50"/>
    <s v="2009-02-17T15:11:10Z"/>
    <s v="2009-02-17 15:11:10"/>
    <n v="2009"/>
    <n v="3.0588235294117645"/>
    <x v="221"/>
  </r>
  <r>
    <s v="hussius"/>
    <s v="Mikael Huss"/>
    <s v="CODON CONSULTING"/>
    <s v="Stockholm"/>
    <s v="mikael.huss@gmail.com"/>
    <b v="1"/>
    <m/>
    <n v="38"/>
    <n v="154"/>
    <n v="0"/>
    <s v="2010-08-23T13:32:49Z"/>
    <s v="2010-08-23 13:32:49"/>
    <n v="2010"/>
    <n v="154"/>
    <x v="222"/>
  </r>
  <r>
    <s v="andreineculau"/>
    <s v="Andrei Neculau"/>
    <s v="YSOFTWAREAB"/>
    <s v="Stockholm, Sweden, Earth"/>
    <s v="andrei.neculau@gmail.com"/>
    <b v="1"/>
    <s v="Product-minded Software Consultant"/>
    <n v="191"/>
    <n v="154"/>
    <n v="157"/>
    <s v="2011-04-04T11:04:25Z"/>
    <s v="2011-04-04 11:04:25"/>
    <n v="2011"/>
    <n v="0.97468354430379744"/>
    <x v="223"/>
  </r>
  <r>
    <s v="AndersAbel"/>
    <s v="Anders Abel"/>
    <s v="SUSTAINSYS"/>
    <s v="Stockholm, Sweden"/>
    <m/>
    <s v="none"/>
    <m/>
    <n v="41"/>
    <n v="154"/>
    <n v="6"/>
    <s v="2013-06-30T18:16:50Z"/>
    <s v="2013-06-30 18:16:50"/>
    <n v="2013"/>
    <n v="22"/>
    <x v="224"/>
  </r>
  <r>
    <s v="maciekish"/>
    <s v="Maciej Swic"/>
    <s v="APPULIZE"/>
    <s v="Stockholm, Sweden"/>
    <s v="maciej@swic.name"/>
    <b v="1"/>
    <m/>
    <n v="84"/>
    <n v="154"/>
    <n v="0"/>
    <s v="2010-10-16T16:43:48Z"/>
    <s v="2010-10-16 16:43:48"/>
    <n v="2010"/>
    <n v="154"/>
    <x v="225"/>
  </r>
  <r>
    <s v="possan"/>
    <s v="Per-Olov Jernberg"/>
    <s v="LINGIO"/>
    <s v="Stockholm"/>
    <s v="possan@possan.se"/>
    <s v="none"/>
    <m/>
    <n v="195"/>
    <n v="154"/>
    <n v="11"/>
    <s v="2008-11-07T12:40:53Z"/>
    <s v="2008-11-07 12:40:53"/>
    <n v="2008"/>
    <n v="12.833333333333334"/>
    <x v="226"/>
  </r>
  <r>
    <s v="Monereum"/>
    <s v="Monereum Network"/>
    <s v="SVENSK TEKNIK AB"/>
    <s v="Stockholm, Sweden"/>
    <m/>
    <s v="none"/>
    <s v="A permissioned implementation of Ethereum supporting data privacy."/>
    <n v="1"/>
    <n v="152"/>
    <n v="0"/>
    <s v="2019-08-17T06:33:30Z"/>
    <s v="2019-08-17 06:33:30"/>
    <n v="2019"/>
    <n v="152"/>
    <x v="227"/>
  </r>
  <r>
    <s v="ssheikholeslami"/>
    <s v="Sina Sheikholeslami"/>
    <s v="DISTRIBUTED COMPUTING GROUP, KTH"/>
    <s v="Stockholm"/>
    <m/>
    <s v="none"/>
    <s v="student @dcatkth"/>
    <n v="72"/>
    <n v="151"/>
    <n v="90"/>
    <s v="2012-05-24T07:23:23Z"/>
    <s v="2012-05-24 07:23:23"/>
    <n v="2012"/>
    <n v="1.6593406593406594"/>
    <x v="228"/>
  </r>
  <r>
    <s v="dvdplm"/>
    <s v="David"/>
    <m/>
    <s v="Stockholm, Sweden"/>
    <s v="dvdplm@gmail.com"/>
    <s v="none"/>
    <m/>
    <n v="107"/>
    <n v="151"/>
    <n v="4"/>
    <s v="2008-07-26T20:19:14Z"/>
    <s v="2008-07-26 20:19:14"/>
    <n v="2008"/>
    <n v="30.2"/>
    <x v="229"/>
  </r>
  <r>
    <s v="jiwidi"/>
    <s v="Jaime Ferrando Huertas"/>
    <m/>
    <s v="Stockholm"/>
    <s v="fhjaime96@gmail.com"/>
    <s v="none"/>
    <s v="Stay Hungry. Stay Foolish"/>
    <n v="96"/>
    <n v="150"/>
    <n v="101"/>
    <s v="2015-02-06T12:16:42Z"/>
    <s v="2015-02-06 12:16:42"/>
    <n v="2015"/>
    <n v="1.4705882352941178"/>
    <x v="230"/>
  </r>
  <r>
    <s v="mayojava"/>
    <s v="Mayowa Adegeye"/>
    <s v="SPOTIFY"/>
    <s v="Stockholm, Sweden"/>
    <s v="mayox4ever2006@gmail.com"/>
    <s v="none"/>
    <s v="Android Engineer. Backend API Engineer. Lover of algorithms, architecture and clean code"/>
    <n v="65"/>
    <n v="150"/>
    <n v="41"/>
    <s v="2012-12-14T00:29:45Z"/>
    <s v="2012-12-14 00:29:45"/>
    <n v="2012"/>
    <n v="3.5714285714285716"/>
    <x v="231"/>
  </r>
  <r>
    <s v="lindell"/>
    <s v="Johan Lindell"/>
    <m/>
    <s v="Stockholm"/>
    <s v="johan@lindell.me"/>
    <b v="1"/>
    <m/>
    <n v="93"/>
    <n v="150"/>
    <n v="15"/>
    <s v="2010-05-23T18:00:34Z"/>
    <s v="2010-05-23 18:00:34"/>
    <n v="2010"/>
    <n v="9.375"/>
    <x v="232"/>
  </r>
  <r>
    <s v="camilaibs"/>
    <s v="Camila Belo"/>
    <s v="SPOTIFY"/>
    <s v="Stockholm, Sweden"/>
    <s v="camilaibs@gmail.com"/>
    <s v="none"/>
    <s v="Software Engineer"/>
    <n v="39"/>
    <n v="150"/>
    <n v="13"/>
    <s v="2013-12-31T03:34:35Z"/>
    <s v="2013-12-31 03:34:35"/>
    <n v="2013"/>
    <n v="10.714285714285714"/>
    <x v="233"/>
  </r>
  <r>
    <s v="etnt"/>
    <s v="TorbjÃ¶rn TÃ¶rnkvist"/>
    <s v="-"/>
    <s v="Stockholm, Sweden"/>
    <s v="kruskakli@gmail.com"/>
    <s v="none"/>
    <s v="Erlang coder since 1991."/>
    <n v="128"/>
    <n v="149"/>
    <n v="54"/>
    <s v="2008-04-08T16:35:36Z"/>
    <s v="2008-04-08 16:35:36"/>
    <n v="2008"/>
    <n v="2.709090909090909"/>
    <x v="234"/>
  </r>
  <r>
    <s v="birkjernstrom"/>
    <s v="Birk JernstrÃ¶m"/>
    <s v="POLARSOURCE"/>
    <s v="Stockholm"/>
    <m/>
    <s v="none"/>
    <s v="Started Polar.sh (@polarsource) to get developers paid coding on their passions"/>
    <n v="32"/>
    <n v="149"/>
    <n v="119"/>
    <s v="2010-05-19T20:00:53Z"/>
    <s v="2010-05-19 20:00:53"/>
    <n v="2010"/>
    <n v="1.2416666666666667"/>
    <x v="235"/>
  </r>
  <r>
    <s v="FabrizioBrancati"/>
    <s v="Fabrizio Brancati"/>
    <s v="TRUECALLER"/>
    <s v="Stockholm, Sweden"/>
    <s v="fabrizio.brancati@gmail.com"/>
    <b v="1"/>
    <s v="A lifelong learner, automation enthusiast, DevOps lover, and Mobile Architect with an eye on design, since iPhone OS 3 | @kodecocodes writer"/>
    <n v="5"/>
    <n v="149"/>
    <n v="0"/>
    <s v="2012-10-27T11:09:03Z"/>
    <s v="2012-10-27 11:09:03"/>
    <n v="2012"/>
    <n v="149"/>
    <x v="236"/>
  </r>
  <r>
    <s v="gdomiciano"/>
    <s v="Geisy Domiciano"/>
    <m/>
    <s v="Stockholm, Sweden"/>
    <m/>
    <b v="1"/>
    <s v="I have been working as front end developer since 2011, I'm familiarized with HTML, CSS, Javascript, Vue.js, Nuxt.js, Vuex et cetera."/>
    <n v="39"/>
    <n v="148"/>
    <n v="27"/>
    <s v="2013-06-07T18:44:55Z"/>
    <s v="2013-06-07 18:44:55"/>
    <n v="2013"/>
    <n v="5.2857142857142856"/>
    <x v="237"/>
  </r>
  <r>
    <s v="mahmudalhakim"/>
    <s v="Mahmud Al Hakim"/>
    <s v="SWEDISH WEB ACADEMY AB"/>
    <s v="Stockholm Sweden"/>
    <m/>
    <s v="none"/>
    <s v="Web Developer and IT Instructor"/>
    <n v="168"/>
    <n v="147"/>
    <n v="88"/>
    <s v="2016-01-11T10:33:47Z"/>
    <s v="2016-01-11 10:33:47"/>
    <n v="2016"/>
    <n v="1.651685393258427"/>
    <x v="238"/>
  </r>
  <r>
    <s v="daniellee"/>
    <s v="Daniel Lee"/>
    <s v="EMBARKSTUDIOS"/>
    <s v="Stockholm, Sweden"/>
    <m/>
    <s v="none"/>
    <s v="Irishman living and working in Sweden. @EmbarkStudios "/>
    <n v="61"/>
    <n v="147"/>
    <n v="35"/>
    <s v="2010-10-10T21:35:28Z"/>
    <s v="2010-10-10 21:35:28"/>
    <n v="2010"/>
    <n v="4.083333333333333"/>
    <x v="239"/>
  </r>
  <r>
    <s v="jishi"/>
    <s v="Jimmy Shimizu"/>
    <m/>
    <s v="Stockholm, Sweden"/>
    <m/>
    <s v="none"/>
    <m/>
    <n v="20"/>
    <n v="146"/>
    <n v="0"/>
    <s v="2013-01-01T22:40:30Z"/>
    <s v="2013-01-01 22:40:30"/>
    <n v="2013"/>
    <n v="146"/>
    <x v="240"/>
  </r>
  <r>
    <s v="JCash"/>
    <s v="Mathias Westerdahl"/>
    <s v="REFOLD"/>
    <s v="Stockholm"/>
    <m/>
    <s v="none"/>
    <s v="Engine developer at @defold, a free game engine. Try it out at http://www.defold.com_x000d__x000a__x000d__x000a_// CTO @refold, https://www.refold.io/_x000d__x000a_"/>
    <n v="57"/>
    <n v="146"/>
    <n v="5"/>
    <s v="2012-01-18T20:47:27Z"/>
    <s v="2012-01-18 20:47:27"/>
    <n v="2012"/>
    <n v="24.333333333333332"/>
    <x v="241"/>
  </r>
  <r>
    <s v="davidsjoberg"/>
    <s v="David Sjoberg"/>
    <m/>
    <s v="Stockholm, Sweden"/>
    <m/>
    <s v="none"/>
    <s v="Happy R user. Twitter: @davsjob"/>
    <n v="15"/>
    <n v="146"/>
    <n v="1"/>
    <s v="2018-10-14T15:51:19Z"/>
    <s v="2018-10-14 15:51:19"/>
    <n v="2018"/>
    <n v="73"/>
    <x v="242"/>
  </r>
  <r>
    <s v="pocketjoso"/>
    <s v="Jonas Ohlsson Aden"/>
    <s v="DATADOG"/>
    <s v="Stockholm, Sweden"/>
    <m/>
    <s v="none"/>
    <s v="Engineering Team lead @ Datadog._x000d__x000a_Creator of https://criticalcss.com."/>
    <n v="24"/>
    <n v="145"/>
    <n v="7"/>
    <s v="2014-04-06T00:22:55Z"/>
    <s v="2014-04-06 00:22:55"/>
    <n v="2014"/>
    <n v="18.125"/>
    <x v="243"/>
  </r>
  <r>
    <s v="mhagander"/>
    <s v="Magnus Hagander"/>
    <s v="REDPILL LINPRO"/>
    <s v="Stockholm, Sweden"/>
    <m/>
    <b v="1"/>
    <m/>
    <n v="71"/>
    <n v="145"/>
    <n v="12"/>
    <s v="2009-12-31T12:19:49Z"/>
    <s v="2009-12-31 12:19:49"/>
    <n v="2009"/>
    <n v="11.153846153846153"/>
    <x v="244"/>
  </r>
  <r>
    <s v="alvarlagerlof"/>
    <s v="Alvar LagerlÃ¶f"/>
    <s v="MATSMART MATSMART"/>
    <s v="Stockholm, Sweden"/>
    <m/>
    <b v="1"/>
    <s v="Hopelessly curious."/>
    <n v="59"/>
    <n v="145"/>
    <n v="96"/>
    <s v="2015-09-25T09:44:38Z"/>
    <s v="2015-09-25 09:44:38"/>
    <n v="2015"/>
    <n v="1.4948453608247423"/>
    <x v="245"/>
  </r>
  <r>
    <s v="IuryAlves"/>
    <s v="Iury Alves de Souza"/>
    <s v="TIBBER"/>
    <s v="Stockholm, Sweden"/>
    <m/>
    <b v="1"/>
    <s v="Always tinkering, sometimes writing code"/>
    <n v="216"/>
    <n v="144"/>
    <n v="126"/>
    <s v="2012-07-06T22:18:24Z"/>
    <s v="2012-07-06 22:18:24"/>
    <n v="2012"/>
    <n v="1.1338582677165354"/>
    <x v="246"/>
  </r>
  <r>
    <s v="bergmark"/>
    <s v="Adam Bergmark"/>
    <m/>
    <s v="Stockholm, Sweden"/>
    <s v="adam@bergmark.nl"/>
    <s v="none"/>
    <m/>
    <n v="262"/>
    <n v="143"/>
    <n v="5"/>
    <s v="2009-07-01T13:19:00Z"/>
    <s v="2009-07-01 13:19:00"/>
    <n v="2009"/>
    <n v="23.833333333333332"/>
    <x v="247"/>
  </r>
  <r>
    <s v="csharpschool"/>
    <s v="CSharp School"/>
    <s v="CSHARP SCHOOL"/>
    <s v="Stockholm, Sweden"/>
    <m/>
    <s v="none"/>
    <m/>
    <n v="65"/>
    <n v="143"/>
    <n v="0"/>
    <s v="2017-01-21T14:18:00Z"/>
    <s v="2017-01-21 14:18:00"/>
    <n v="2017"/>
    <n v="143"/>
    <x v="248"/>
  </r>
  <r>
    <s v="superdump"/>
    <s v="Robert Swain"/>
    <m/>
    <s v="Stockholm, Sweden"/>
    <m/>
    <s v="none"/>
    <m/>
    <n v="77"/>
    <n v="142"/>
    <n v="5"/>
    <s v="2010-06-10T19:06:36Z"/>
    <s v="2010-06-10 19:06:36"/>
    <n v="2010"/>
    <n v="23.666666666666668"/>
    <x v="249"/>
  </r>
  <r>
    <s v="OskarSigvardsson"/>
    <s v="Oskar Sigvardsson"/>
    <s v="XLN AUDIO"/>
    <s v="Stockholm"/>
    <m/>
    <s v="none"/>
    <s v="Developer and engineering manager. I put bits and pieces of unfinished experiments here. Feel free to check them out, but caveat emptor."/>
    <n v="30"/>
    <n v="142"/>
    <n v="0"/>
    <s v="2014-03-25T14:55:42Z"/>
    <s v="2014-03-25 14:55:42"/>
    <n v="2014"/>
    <n v="142"/>
    <x v="250"/>
  </r>
  <r>
    <s v="mollstam"/>
    <s v="Tobias Mollstam"/>
    <m/>
    <s v="Stockholm"/>
    <m/>
    <s v="none"/>
    <m/>
    <n v="70"/>
    <n v="142"/>
    <n v="1"/>
    <s v="2010-09-02T18:48:32Z"/>
    <s v="2010-09-02 18:48:32"/>
    <n v="2010"/>
    <n v="71"/>
    <x v="251"/>
  </r>
  <r>
    <s v="felixmulder"/>
    <s v="Felix Mulder"/>
    <m/>
    <s v="Stockholm, Sweden"/>
    <s v="felix [dot] mulder [at] gmail [dotcom]"/>
    <b v="1"/>
    <m/>
    <n v="105"/>
    <n v="142"/>
    <n v="14"/>
    <s v="2012-03-12T18:36:20Z"/>
    <s v="2012-03-12 18:36:20"/>
    <n v="2012"/>
    <n v="9.4666666666666668"/>
    <x v="252"/>
  </r>
  <r>
    <s v="KTH-RPL"/>
    <s v="Robotics, Perception and Learning @KTH"/>
    <m/>
    <s v="Stockholm, Sweden"/>
    <m/>
    <s v="none"/>
    <m/>
    <n v="13"/>
    <n v="142"/>
    <n v="0"/>
    <s v="2018-11-22T16:44:42Z"/>
    <s v="2018-11-22 16:44:42"/>
    <n v="2018"/>
    <n v="142"/>
    <x v="253"/>
  </r>
  <r>
    <s v="mptre"/>
    <s v="Anton Lindqvist"/>
    <m/>
    <s v="Stockholm, Sweden"/>
    <m/>
    <s v="none"/>
    <m/>
    <n v="10"/>
    <n v="142"/>
    <n v="1"/>
    <s v="2009-01-03T09:41:06Z"/>
    <s v="2009-01-03 09:41:06"/>
    <n v="2009"/>
    <n v="71"/>
    <x v="254"/>
  </r>
  <r>
    <s v="xaviervia"/>
    <s v="Fernando Via Canel"/>
    <m/>
    <s v="Stockholm, Sweden"/>
    <s v="fernando.via@gmail.com"/>
    <s v="none"/>
    <s v="All my philosophy of life, I took from tvtropes."/>
    <n v="104"/>
    <n v="142"/>
    <n v="26"/>
    <s v="2010-08-31T05:32:10Z"/>
    <s v="2010-08-31 05:32:10"/>
    <n v="2010"/>
    <n v="5.2592592592592595"/>
    <x v="255"/>
  </r>
  <r>
    <s v="matinzd"/>
    <s v="Matin Zadeh Dolatabad"/>
    <s v="LENDO AB"/>
    <s v="Stockholm, Sweden"/>
    <m/>
    <s v="none"/>
    <s v="Working casually on open-source ðŸ‘¨â€ðŸ’»"/>
    <n v="76"/>
    <n v="141"/>
    <n v="254"/>
    <s v="2016-12-27T18:55:22Z"/>
    <s v="2016-12-27 18:55:22"/>
    <n v="2016"/>
    <n v="0.55294117647058827"/>
    <x v="256"/>
  </r>
  <r>
    <s v="cyberw"/>
    <s v="Lars Holmberg"/>
    <s v="RED SHIRT CONSULTING AB"/>
    <s v="Stockholm"/>
    <m/>
    <s v="none"/>
    <s v="Performance engineer &amp; consultant in performance testing. Maintainer of Locust (https://locust.io/)"/>
    <n v="13"/>
    <n v="141"/>
    <n v="12"/>
    <s v="2011-10-17T21:22:09Z"/>
    <s v="2011-10-17 21:22:09"/>
    <n v="2011"/>
    <n v="10.846153846153847"/>
    <x v="257"/>
  </r>
  <r>
    <s v="iconara"/>
    <s v="Theo"/>
    <s v="AWS"/>
    <s v="Stockholm, Sweden"/>
    <s v="theo@iconara.net"/>
    <b v="1"/>
    <s v="I work for AWS, public code is my own unless otherwise indicated."/>
    <n v="135"/>
    <n v="140"/>
    <n v="14"/>
    <s v="2009-04-13T16:15:23Z"/>
    <s v="2009-04-13 16:15:23"/>
    <n v="2009"/>
    <n v="9.3333333333333339"/>
    <x v="258"/>
  </r>
  <r>
    <s v="erkie"/>
    <s v="Erik Rothoff Andersson"/>
    <s v="FEEDERCO"/>
    <s v="Stockholm, Sweden"/>
    <s v="erik.rothoff@gmail.com"/>
    <s v="none"/>
    <s v="Co-founder @feederco "/>
    <n v="36"/>
    <n v="140"/>
    <n v="2"/>
    <s v="2008-08-18T18:20:56Z"/>
    <s v="2008-08-18 18:20:56"/>
    <n v="2008"/>
    <n v="46.666666666666664"/>
    <x v="39"/>
  </r>
  <r>
    <s v="daniguerrato"/>
    <s v="Daniela Guerrato"/>
    <m/>
    <s v="Stockholm"/>
    <s v="daniguerrato@gmail.com"/>
    <b v="1"/>
    <s v="UX Designer"/>
    <n v="3"/>
    <n v="140"/>
    <n v="3"/>
    <s v="2009-08-04T19:26:02Z"/>
    <s v="2009-08-04 19:26:02"/>
    <n v="2009"/>
    <n v="35"/>
    <x v="259"/>
  </r>
  <r>
    <s v="lefant"/>
    <s v="Fabian Linzberger"/>
    <m/>
    <s v="Stockholm, Sweden"/>
    <s v="e@lefant.net"/>
    <s v="none"/>
    <s v="Happy hacker. I like machine learning, functional programming and startups."/>
    <n v="52"/>
    <n v="138"/>
    <n v="370"/>
    <s v="2009-03-17T09:24:23Z"/>
    <s v="2009-03-17 09:24:23"/>
    <n v="2009"/>
    <n v="0.3719676549865229"/>
    <x v="260"/>
  </r>
  <r>
    <s v="SamLarenN"/>
    <s v="Samuel Skoog"/>
    <m/>
    <s v="Sverige, Stockholm"/>
    <s v="skoog.samuel@gmail.com"/>
    <s v="none"/>
    <s v="KTH student"/>
    <n v="14"/>
    <n v="138"/>
    <n v="8"/>
    <s v="2017-02-04T12:36:37Z"/>
    <s v="2017-02-04 12:36:37"/>
    <n v="2017"/>
    <n v="15.333333333333334"/>
    <x v="261"/>
  </r>
  <r>
    <s v="hfreire"/>
    <s v="Hugo Freire"/>
    <s v="ANTIFRAGILE-SYSTEMS"/>
    <s v="Stockholm, Sweden"/>
    <s v="hugo@exec.sh"/>
    <b v="1"/>
    <m/>
    <n v="73"/>
    <n v="138"/>
    <n v="8"/>
    <s v="2011-05-07T17:50:28Z"/>
    <s v="2011-05-07 17:50:28"/>
    <n v="2011"/>
    <n v="15.333333333333334"/>
    <x v="262"/>
  </r>
  <r>
    <s v="EmilPoulsen"/>
    <s v="Emil Poulsen"/>
    <s v="PLSNDESIGNTECH"/>
    <s v="Stockholm, Sweden"/>
    <s v="emil-poulsen@hotmail.com"/>
    <s v="none"/>
    <s v="Computational design, AEC tech, digital architecture and structural engineering."/>
    <n v="28"/>
    <n v="137"/>
    <n v="34"/>
    <s v="2015-03-23T22:07:32Z"/>
    <s v="2015-03-23 22:07:32"/>
    <n v="2015"/>
    <n v="3.9142857142857141"/>
    <x v="263"/>
  </r>
  <r>
    <s v="ffdead"/>
    <s v="David Lindkvist"/>
    <s v="14ISLANDS"/>
    <s v="Stockholm, Sweden"/>
    <m/>
    <s v="none"/>
    <s v="Creative tech director @Â 14islands"/>
    <n v="22"/>
    <n v="136"/>
    <n v="11"/>
    <s v="2010-09-29T08:54:05Z"/>
    <s v="2010-09-29 08:54:05"/>
    <n v="2010"/>
    <n v="11.333333333333334"/>
    <x v="264"/>
  </r>
  <r>
    <s v="perclasson"/>
    <s v="Per Classon"/>
    <s v="GOOGLE"/>
    <s v="Stockholm"/>
    <m/>
    <s v="none"/>
    <s v="Software Engineer ðŸ‘¨ðŸ¼â€ðŸ’»"/>
    <n v="25"/>
    <n v="135"/>
    <n v="24"/>
    <s v="2012-05-23T16:24:51Z"/>
    <s v="2012-05-23 16:24:51"/>
    <n v="2012"/>
    <n v="5.4"/>
    <x v="265"/>
  </r>
  <r>
    <s v="kolmodin"/>
    <s v="Lennart Kolmodin"/>
    <s v="GOOGLE"/>
    <s v="Stockholm, Sweden"/>
    <s v="kolmodin@gmail.com"/>
    <s v="none"/>
    <m/>
    <n v="32"/>
    <n v="134"/>
    <n v="21"/>
    <s v="2009-11-23T22:08:01Z"/>
    <s v="2009-11-23 22:08:01"/>
    <n v="2009"/>
    <n v="6.0909090909090908"/>
    <x v="266"/>
  </r>
  <r>
    <s v="Kerem1989"/>
    <s v="Kerem BjÃ¤lvenÃ¤s Tazedal"/>
    <s v="IT-HÃ–GSKOLAN"/>
    <s v="Stockholm, Sweden"/>
    <m/>
    <s v="none"/>
    <s v="ðŸ‘‹ Hello there! I'm Kerem, a passionate backend developer currently studying at IT-HÃ¶gskolan_x000d__x000a_"/>
    <n v="14"/>
    <n v="134"/>
    <n v="188"/>
    <s v="2022-01-30T11:12:15Z"/>
    <s v="2022-01-30 11:12:15"/>
    <n v="2022"/>
    <n v="0.70899470899470896"/>
    <x v="267"/>
  </r>
  <r>
    <s v="TheMolkaPL"/>
    <s v="Aleksander Jagiello"/>
    <s v="CRAFTSERVE"/>
    <s v="Stockholm, Sweden"/>
    <s v="themolkapl@gmail.com"/>
    <s v="none"/>
    <m/>
    <n v="106"/>
    <n v="134"/>
    <n v="166"/>
    <s v="2013-05-31T09:25:51Z"/>
    <s v="2013-05-31 09:25:51"/>
    <n v="2013"/>
    <n v="0.80239520958083832"/>
    <x v="268"/>
  </r>
  <r>
    <s v="klacke"/>
    <s v="Claes Wikstrom"/>
    <m/>
    <s v="Stockholm"/>
    <s v="klacke@gmail.com"/>
    <s v="none"/>
    <m/>
    <n v="5"/>
    <n v="134"/>
    <n v="0"/>
    <s v="2009-02-17T20:22:22Z"/>
    <s v="2009-02-17 20:22:22"/>
    <n v="2009"/>
    <n v="134"/>
    <x v="269"/>
  </r>
  <r>
    <s v="Hjdskes"/>
    <s v="Jente Hidskes Ankarberg"/>
    <s v="GRIFFINBANK"/>
    <s v="Stockholm, Sweden"/>
    <s v="dev@hjdskes.nl"/>
    <s v="none"/>
    <m/>
    <n v="46"/>
    <n v="134"/>
    <n v="0"/>
    <s v="2011-12-13T16:11:44Z"/>
    <s v="2011-12-13 16:11:44"/>
    <n v="2011"/>
    <n v="134"/>
    <x v="270"/>
  </r>
  <r>
    <s v="panoply"/>
    <s v="ÎÎ™ÎšÎŸÎ›Î‘Î£"/>
    <s v="BRIXTOL"/>
    <s v="Stockholm â€¢ Amsterdam"/>
    <m/>
    <s v="none"/>
    <s v="Lexeme."/>
    <n v="88"/>
    <n v="134"/>
    <n v="30"/>
    <s v="2014-03-23T21:43:14Z"/>
    <s v="2014-03-23 21:43:14"/>
    <n v="2014"/>
    <n v="4.32258064516129"/>
    <x v="271"/>
  </r>
  <r>
    <s v="simonduq"/>
    <s v="Simon Duquennoy"/>
    <m/>
    <s v="Stockholm, Sweden"/>
    <m/>
    <s v="none"/>
    <s v="IoT builder. Co-founder of @contiki-ng_x000d__x000a_https://twitter.com/simonduquennoy"/>
    <n v="15"/>
    <n v="133"/>
    <n v="0"/>
    <s v="2012-02-10T10:51:40Z"/>
    <s v="2012-02-10 10:51:40"/>
    <n v="2012"/>
    <n v="133"/>
    <x v="272"/>
  </r>
  <r>
    <s v="vlaaad"/>
    <s v="vlaaad"/>
    <s v="REFOLD"/>
    <s v="Stockholm"/>
    <s v="v.proczenko@gmail.com"/>
    <s v="none"/>
    <m/>
    <n v="22"/>
    <n v="133"/>
    <n v="0"/>
    <s v="2011-04-15T23:05:03Z"/>
    <s v="2011-04-15 23:05:03"/>
    <n v="2011"/>
    <n v="133"/>
    <x v="273"/>
  </r>
  <r>
    <s v="hkupty"/>
    <s v="Henry John Kupty"/>
    <s v="ZNIPEESPORT"/>
    <s v="Stockholm, Sweden"/>
    <m/>
    <s v="none"/>
    <s v="f: Câ‚ˆHâ‚â‚€Nâ‚„Oâ‚‚ â†’ Î» "/>
    <n v="104"/>
    <n v="133"/>
    <n v="65"/>
    <s v="2012-11-01T02:31:22Z"/>
    <s v="2012-11-01 02:31:22"/>
    <n v="2012"/>
    <n v="2.0151515151515151"/>
    <x v="274"/>
  </r>
  <r>
    <s v="marcelm"/>
    <s v="Marcel Martin"/>
    <m/>
    <s v="Stockholm"/>
    <s v="marcel.martin@scilifelab.se"/>
    <s v="none"/>
    <m/>
    <n v="25"/>
    <n v="132"/>
    <n v="0"/>
    <s v="2011-04-12T13:47:50Z"/>
    <s v="2011-04-12 13:47:50"/>
    <n v="2011"/>
    <n v="132"/>
    <x v="275"/>
  </r>
  <r>
    <s v="willu47"/>
    <s v="Will Usher"/>
    <s v="KTH"/>
    <s v="Stockholm, Sweden"/>
    <s v="wusher@kth.se"/>
    <s v="none"/>
    <s v="Associate Professor, @KTH-dESA, Worked on @nismod, @SALib admin. Interests include system models, uncertainty, sensitivity analysis"/>
    <n v="80"/>
    <n v="132"/>
    <n v="74"/>
    <s v="2013-02-28T13:55:31Z"/>
    <s v="2013-02-28 13:55:31"/>
    <n v="2013"/>
    <n v="1.76"/>
    <x v="276"/>
  </r>
  <r>
    <s v="codechips"/>
    <s v="ilia mikhailov"/>
    <m/>
    <s v="Stockholm, Sweden"/>
    <m/>
    <s v="none"/>
    <m/>
    <n v="59"/>
    <n v="131"/>
    <n v="0"/>
    <s v="2009-01-07T06:41:24Z"/>
    <s v="2009-01-07 06:41:24"/>
    <n v="2009"/>
    <n v="131"/>
    <x v="277"/>
  </r>
  <r>
    <s v="freider"/>
    <s v="Elias Freider"/>
    <s v="MODAL LABS"/>
    <s v="Stockholm, Sweden"/>
    <m/>
    <s v="none"/>
    <s v="Member of technical staff @ Modal Labs_x000d__x000a__x000d__x000a_Previously at Spotify, EdQu, Kry/Livi_x000d__x000a_Original co-author of luigi workflow tool"/>
    <n v="19"/>
    <n v="131"/>
    <n v="4"/>
    <s v="2012-09-21T12:01:17Z"/>
    <s v="2012-09-21 12:01:17"/>
    <n v="2012"/>
    <n v="26.2"/>
    <x v="278"/>
  </r>
  <r>
    <s v="helioloureiro"/>
    <s v="Helio Loureiro"/>
    <s v="LOUREIRO INC"/>
    <s v="Stockholm, Sweden"/>
    <s v="helio@loureiro.eng.br"/>
    <s v="none"/>
    <s v="I brew my own beer, I write my own code and I use Linux.  Nuff said."/>
    <n v="59"/>
    <n v="130"/>
    <n v="38"/>
    <s v="2014-01-23T08:58:27Z"/>
    <s v="2014-01-23 08:58:27"/>
    <n v="2014"/>
    <n v="3.3333333333333335"/>
    <x v="279"/>
  </r>
  <r>
    <s v="miyconst"/>
    <s v="Kostiantyn Cherniavskyi"/>
    <s v="MODULAR MANAGEMENT"/>
    <s v="Stockholm"/>
    <m/>
    <s v="none"/>
    <s v="https://www.youtube.com/c/Miyconst"/>
    <n v="8"/>
    <n v="130"/>
    <n v="0"/>
    <s v="2014-01-18T06:50:56Z"/>
    <s v="2014-01-18 06:50:56"/>
    <n v="2014"/>
    <n v="130"/>
    <x v="280"/>
  </r>
  <r>
    <s v="albinekb"/>
    <s v="Albin Ekblom"/>
    <s v="QADOTTECH"/>
    <s v="Stockholm"/>
    <s v="albinekblom@gmail.com"/>
    <b v="1"/>
    <s v="â˜”ï¸â˜”ï¸â˜”ï¸â˜”ï¸â˜”ï¸â˜”ï¸â˜”ï¸â˜”ï¸â˜”ï¸â˜”ï¸â˜”ï¸â˜”ï¸â˜”ï¸â˜”ï¸"/>
    <n v="134"/>
    <n v="130"/>
    <n v="39"/>
    <s v="2013-07-17T02:10:58Z"/>
    <s v="2013-07-17 02:10:58"/>
    <n v="2013"/>
    <n v="3.25"/>
    <x v="281"/>
  </r>
  <r>
    <s v="linus"/>
    <s v="Linus G Thiel"/>
    <s v="BONNIERNEWS"/>
    <s v="Stockholm, Sweden"/>
    <m/>
    <b v="1"/>
    <m/>
    <n v="39"/>
    <n v="130"/>
    <n v="97"/>
    <s v="2009-07-15T16:14:32Z"/>
    <s v="2009-07-15 16:14:32"/>
    <n v="2009"/>
    <n v="1.3265306122448979"/>
    <x v="282"/>
  </r>
  <r>
    <s v="juleZZZ"/>
    <s v="Julia Zudikova"/>
    <m/>
    <s v="Stockholm, Sweden"/>
    <m/>
    <s v="none"/>
    <m/>
    <n v="6"/>
    <n v="130"/>
    <n v="5"/>
    <s v="2013-05-13T17:24:05Z"/>
    <s v="2013-05-13 17:24:05"/>
    <n v="2013"/>
    <n v="21.666666666666668"/>
    <x v="283"/>
  </r>
  <r>
    <s v="tobiassjosten"/>
    <s v="Tobias SjÃ¶sten"/>
    <s v="STIM"/>
    <s v="Stockholm, Sweden"/>
    <m/>
    <s v="none"/>
    <s v="Web technician and open source aficionado. Head of Software Engineering at @stimtech."/>
    <n v="37"/>
    <n v="130"/>
    <n v="45"/>
    <s v="2009-03-20T07:12:55Z"/>
    <s v="2009-03-20 07:12:55"/>
    <n v="2009"/>
    <n v="2.8260869565217392"/>
    <x v="284"/>
  </r>
  <r>
    <s v="keeto"/>
    <s v="Mark Obcena"/>
    <s v="SPOTIFY"/>
    <s v="Stockholm, SE"/>
    <s v="markeeto@gmail.com"/>
    <s v="none"/>
    <m/>
    <n v="40"/>
    <n v="129"/>
    <n v="7"/>
    <s v="2008-08-03T09:51:39Z"/>
    <s v="2008-08-03 09:51:39"/>
    <n v="2008"/>
    <n v="16.125"/>
    <x v="285"/>
  </r>
  <r>
    <s v="jfacorro"/>
    <s v="Juan Facorro"/>
    <s v="KLARNA"/>
    <s v="Stockholm, Sweden"/>
    <m/>
    <s v="none"/>
    <m/>
    <n v="94"/>
    <n v="129"/>
    <n v="28"/>
    <s v="2012-03-10T08:02:22Z"/>
    <s v="2012-03-10 08:02:22"/>
    <n v="2012"/>
    <n v="4.4482758620689653"/>
    <x v="286"/>
  </r>
  <r>
    <s v="emiloberg"/>
    <s v="Emil Ã–berg"/>
    <s v="BIT UP NORTH AB"/>
    <s v="Stockholm, Sweden"/>
    <s v="emil@bitupnorth.com"/>
    <b v="1"/>
    <s v="Brain for hire for software developing organisations."/>
    <n v="80"/>
    <n v="128"/>
    <n v="7"/>
    <s v="2013-06-11T18:46:48Z"/>
    <s v="2013-06-11 18:46:48"/>
    <n v="2013"/>
    <n v="16"/>
    <x v="287"/>
  </r>
  <r>
    <s v="zydeco"/>
    <s v="JesÃºs A. Ãlvarez"/>
    <s v="TINK-AB"/>
    <s v="Stockholm, Sweden"/>
    <s v="zydeco@namedfork.net"/>
    <s v="none"/>
    <m/>
    <n v="68"/>
    <n v="127"/>
    <n v="0"/>
    <s v="2009-11-25T19:42:09Z"/>
    <s v="2009-11-25 19:42:09"/>
    <n v="2009"/>
    <n v="127"/>
    <x v="288"/>
  </r>
  <r>
    <s v="MansMeg"/>
    <s v="MÃ¥ns Magnusson"/>
    <s v="UPPSALA UNIVERSITET"/>
    <s v="Stockholm / Uppsala"/>
    <m/>
    <s v="none"/>
    <m/>
    <n v="67"/>
    <n v="127"/>
    <n v="64"/>
    <s v="2012-09-30T17:16:42Z"/>
    <s v="2012-09-30 17:16:42"/>
    <n v="2012"/>
    <n v="1.9538461538461538"/>
    <x v="289"/>
  </r>
  <r>
    <s v="Olivia5k"/>
    <s v="Olivia 5000"/>
    <m/>
    <s v="Stockholm, Sweden"/>
    <m/>
    <s v="none"/>
    <m/>
    <n v="98"/>
    <n v="127"/>
    <n v="54"/>
    <s v="2009-11-19T12:52:07Z"/>
    <s v="2009-11-19 12:52:07"/>
    <n v="2009"/>
    <n v="2.3090909090909091"/>
    <x v="290"/>
  </r>
  <r>
    <s v="ashwinvis"/>
    <s v="Ashwin V. Mohanan"/>
    <s v="ENCCS"/>
    <s v="Stockholm"/>
    <m/>
    <s v="none"/>
    <s v="Scientific programmer, Ph.D, KTH alumnus."/>
    <n v="175"/>
    <n v="127"/>
    <n v="351"/>
    <s v="2014-10-11T17:47:38Z"/>
    <s v="2014-10-11 17:47:38"/>
    <n v="2014"/>
    <n v="0.36079545454545453"/>
    <x v="291"/>
  </r>
  <r>
    <s v="nordcloud"/>
    <s v="Nordcloud Engineering"/>
    <m/>
    <s v="Helsinki, London, Munich, Oslo, PoznaÅ„, Stockholm, Malmo, Copenhagen"/>
    <s v="info@nordcloud.com"/>
    <s v="none"/>
    <s v="Nordcloud Engineering and Open Source. "/>
    <n v="98"/>
    <n v="127"/>
    <n v="0"/>
    <s v="2015-09-03T09:31:50Z"/>
    <s v="2015-09-03 09:31:50"/>
    <n v="2015"/>
    <n v="127"/>
    <x v="292"/>
  </r>
  <r>
    <s v="Mange"/>
    <s v="Magnus Bergmark"/>
    <s v="DEVBOX @DEVBOX-AB"/>
    <s v="Stockholm, Sweden"/>
    <s v="me@mange.dev"/>
    <b v="1"/>
    <m/>
    <n v="67"/>
    <n v="127"/>
    <n v="20"/>
    <s v="2008-02-28T14:47:10Z"/>
    <s v="2008-02-28 14:47:10"/>
    <n v="2008"/>
    <n v="6.0476190476190474"/>
    <x v="247"/>
  </r>
  <r>
    <s v="williamhogman"/>
    <s v="William HÃ¶gman Rudenmalm"/>
    <s v="SOBELIO"/>
    <s v="Stockholm"/>
    <s v="me@whn.se"/>
    <b v="1"/>
    <s v="_x000d__x000a_    _x000d__x000a_Busy building stuff! Coding with Rust ðŸ¦€ + LLMs right now. I'll keep going until a 30-line bash script replaces me."/>
    <n v="86"/>
    <n v="127"/>
    <n v="69"/>
    <s v="2009-10-23T17:05:33Z"/>
    <s v="2009-10-23 17:05:33"/>
    <n v="2009"/>
    <n v="1.8142857142857143"/>
    <x v="293"/>
  </r>
  <r>
    <s v="nicktoumpelis"/>
    <s v="Nick Toumpelis"/>
    <m/>
    <s v="Stockholm, Sweden"/>
    <s v="nicktoumpelis@me.com"/>
    <s v="none"/>
    <s v="Product Manager (Marketing Line), Efficy (prev. APSIS) | ex Spotify, Bugsense (acq. Splunk), Yabie (prev. Kaching) | Aberystwyth, Manchester alumni"/>
    <n v="4"/>
    <n v="127"/>
    <n v="109"/>
    <s v="2009-04-11T13:50:28Z"/>
    <s v="2009-04-11 13:50:28"/>
    <n v="2009"/>
    <n v="1.1545454545454545"/>
    <x v="294"/>
  </r>
  <r>
    <s v="MrAlek"/>
    <s v="Alek Ã…strÃ¶m"/>
    <s v="DONE SERVICES"/>
    <s v="Stockholm, Sweden"/>
    <s v="mr@alek.se"/>
    <s v="none"/>
    <s v="Co-Founder of doneservices.co"/>
    <n v="47"/>
    <n v="127"/>
    <n v="0"/>
    <s v="2012-03-03T10:59:07Z"/>
    <s v="2012-03-03 10:59:07"/>
    <n v="2012"/>
    <n v="127"/>
    <x v="295"/>
  </r>
  <r>
    <s v="mansmahamat"/>
    <s v="Mansour Mahamat-salle"/>
    <m/>
    <s v="Stockholm"/>
    <m/>
    <s v="none"/>
    <s v="Front-end Software Engineer"/>
    <n v="63"/>
    <n v="126"/>
    <n v="53"/>
    <s v="2019-12-09T13:28:28Z"/>
    <s v="2019-12-09 13:28:28"/>
    <n v="2019"/>
    <n v="2.3333333333333335"/>
    <x v="296"/>
  </r>
  <r>
    <s v="meadsteve"/>
    <s v="Steve Brazier"/>
    <s v="ZERO-PLUS-X"/>
    <s v="Stockholm"/>
    <m/>
    <b v="1"/>
    <s v=":unicorn: :rainbow: "/>
    <n v="144"/>
    <n v="126"/>
    <n v="138"/>
    <s v="2012-04-20T14:34:53Z"/>
    <s v="2012-04-20 14:34:53"/>
    <n v="2012"/>
    <n v="0.90647482014388492"/>
    <x v="297"/>
  </r>
  <r>
    <s v="phaller"/>
    <s v="Philipp Haller"/>
    <s v="KTH ROYAL INSTITUTE OF TECHNOLOGY"/>
    <s v="Stockholm, Sweden"/>
    <m/>
    <s v="none"/>
    <m/>
    <n v="68"/>
    <n v="126"/>
    <n v="0"/>
    <s v="2010-05-28T15:12:41Z"/>
    <s v="2010-05-28 15:12:41"/>
    <n v="2010"/>
    <n v="126"/>
    <x v="298"/>
  </r>
  <r>
    <s v="kbladin"/>
    <s v="Kalle Bladin"/>
    <s v="NVIDIA"/>
    <s v="Stockholm, Sweden"/>
    <s v="kallebladin@gmail.com"/>
    <b v="1"/>
    <s v="Software engineer with a passion for graphics and visualization."/>
    <n v="22"/>
    <n v="126"/>
    <n v="3"/>
    <s v="2013-04-11T16:26:48Z"/>
    <s v="2013-04-11 16:26:48"/>
    <n v="2013"/>
    <n v="31.5"/>
    <x v="299"/>
  </r>
  <r>
    <s v="zmstone"/>
    <s v="zmstone"/>
    <s v="EMQ TECHNOLOGIES"/>
    <s v="Stockholm Sweden"/>
    <s v="zmstone@gmail.com"/>
    <s v="none"/>
    <s v="EMQX, Kafka4beam"/>
    <n v="120"/>
    <n v="126"/>
    <n v="59"/>
    <s v="2009-12-08T11:10:02Z"/>
    <s v="2009-12-08 11:10:02"/>
    <n v="2009"/>
    <n v="2.1"/>
    <x v="300"/>
  </r>
  <r>
    <s v="dorukgezici"/>
    <s v="Doruk Gezici"/>
    <s v="DEMAAI"/>
    <s v="Stockholm â€¢ Istanbul"/>
    <s v="doruk@gezici.me"/>
    <b v="1"/>
    <s v="Full Stack Engineer"/>
    <n v="51"/>
    <n v="126"/>
    <n v="87"/>
    <s v="2015-11-30T21:37:34Z"/>
    <s v="2015-11-30 21:37:34"/>
    <n v="2015"/>
    <n v="1.4318181818181819"/>
    <x v="301"/>
  </r>
  <r>
    <s v="fesplugas"/>
    <s v="Francesc Esplugas"/>
    <m/>
    <s v="Barcelona / Stockholm"/>
    <m/>
    <s v="none"/>
    <s v="Ruby on Rails enthusiast and long distance runner. Donâ€™t ask me if I like sprinting."/>
    <n v="12"/>
    <n v="125"/>
    <n v="2"/>
    <s v="2008-03-10T16:16:46Z"/>
    <s v="2008-03-10 16:16:46"/>
    <n v="2008"/>
    <n v="41.666666666666664"/>
    <x v="302"/>
  </r>
  <r>
    <s v="Technigo"/>
    <s v="Technigo"/>
    <m/>
    <s v="Stockholm, Sweden"/>
    <s v="hello@technigo.io"/>
    <s v="none"/>
    <s v="Teaching code remote."/>
    <n v="238"/>
    <n v="125"/>
    <n v="0"/>
    <s v="2017-07-21T11:46:02Z"/>
    <s v="2017-07-21 11:46:02"/>
    <n v="2017"/>
    <n v="125"/>
    <x v="303"/>
  </r>
  <r>
    <s v="bombsimon"/>
    <s v="Simon Sawert"/>
    <s v="VALIDIO-IO"/>
    <s v="Stockholm, Sweden"/>
    <s v="simon@sawert.se"/>
    <s v="none"/>
    <s v="I code and stuff."/>
    <n v="142"/>
    <n v="124"/>
    <n v="196"/>
    <s v="2013-01-12T00:42:51Z"/>
    <s v="2013-01-12 00:42:51"/>
    <n v="2013"/>
    <n v="0.62944162436548223"/>
    <x v="304"/>
  </r>
  <r>
    <s v="HaraldNordgren"/>
    <s v="Harald Nordgren"/>
    <s v="DIETDOCTOR"/>
    <s v="Stockholm, Sweden"/>
    <s v="haraldnordgren@gmail.com"/>
    <s v="none"/>
    <s v="Head of Engineering at @dietdoctor. _x000d__x000a_Coding since 2004. MSc thesis on video compression. Working mostly in Golang, Python, Bash, JS and C/C++."/>
    <n v="310"/>
    <n v="124"/>
    <n v="29"/>
    <s v="2014-11-05T11:39:08Z"/>
    <s v="2014-11-05 11:39:08"/>
    <n v="2014"/>
    <n v="4.1333333333333337"/>
    <x v="305"/>
  </r>
  <r>
    <s v="teoljungberg"/>
    <s v="Teo Ljungberg"/>
    <m/>
    <s v="Stockholm, Sweden"/>
    <s v="teo@teoljungberg.com"/>
    <s v="none"/>
    <m/>
    <n v="101"/>
    <n v="124"/>
    <n v="52"/>
    <s v="2011-05-25T20:11:09Z"/>
    <s v="2011-05-25 20:11:09"/>
    <n v="2011"/>
    <n v="2.3396226415094339"/>
    <x v="306"/>
  </r>
  <r>
    <s v="maandree"/>
    <s v="Mattias AndrÃ©e"/>
    <m/>
    <s v="Stockholm, Sweden"/>
    <m/>
    <s v="none"/>
    <s v="I HAVE MOVED TO CODEBERG"/>
    <n v="192"/>
    <n v="123"/>
    <n v="5"/>
    <s v="2012-04-04T13:08:21Z"/>
    <s v="2012-04-04 13:08:21"/>
    <n v="2012"/>
    <n v="20.5"/>
    <x v="307"/>
  </r>
  <r>
    <s v="GoranAviani"/>
    <s v="Goran Aviani"/>
    <m/>
    <s v="Stockholm, SE"/>
    <m/>
    <s v="none"/>
    <s v="Software engineer, technology enthusiast, pub quiz lover."/>
    <n v="64"/>
    <n v="123"/>
    <n v="1"/>
    <s v="2018-01-16T19:19:30Z"/>
    <s v="2018-01-16 19:19:30"/>
    <n v="2018"/>
    <n v="61.5"/>
    <x v="308"/>
  </r>
  <r>
    <s v="Victorystick"/>
    <s v="Oskar SegersvÃ¤rd"/>
    <m/>
    <s v="Stockholm, Sweden"/>
    <m/>
    <s v="none"/>
    <m/>
    <n v="49"/>
    <n v="123"/>
    <n v="16"/>
    <s v="2011-04-01T11:55:48Z"/>
    <s v="2011-04-01 11:55:48"/>
    <n v="2011"/>
    <n v="7.2352941176470589"/>
    <x v="309"/>
  </r>
  <r>
    <s v="INCF"/>
    <s v="International Neuroinformatics Coordinating Facility (INCF)"/>
    <m/>
    <s v="Stockholm"/>
    <s v="info@incf.org"/>
    <s v="none"/>
    <m/>
    <n v="62"/>
    <n v="122"/>
    <n v="0"/>
    <s v="2011-04-29T02:26:10Z"/>
    <s v="2011-04-29 02:26:10"/>
    <n v="2011"/>
    <n v="122"/>
    <x v="310"/>
  </r>
  <r>
    <s v="xlson"/>
    <s v="Leonard Gram"/>
    <s v="GRAFANA"/>
    <s v="Stockholm, Sweden"/>
    <m/>
    <s v="none"/>
    <s v="Tech Lead Grafana Enterprise"/>
    <n v="13"/>
    <n v="122"/>
    <n v="21"/>
    <s v="2009-08-13T12:12:41Z"/>
    <s v="2009-08-13 12:12:41"/>
    <n v="2009"/>
    <n v="5.5454545454545459"/>
    <x v="311"/>
  </r>
  <r>
    <s v="cheerfulstoic"/>
    <s v="Brian Underwood"/>
    <s v="ERLANG SOLUTIONS"/>
    <s v="Stockholm, Sweden"/>
    <s v="brian@brian-underwood.codes"/>
    <s v="none"/>
    <s v="Lover of #elixirlang"/>
    <n v="142"/>
    <n v="121"/>
    <n v="2"/>
    <s v="2010-06-10T01:22:23Z"/>
    <s v="2010-06-10 01:22:23"/>
    <n v="2010"/>
    <n v="40.333333333333336"/>
    <x v="312"/>
  </r>
  <r>
    <s v="emlun"/>
    <s v="Emil Lundberg"/>
    <s v="YUBICO"/>
    <s v="Stockholm, Sweden"/>
    <s v="emil@emlun.se"/>
    <s v="none"/>
    <s v="Engineer, physicist, tinkerer."/>
    <n v="94"/>
    <n v="121"/>
    <n v="4"/>
    <s v="2012-01-22T15:51:14Z"/>
    <s v="2012-01-22 15:51:14"/>
    <n v="2012"/>
    <n v="24.2"/>
    <x v="313"/>
  </r>
  <r>
    <s v="krlvi"/>
    <s v="Kiril Videlov"/>
    <s v="GITBUTLERAPP"/>
    <s v="Stockholm &amp; Berlin"/>
    <m/>
    <s v="none"/>
    <s v="Co-founder / CTO @gitbutlerapp _x000d__x000a_Software Enthusiast"/>
    <n v="79"/>
    <n v="121"/>
    <n v="50"/>
    <s v="2013-04-01T22:21:11Z"/>
    <s v="2013-04-01 22:21:11"/>
    <n v="2013"/>
    <n v="2.3725490196078431"/>
    <x v="314"/>
  </r>
  <r>
    <s v="fluffybeing"/>
    <s v="Rahul Ranjan"/>
    <s v="SPOTIFY"/>
    <s v="Stockholm"/>
    <s v="rahul.rrixe@gmail.com"/>
    <b v="1"/>
    <s v="Improving a bit by bit."/>
    <n v="43"/>
    <n v="120"/>
    <n v="49"/>
    <s v="2013-03-05T21:08:00Z"/>
    <s v="2013-03-05 21:08:00"/>
    <n v="2013"/>
    <n v="2.4"/>
    <x v="315"/>
  </r>
  <r>
    <s v="AGulev"/>
    <s v="Alexey Gulev"/>
    <s v="DEFOLD @REFOLD @POTATOJAM"/>
    <s v="Stockholm"/>
    <s v="me@agulev.com"/>
    <s v="none"/>
    <s v="Developer @refold and @defold_x000d__x000a_Co-founder @potatojam"/>
    <n v="73"/>
    <n v="120"/>
    <n v="72"/>
    <s v="2012-08-24T06:23:23Z"/>
    <s v="2012-08-24 06:23:23"/>
    <n v="2012"/>
    <n v="1.6438356164383561"/>
    <x v="316"/>
  </r>
  <r>
    <s v="liufuyang"/>
    <s v="Fuyang Liu"/>
    <s v="COMSOL"/>
    <s v="Stockholm"/>
    <m/>
    <s v="none"/>
    <s v="Software Engineer COMSOL. Currently looking for stuff to code in Rust in his free time... "/>
    <n v="172"/>
    <n v="120"/>
    <n v="7"/>
    <s v="2009-12-04T02:23:23Z"/>
    <s v="2009-12-04 02:23:23"/>
    <n v="2009"/>
    <n v="15"/>
    <x v="317"/>
  </r>
  <r>
    <s v="dalen"/>
    <s v="Erik DalÃ©n"/>
    <s v="FISHBRAIN"/>
    <s v="Stockholm"/>
    <s v="erik.gustav.dalen@gmail.com"/>
    <s v="none"/>
    <s v="Infrastructure Engineer at @fishbrain."/>
    <n v="99"/>
    <n v="120"/>
    <n v="6"/>
    <s v="2008-04-15T10:41:30Z"/>
    <s v="2008-04-15 10:41:30"/>
    <n v="2008"/>
    <n v="17.142857142857142"/>
    <x v="318"/>
  </r>
  <r>
    <s v="saltsthlm"/>
    <s v="School of Applied Technology - Stockholm"/>
    <m/>
    <s v="Stockholm, Sweden"/>
    <m/>
    <s v="none"/>
    <m/>
    <n v="96"/>
    <n v="120"/>
    <n v="0"/>
    <s v="2018-04-10T12:01:35Z"/>
    <s v="2018-04-10 12:01:35"/>
    <n v="2018"/>
    <n v="120"/>
    <x v="319"/>
  </r>
  <r>
    <s v="enceladosaurus"/>
    <s v="Jesse Shanahan"/>
    <s v="PELTARION"/>
    <s v="Stockholm, Sweden"/>
    <s v="jess.c.shanahan@gmail.com"/>
    <s v="none"/>
    <s v="ML dev with a passion for humanitarian tech &amp; AI ethics. Former astrophysicist. Lover of fuzzy creatures, poisonous plants, video games, and powerlifting."/>
    <n v="11"/>
    <n v="120"/>
    <n v="18"/>
    <s v="2017-06-23T12:40:49Z"/>
    <s v="2017-06-23 12:40:49"/>
    <n v="2017"/>
    <n v="6.3157894736842106"/>
    <x v="320"/>
  </r>
  <r>
    <s v="episerver"/>
    <s v="Optimizely Content and Customized Commerce"/>
    <m/>
    <s v="Stockholm, Sweden"/>
    <m/>
    <s v="none"/>
    <m/>
    <n v="113"/>
    <n v="119"/>
    <n v="0"/>
    <s v="2012-02-20T07:40:06Z"/>
    <s v="2012-02-20 07:40:06"/>
    <n v="2012"/>
    <n v="119"/>
    <x v="321"/>
  </r>
  <r>
    <s v="dc0d"/>
    <s v="Kaveh Shahbazian"/>
    <m/>
    <s v="Stockholm, Sweden"/>
    <m/>
    <s v="none"/>
    <s v="Programming, FunctionalProgramming, Learning continuously about Clean Code, Teamwork, TDD, Agile, DDD, Approaching Legacy Code and Technical Debt - Minimalist"/>
    <n v="32"/>
    <n v="119"/>
    <n v="47"/>
    <s v="2013-03-10T23:08:07Z"/>
    <s v="2013-03-10 23:08:07"/>
    <n v="2013"/>
    <n v="2.4791666666666665"/>
    <x v="322"/>
  </r>
  <r>
    <s v="MoIbrahim15"/>
    <s v="Mohamed Ibrahim"/>
    <s v="SEB"/>
    <s v="Stockholm"/>
    <s v="mohamed_ibrahim15@hotmail.com"/>
    <s v="none"/>
    <s v="A passionate Software Engineer with almost 9 years of experience in Android Development."/>
    <n v="17"/>
    <n v="119"/>
    <n v="15"/>
    <s v="2016-07-26T21:06:09Z"/>
    <s v="2016-07-26 21:06:09"/>
    <n v="2016"/>
    <n v="7.4375"/>
    <x v="323"/>
  </r>
  <r>
    <s v="kallepersson"/>
    <s v="Kalle Persson"/>
    <s v="SPOTIFY"/>
    <s v="Stockholm"/>
    <s v="gh@kallepersson.se"/>
    <s v="none"/>
    <m/>
    <n v="8"/>
    <n v="119"/>
    <n v="28"/>
    <s v="2008-03-07T13:11:16Z"/>
    <s v="2008-03-07 13:11:16"/>
    <n v="2008"/>
    <n v="4.1034482758620694"/>
    <x v="7"/>
  </r>
  <r>
    <s v="zarinfam"/>
    <s v="Saeed Zarinfam"/>
    <s v="0+X"/>
    <s v="Sweden - Stockholm "/>
    <s v="zarinfam.s@gmail.com"/>
    <b v="1"/>
    <s v="ðŸ“– Lifelong Learner ðŸ‘¨â€ðŸ’»â˜•ï¸ Programmer âœï¸ Technical Writer ðŸ› ï¸ Maker"/>
    <n v="67"/>
    <n v="119"/>
    <n v="102"/>
    <s v="2011-09-15T07:08:24Z"/>
    <s v="2011-09-15 07:08:24"/>
    <n v="2011"/>
    <n v="1.1553398058252426"/>
    <x v="324"/>
  </r>
  <r>
    <s v="amir-rahnama"/>
    <s v="Amir Rahnama"/>
    <s v="KTH"/>
    <s v="Stockholm, Sweden"/>
    <s v="amir.rahnama@gmail.com"/>
    <b v="1"/>
    <s v="PhD Candidate at KTH (Royal Institute of Technology)"/>
    <n v="31"/>
    <n v="118"/>
    <n v="172"/>
    <s v="2013-11-22T11:08:23Z"/>
    <s v="2013-11-22 11:08:23"/>
    <n v="2013"/>
    <n v="0.68208092485549132"/>
    <x v="325"/>
  </r>
  <r>
    <s v="ln5"/>
    <s v="Linus Nordberg"/>
    <m/>
    <s v="Stockholm, Sweden"/>
    <s v="linus@nordberg.se"/>
    <s v="none"/>
    <m/>
    <n v="34"/>
    <n v="118"/>
    <n v="113"/>
    <s v="2008-12-19T10:10:46Z"/>
    <s v="2008-12-19 10:10:46"/>
    <n v="2008"/>
    <n v="1.0350877192982457"/>
    <x v="326"/>
  </r>
  <r>
    <s v="ugurcanlacin"/>
    <s v="UÄŸurcan LaÃ§Ä±n"/>
    <s v="LINKEDIN.COM/IN/UGURCANLACIN"/>
    <s v="Stockholm,Sweden"/>
    <s v="ugurcanlacin@gmail.com"/>
    <s v="none"/>
    <s v="Software Engineer at Volvo Cars"/>
    <n v="38"/>
    <n v="118"/>
    <n v="35"/>
    <s v="2014-02-08T21:11:23Z"/>
    <s v="2014-02-08 21:11:23"/>
    <n v="2014"/>
    <n v="3.2777777777777777"/>
    <x v="327"/>
  </r>
  <r>
    <s v="emilolsson"/>
    <s v="Emil Olsson"/>
    <m/>
    <s v="Stockholm, Sweden"/>
    <m/>
    <s v="none"/>
    <m/>
    <n v="2"/>
    <n v="118"/>
    <n v="51"/>
    <s v="2010-03-14T14:38:57Z"/>
    <s v="2010-03-14 14:38:57"/>
    <n v="2010"/>
    <n v="2.2692307692307692"/>
    <x v="21"/>
  </r>
  <r>
    <s v="dainnilsson"/>
    <s v="Dain Nilsson"/>
    <s v="YUBICO"/>
    <s v="Stockholm, Sweden"/>
    <s v="dain@yubico.com"/>
    <s v="none"/>
    <m/>
    <n v="25"/>
    <n v="117"/>
    <n v="4"/>
    <s v="2009-10-16T18:57:16Z"/>
    <s v="2009-10-16 18:57:16"/>
    <n v="2009"/>
    <n v="23.4"/>
    <x v="60"/>
  </r>
  <r>
    <s v="kalasjocke"/>
    <s v="Joakim Ekberg"/>
    <m/>
    <s v="Stockholm, Sweden"/>
    <s v="jocke.ekberg@gmail.com"/>
    <s v="none"/>
    <m/>
    <n v="22"/>
    <n v="117"/>
    <n v="72"/>
    <s v="2008-04-16T22:34:16Z"/>
    <s v="2008-04-16 22:34:16"/>
    <n v="2008"/>
    <n v="1.6027397260273972"/>
    <x v="328"/>
  </r>
  <r>
    <s v="beeequeue"/>
    <s v="Adam Haglund"/>
    <s v="IZETTLE"/>
    <s v="Stockholm, Sweden"/>
    <s v="adam@haglund.dev"/>
    <s v="none"/>
    <s v="Full-stack dev with a focus on user and developer experiences"/>
    <n v="47"/>
    <n v="116"/>
    <n v="25"/>
    <s v="2010-11-08T14:08:50Z"/>
    <s v="2010-11-08 14:08:50"/>
    <n v="2010"/>
    <n v="4.4615384615384617"/>
    <x v="329"/>
  </r>
  <r>
    <s v="nikreiman"/>
    <s v="Nik Reiman"/>
    <m/>
    <s v="Stockholm, Sweden"/>
    <m/>
    <s v="none"/>
    <m/>
    <n v="11"/>
    <n v="116"/>
    <n v="73"/>
    <s v="2010-06-23T09:36:10Z"/>
    <s v="2010-06-23 09:36:10"/>
    <n v="2010"/>
    <n v="1.5675675675675675"/>
    <x v="330"/>
  </r>
  <r>
    <s v="EmilStenstrom"/>
    <s v="Emil StenstrÃ¶m"/>
    <s v="ODEVO-DEV"/>
    <s v="Stockholm, Sweden"/>
    <s v="emil@emilstenstrom.se"/>
    <s v="none"/>
    <s v="Head of AI Product at Odevo. Previously founded @kundo."/>
    <n v="49"/>
    <n v="115"/>
    <n v="7"/>
    <s v="2010-03-16T21:21:20Z"/>
    <s v="2010-03-16 21:21:20"/>
    <n v="2010"/>
    <n v="14.375"/>
    <x v="331"/>
  </r>
  <r>
    <s v="sedflix"/>
    <s v="siddharth"/>
    <s v="KING"/>
    <s v="Stockholm, Sweden"/>
    <s v="sedflix@gmail.com"/>
    <b v="1"/>
    <s v="..."/>
    <n v="162"/>
    <n v="115"/>
    <n v="132"/>
    <s v="2016-08-21T13:38:12Z"/>
    <s v="2016-08-21 13:38:12"/>
    <n v="2016"/>
    <n v="0.86466165413533835"/>
    <x v="332"/>
  </r>
  <r>
    <s v="azr"/>
    <s v="Adrien Delorme"/>
    <m/>
    <s v="Stockholm"/>
    <m/>
    <s v="none"/>
    <m/>
    <n v="125"/>
    <n v="115"/>
    <n v="52"/>
    <s v="2011-09-04T04:07:52Z"/>
    <s v="2011-09-04 04:07:52"/>
    <n v="2011"/>
    <n v="2.1698113207547172"/>
    <x v="333"/>
  </r>
  <r>
    <s v="embark-studios"/>
    <m/>
    <s v="EMBARKSTUDIOS"/>
    <s v="Stockholm"/>
    <m/>
    <s v="none"/>
    <m/>
    <n v="0"/>
    <n v="115"/>
    <n v="0"/>
    <s v="2019-06-24T09:54:49Z"/>
    <s v="2019-06-24 09:54:49"/>
    <n v="2019"/>
    <n v="115"/>
    <x v="129"/>
  </r>
  <r>
    <s v="jamesmcm"/>
    <s v="James McMurray"/>
    <m/>
    <s v="Stockholm"/>
    <m/>
    <s v="none"/>
    <s v="I now work as a Data Engineer, and am generally interested in data engineering and programming."/>
    <n v="111"/>
    <n v="115"/>
    <n v="374"/>
    <s v="2009-02-16T08:57:24Z"/>
    <s v="2009-02-16 08:57:24"/>
    <n v="2009"/>
    <n v="0.30666666666666664"/>
    <x v="334"/>
  </r>
  <r>
    <s v="inear"/>
    <s v="Einar Ã–berg"/>
    <s v="TJING"/>
    <s v="Stockholm"/>
    <s v="einaroberg@gmail.com"/>
    <s v="none"/>
    <m/>
    <n v="17"/>
    <n v="114"/>
    <n v="2"/>
    <s v="2011-07-29T07:23:48Z"/>
    <s v="2011-07-29 07:23:48"/>
    <n v="2011"/>
    <n v="38"/>
    <x v="287"/>
  </r>
  <r>
    <s v="jiexiong2016"/>
    <s v="Jiexiong Tang"/>
    <m/>
    <s v="Stockholm, Sweden"/>
    <m/>
    <s v="none"/>
    <s v="Ax=b"/>
    <n v="26"/>
    <n v="114"/>
    <n v="14"/>
    <s v="2016-10-07T12:21:11Z"/>
    <s v="2016-10-07 12:21:11"/>
    <n v="2016"/>
    <n v="7.6"/>
    <x v="335"/>
  </r>
  <r>
    <s v="OmalPerera"/>
    <s v="Omal Perera"/>
    <m/>
    <s v="Stockholm, Sweden"/>
    <s v="omalperera8@gmail.com"/>
    <b v="1"/>
    <s v="React Native engineer"/>
    <n v="72"/>
    <n v="114"/>
    <n v="3"/>
    <s v="2015-03-25T09:15:50Z"/>
    <s v="2015-03-25 09:15:50"/>
    <n v="2015"/>
    <n v="28.5"/>
    <x v="336"/>
  </r>
  <r>
    <s v="cabral"/>
    <s v="Felipe Benites Cabral"/>
    <s v="FELIPEBCABRAL"/>
    <s v="Stockholm"/>
    <s v="felipe.benites@gmail.com"/>
    <s v="none"/>
    <m/>
    <n v="24"/>
    <n v="114"/>
    <n v="12"/>
    <s v="2010-01-14T20:16:08Z"/>
    <s v="2010-01-14 20:16:08"/>
    <n v="2010"/>
    <n v="8.7692307692307701"/>
    <x v="337"/>
  </r>
  <r>
    <s v="calleluks"/>
    <s v="Calle Luks"/>
    <s v="PLIROCO"/>
    <s v="Stockholm, Sweden"/>
    <s v="calle@luks.in"/>
    <s v="none"/>
    <s v="Founder and &quot;CTO&quot; @pliroco. Previously @thoughtbot."/>
    <n v="35"/>
    <n v="113"/>
    <n v="19"/>
    <s v="2009-03-24T18:53:22Z"/>
    <s v="2009-03-24 18:53:22"/>
    <n v="2009"/>
    <n v="5.65"/>
    <x v="338"/>
  </r>
  <r>
    <s v="rakibtg"/>
    <s v="Kazi Mehedi Hasan"/>
    <m/>
    <s v="Stockholm, Sweden"/>
    <s v="hi@rakibtg.com"/>
    <b v="1"/>
    <s v="maker."/>
    <n v="147"/>
    <n v="113"/>
    <n v="12"/>
    <s v="2013-09-08T17:56:14Z"/>
    <s v="2013-09-08 17:56:14"/>
    <n v="2013"/>
    <n v="8.6923076923076916"/>
    <x v="339"/>
  </r>
  <r>
    <s v="ennru"/>
    <s v="Enno Runne"/>
    <s v="LIGHTBEND"/>
    <s v="Stockholm, Sweden"/>
    <m/>
    <s v="none"/>
    <s v="Father of three, Husband, JVM professional, Scala Stockholm organizer, Jfokus co-organizer, Swede by choice, VP Engineering @ Lightbend"/>
    <n v="97"/>
    <n v="113"/>
    <n v="0"/>
    <s v="2010-10-28T19:27:24Z"/>
    <s v="2010-10-28 19:27:24"/>
    <n v="2010"/>
    <n v="113"/>
    <x v="340"/>
  </r>
  <r>
    <s v="KTH"/>
    <s v="KTH Royal Institute of Technology (Official)"/>
    <m/>
    <s v="Stockholm, Sweden"/>
    <m/>
    <s v="none"/>
    <s v="We are Swedenâ€™s largest technical research and learning institution."/>
    <n v="128"/>
    <n v="112"/>
    <n v="0"/>
    <s v="2015-06-16T17:11:05Z"/>
    <s v="2015-06-16 17:11:05"/>
    <n v="2015"/>
    <n v="112"/>
    <x v="341"/>
  </r>
  <r>
    <s v="gabrielPeart"/>
    <s v="Gabriel Peart"/>
    <m/>
    <s v="Stockholm"/>
    <m/>
    <s v="none"/>
    <m/>
    <n v="892"/>
    <n v="112"/>
    <n v="0"/>
    <s v="2010-02-02T15:01:55Z"/>
    <s v="2010-02-02 15:01:55"/>
    <n v="2010"/>
    <n v="112"/>
    <x v="342"/>
  </r>
  <r>
    <s v="mariorodeghiero"/>
    <s v="Mario Rodeghiero"/>
    <s v="COMEON GROUP"/>
    <s v="Stockholm - Sweden"/>
    <s v="mario.rodeghiero@gmail.com"/>
    <b v="1"/>
    <s v="Front end Engineer_x000d__x000a_#ReactJS #Redux #Javascript #NodeJS #Python #Rust #electronjs "/>
    <n v="88"/>
    <n v="112"/>
    <n v="58"/>
    <s v="2016-12-20T11:11:54Z"/>
    <s v="2016-12-20 11:11:54"/>
    <n v="2016"/>
    <n v="1.8983050847457628"/>
    <x v="343"/>
  </r>
  <r>
    <s v="murilopolese"/>
    <s v="Murilo Polese"/>
    <m/>
    <s v="Stockholm"/>
    <m/>
    <s v="none"/>
    <m/>
    <n v="111"/>
    <n v="111"/>
    <n v="154"/>
    <s v="2011-08-02T16:51:19Z"/>
    <s v="2011-08-02 16:51:19"/>
    <n v="2011"/>
    <n v="0.71612903225806457"/>
    <x v="344"/>
  </r>
  <r>
    <s v="VZout"/>
    <s v="Viktor Zoutman"/>
    <s v="EMBARKSTUDIOS"/>
    <s v="Stockholm, Sweden"/>
    <s v="viktorzoutman@vzout.com"/>
    <s v="none"/>
    <s v="Graphics Programmer_x000d__x000a__x000d__x000a_@EmbarkStudios"/>
    <n v="21"/>
    <n v="111"/>
    <n v="19"/>
    <s v="2013-08-25T09:47:02Z"/>
    <s v="2013-08-25 09:47:02"/>
    <n v="2013"/>
    <n v="5.55"/>
    <x v="345"/>
  </r>
  <r>
    <s v="beshrkayali"/>
    <s v="Beshr Kayali Reinholdsson"/>
    <m/>
    <s v="Stockholm, Sweden"/>
    <s v="me@beshr.com"/>
    <b v="1"/>
    <s v="Systems Engineer @ Ericsson"/>
    <n v="70"/>
    <n v="111"/>
    <n v="25"/>
    <s v="2008-07-14T16:24:17Z"/>
    <s v="2008-07-14 16:24:17"/>
    <n v="2008"/>
    <n v="4.2692307692307692"/>
    <x v="346"/>
  </r>
  <r>
    <s v="toxinu"/>
    <s v="Geoffrey"/>
    <s v="FREELANCER"/>
    <s v="Stockholm, Sweden"/>
    <s v="toxinu@gmail.com"/>
    <b v="1"/>
    <s v="Hej, Iâ€™m Geoffrey L., Fullstack Software Engineer / DevOps working remotely._x000d__x000a_My work is full of Python, Django, Javascript, React, Vue.js, Linux, and Sysop. &lt;3"/>
    <n v="76"/>
    <n v="111"/>
    <n v="71"/>
    <s v="2010-06-01T14:55:53Z"/>
    <s v="2010-06-01 14:55:53"/>
    <n v="2010"/>
    <n v="1.5416666666666667"/>
    <x v="347"/>
  </r>
  <r>
    <s v="koslib"/>
    <s v="Konstantinos Livieratos"/>
    <s v="EMBARKSTUDIOS"/>
    <s v="Stockholm, Sweden"/>
    <s v="me@koslib.com"/>
    <s v="none"/>
    <s v="Go, Kubernetes, Scalability"/>
    <n v="30"/>
    <n v="110"/>
    <n v="145"/>
    <s v="2012-10-13T15:50:59Z"/>
    <s v="2012-10-13 15:50:59"/>
    <n v="2012"/>
    <n v="0.75342465753424659"/>
    <x v="348"/>
  </r>
  <r>
    <s v="jimdowling"/>
    <s v="Jim Dowling"/>
    <s v="HOPSWORKS"/>
    <s v="Stockholm"/>
    <s v="jim@logicalclocks.com"/>
    <s v="none"/>
    <s v="CEO Hopsworks._x000d__x000a_Assoc. Prof at KTH, Stockholm. "/>
    <n v="140"/>
    <n v="110"/>
    <n v="15"/>
    <s v="2012-06-29T05:37:30Z"/>
    <s v="2012-06-29 05:37:30"/>
    <n v="2012"/>
    <n v="6.875"/>
    <x v="349"/>
  </r>
  <r>
    <s v="CelikCebrail"/>
    <s v="Cebrail Celik"/>
    <m/>
    <s v="Sweden/Stockholm"/>
    <m/>
    <s v="none"/>
    <s v="Full Stack Developer | React Front-End | React Native Mobile | Back-End Developer."/>
    <n v="4"/>
    <n v="110"/>
    <n v="120"/>
    <s v="2023-12-25T14:42:00Z"/>
    <s v="2023-12-25 14:42:00"/>
    <n v="2023"/>
    <n v="0.90909090909090906"/>
    <x v="350"/>
  </r>
  <r>
    <s v="Lutando"/>
    <s v="Lutando Ngqakaza"/>
    <m/>
    <s v="Stockholm, Sweden"/>
    <m/>
    <b v="1"/>
    <s v="Fanatic of .NET Core &amp; Akka.Net. holds secret love for OpenIdConnect, REST, &amp; Hypermedia."/>
    <n v="0"/>
    <n v="110"/>
    <n v="81"/>
    <s v="2012-06-11T11:47:49Z"/>
    <s v="2012-06-11 11:47:49"/>
    <n v="2012"/>
    <n v="1.3414634146341464"/>
    <x v="351"/>
  </r>
  <r>
    <s v="KrisJelbring"/>
    <s v="Kristoffer Jelbring"/>
    <s v="RORO INTERACTIVE"/>
    <s v="Stockholm, Sweden"/>
    <m/>
    <s v="none"/>
    <s v="Technical Director at Roro Interactive"/>
    <n v="0"/>
    <n v="110"/>
    <n v="0"/>
    <s v="2012-01-03T08:15:27Z"/>
    <s v="2012-01-03 08:15:27"/>
    <n v="2012"/>
    <n v="110"/>
    <x v="352"/>
  </r>
  <r>
    <s v="joakimbeng"/>
    <s v="Joakim Carlstein"/>
    <s v="ABOVIQ"/>
    <s v="Stockholm"/>
    <s v="joakim@beng.se"/>
    <s v="none"/>
    <m/>
    <n v="164"/>
    <n v="110"/>
    <n v="5"/>
    <s v="2012-02-10T19:46:21Z"/>
    <s v="2012-02-10 19:46:21"/>
    <n v="2012"/>
    <n v="18.333333333333332"/>
    <x v="353"/>
  </r>
  <r>
    <s v="thiagokimo"/>
    <s v="Thiago Rocha"/>
    <m/>
    <s v="Stockholm, Sweden"/>
    <s v="kimo@kimo.io"/>
    <b v="1"/>
    <m/>
    <n v="50"/>
    <n v="109"/>
    <n v="105"/>
    <s v="2012-07-06T13:27:10Z"/>
    <s v="2012-07-06 13:27:10"/>
    <n v="2012"/>
    <n v="1.0283018867924529"/>
    <x v="354"/>
  </r>
  <r>
    <s v="oalsing"/>
    <s v="Oscar Alsing"/>
    <s v="BOAPPA"/>
    <s v="Stockholm"/>
    <s v="oscar.alsing@gmail.com"/>
    <s v="none"/>
    <m/>
    <n v="39"/>
    <n v="109"/>
    <n v="0"/>
    <s v="2012-09-16T12:23:56Z"/>
    <s v="2012-09-16 12:23:56"/>
    <n v="2012"/>
    <n v="109"/>
    <x v="355"/>
  </r>
  <r>
    <s v="djui"/>
    <s v="Uwe Dauernheim"/>
    <s v="VOIAPP, @GRACEHEALTH"/>
    <s v="Stockholm, Sweden"/>
    <m/>
    <b v="1"/>
    <m/>
    <n v="245"/>
    <n v="109"/>
    <n v="46"/>
    <s v="2009-06-28T19:40:15Z"/>
    <s v="2009-06-28 19:40:15"/>
    <n v="2009"/>
    <n v="2.3191489361702127"/>
    <x v="356"/>
  </r>
  <r>
    <s v="linhduongtuan"/>
    <s v="Linh T. Duong"/>
    <s v="KTH ROYAL INSTITUTE OF TECHNOLOGY"/>
    <s v="Stockholm - Sweden"/>
    <s v="linhduongtuan@yahoo.com"/>
    <s v="none"/>
    <s v="Obtain a PhD in medical microbiology from the University of Greifswald, Germany. Interested in Microbiology, Molecular biology, Epidemiology, &amp; Machine Learning"/>
    <n v="1170"/>
    <n v="108"/>
    <n v="127"/>
    <s v="2016-09-23T06:28:35Z"/>
    <s v="2016-09-23 06:28:35"/>
    <n v="2016"/>
    <n v="0.84375"/>
    <x v="357"/>
  </r>
  <r>
    <s v="epatel"/>
    <s v="Edward Patel"/>
    <s v="HTTP://WWW.MEMENTION.COM"/>
    <s v="Stockholm, Sweden"/>
    <s v="edward.patel@memention.com"/>
    <s v="none"/>
    <m/>
    <n v="91"/>
    <n v="108"/>
    <n v="54"/>
    <s v="2009-05-05T08:10:03Z"/>
    <s v="2009-05-05 08:10:03"/>
    <n v="2009"/>
    <n v="1.9636363636363636"/>
    <x v="358"/>
  </r>
  <r>
    <s v="MohammadKarimi23"/>
    <s v="Mohammad"/>
    <s v="KLARNA"/>
    <s v="Stockholm, Sweden"/>
    <s v="eecs.mk74@gmail.com"/>
    <b v="1"/>
    <s v="Code enthusiast "/>
    <n v="22"/>
    <n v="108"/>
    <n v="98"/>
    <s v="2014-05-14T00:21:31Z"/>
    <s v="2014-05-14 00:21:31"/>
    <n v="2014"/>
    <n v="1.0909090909090908"/>
    <x v="359"/>
  </r>
  <r>
    <s v="jakobmattsson"/>
    <s v="Jakob Mattsson"/>
    <s v="ROKOS CAPITAL MANAGEMENT"/>
    <s v="London &amp; Stockholm"/>
    <s v="jakob.mattsson@gmail.com"/>
    <s v="none"/>
    <m/>
    <n v="102"/>
    <n v="108"/>
    <n v="5"/>
    <s v="2010-01-10T23:11:32Z"/>
    <s v="2010-01-10 23:11:32"/>
    <n v="2010"/>
    <n v="18"/>
    <x v="360"/>
  </r>
  <r>
    <s v="ogenstad"/>
    <s v="Patrick Ogenstad"/>
    <m/>
    <s v="Stockholm"/>
    <m/>
    <s v="none"/>
    <m/>
    <n v="38"/>
    <n v="108"/>
    <n v="0"/>
    <s v="2014-02-16T06:12:37Z"/>
    <s v="2014-02-16 06:12:37"/>
    <n v="2014"/>
    <n v="108"/>
    <x v="361"/>
  </r>
  <r>
    <s v="zvonicek"/>
    <s v="Petr ZvonÃ­Äek"/>
    <s v="SPOTIFY"/>
    <s v="Stockholm, Sweden"/>
    <m/>
    <s v="none"/>
    <s v="Swift, Objective-C, Python, JS."/>
    <n v="53"/>
    <n v="108"/>
    <n v="27"/>
    <s v="2012-03-15T14:13:35Z"/>
    <s v="2012-03-15 14:13:35"/>
    <n v="2012"/>
    <n v="3.8571428571428572"/>
    <x v="362"/>
  </r>
  <r>
    <s v="hemangshah"/>
    <s v="Hemang"/>
    <m/>
    <s v="Stockholm, Stockholm County, Sweden"/>
    <s v="hemangshah.in@gmail.com"/>
    <s v="none"/>
    <s v="iOS Engineer"/>
    <n v="23"/>
    <n v="107"/>
    <n v="142"/>
    <s v="2013-01-19T09:26:47Z"/>
    <s v="2013-01-19 09:26:47"/>
    <n v="2013"/>
    <n v="0.74825174825174823"/>
    <x v="363"/>
  </r>
  <r>
    <s v="thinkverse"/>
    <s v="Kim Hallberg"/>
    <m/>
    <s v="Stockholm, Sweden"/>
    <s v="work@hallberg.kim"/>
    <b v="1"/>
    <s v="Freelance Web Developer ðŸ‘¨â€ðŸ’»"/>
    <n v="259"/>
    <n v="107"/>
    <n v="61"/>
    <s v="2012-08-26T11:45:35Z"/>
    <s v="2012-08-26 11:45:35"/>
    <n v="2012"/>
    <n v="1.7258064516129032"/>
    <x v="364"/>
  </r>
  <r>
    <s v="niklasekstrom"/>
    <s v="Niklas EkstrÃ¶m"/>
    <m/>
    <s v="Stockholm, Sweden"/>
    <m/>
    <s v="none"/>
    <m/>
    <n v="27"/>
    <n v="107"/>
    <n v="2"/>
    <s v="2013-12-04T12:15:40Z"/>
    <s v="2013-12-04 12:15:40"/>
    <n v="2013"/>
    <n v="35.666666666666664"/>
    <x v="365"/>
  </r>
  <r>
    <s v="powercode"/>
    <s v="Staffan Gustafsson"/>
    <s v="DICE"/>
    <s v="Stockholm, Sweden"/>
    <m/>
    <s v="none"/>
    <m/>
    <n v="53"/>
    <n v="107"/>
    <n v="5"/>
    <s v="2013-02-07T20:27:31Z"/>
    <s v="2013-02-07 20:27:31"/>
    <n v="2013"/>
    <n v="17.833333333333332"/>
    <x v="67"/>
  </r>
  <r>
    <s v="danielgustafsson"/>
    <s v="Daniel Gustafsson"/>
    <s v="MICROSOFT"/>
    <s v="Stockholm, Sweden"/>
    <m/>
    <s v="none"/>
    <s v="@postgres and @curl hacker, â˜• drinker and ðŸ°ðŸ•³ï¸ explorer"/>
    <n v="59"/>
    <n v="106"/>
    <n v="23"/>
    <s v="2010-07-03T10:39:21Z"/>
    <s v="2010-07-03 10:39:21"/>
    <n v="2010"/>
    <n v="4.416666666666667"/>
    <x v="67"/>
  </r>
  <r>
    <s v="mikaelkaron"/>
    <s v="Mikael Karon"/>
    <s v="WETRYFUN"/>
    <s v="Stockholm"/>
    <s v="mikael@karon.se"/>
    <s v="none"/>
    <s v="Lover of OSS - creator of @troopjs, @mu-lib and @open-learning."/>
    <n v="47"/>
    <n v="106"/>
    <n v="17"/>
    <s v="2010-11-12T07:29:49Z"/>
    <s v="2010-11-12 07:29:49"/>
    <n v="2010"/>
    <n v="5.8888888888888893"/>
    <x v="366"/>
  </r>
  <r>
    <s v="Snuffleupagus"/>
    <s v="Jonas Jenwald"/>
    <m/>
    <s v="Stockholm, Sweden"/>
    <s v="jonas.jenwald@gmail.com"/>
    <s v="none"/>
    <m/>
    <n v="4"/>
    <n v="106"/>
    <n v="0"/>
    <s v="2012-10-31T15:08:37Z"/>
    <s v="2012-10-31 15:08:37"/>
    <n v="2012"/>
    <n v="106"/>
    <x v="367"/>
  </r>
  <r>
    <s v="lorainegarutti"/>
    <s v="Loraine Barcha Garutti"/>
    <s v="MENTIMETER"/>
    <s v="Stockholm"/>
    <s v="loraine.garutti@gmail.com"/>
    <s v="none"/>
    <s v="Software Engineer in Test"/>
    <n v="33"/>
    <n v="105"/>
    <n v="45"/>
    <s v="2020-02-12T04:10:14Z"/>
    <s v="2020-02-12 04:10:14"/>
    <n v="2020"/>
    <n v="2.2826086956521738"/>
    <x v="368"/>
  </r>
  <r>
    <s v="cagdass"/>
    <s v="Ã‡aÄŸdaÅŸ"/>
    <m/>
    <s v="Stockholm"/>
    <s v="badass@alumni.bilkent.edu.tr"/>
    <b v="1"/>
    <s v="Hello world!"/>
    <n v="49"/>
    <n v="105"/>
    <n v="195"/>
    <s v="2014-01-05T20:03:34Z"/>
    <s v="2014-01-05 20:03:34"/>
    <n v="2014"/>
    <n v="0.5357142857142857"/>
    <x v="369"/>
  </r>
  <r>
    <s v="eandre"/>
    <s v="AndrÃ© Eriksson"/>
    <s v="ENCOREDEV"/>
    <s v="Stockholm, Sweden"/>
    <s v="eandre@gmail.com"/>
    <s v="none"/>
    <m/>
    <n v="48"/>
    <n v="105"/>
    <n v="0"/>
    <s v="2010-10-03T16:32:38Z"/>
    <s v="2010-10-03 16:32:38"/>
    <n v="2010"/>
    <n v="105"/>
    <x v="370"/>
  </r>
  <r>
    <s v="logicalclocks"/>
    <s v="Hopsworks"/>
    <m/>
    <s v="Stockholm"/>
    <s v="info@hopsworks.ai"/>
    <s v="none"/>
    <s v="Developers of Hopsworks"/>
    <n v="114"/>
    <n v="105"/>
    <n v="0"/>
    <s v="2017-03-30T14:04:41Z"/>
    <s v="2017-03-30 14:04:41"/>
    <n v="2017"/>
    <n v="105"/>
    <x v="371"/>
  </r>
  <r>
    <s v="inoerp"/>
    <s v="Nishit"/>
    <m/>
    <s v="Stockholm"/>
    <s v="ndas.oracle@gmail.com"/>
    <b v="1"/>
    <s v="Go, Rust, Flutter/Dart, Java/ADF/Spring, PL/SQL, Vue/Js, PHP, C/C++...Oracle Cloud, EBS R12, SAP ECC/HANA..SCM, Finance, Projects"/>
    <n v="19"/>
    <n v="104"/>
    <n v="0"/>
    <s v="2014-01-30T08:26:09Z"/>
    <s v="2014-01-30 08:26:09"/>
    <n v="2014"/>
    <n v="104"/>
    <x v="372"/>
  </r>
  <r>
    <s v="numbata"/>
    <s v="Andrei Subbota"/>
    <s v="MENTIMETER"/>
    <s v="Stockholm"/>
    <s v="subbota@gmail.com"/>
    <b v="1"/>
    <m/>
    <n v="78"/>
    <n v="104"/>
    <n v="157"/>
    <s v="2009-05-08T12:21:53Z"/>
    <s v="2009-05-08 12:21:53"/>
    <n v="2009"/>
    <n v="0.65822784810126578"/>
    <x v="373"/>
  </r>
  <r>
    <s v="mengstr"/>
    <s v="Mats Engstrom"/>
    <m/>
    <s v="Stockholm, Sweden"/>
    <m/>
    <s v="none"/>
    <m/>
    <n v="145"/>
    <n v="103"/>
    <n v="40"/>
    <s v="2010-07-07T13:19:54Z"/>
    <s v="2010-07-07 13:19:54"/>
    <n v="2010"/>
    <n v="2.5121951219512195"/>
    <x v="374"/>
  </r>
  <r>
    <s v="Sajjon"/>
    <s v="Alexander Cyon"/>
    <s v="ALEXANDER CYON CONSULTING AB"/>
    <s v="Stockholm, Sweden"/>
    <m/>
    <s v="none"/>
    <s v="FOSS author (mostly cryptography), father, husband and Depeche Mode fan._x000d__x000a__x000d__x000a_Swift | Rust | HoMM3 | Chess"/>
    <n v="377"/>
    <n v="103"/>
    <n v="77"/>
    <s v="2011-06-21T14:10:37Z"/>
    <s v="2011-06-21 14:10:37"/>
    <n v="2011"/>
    <n v="1.3205128205128205"/>
    <x v="375"/>
  </r>
  <r>
    <s v="iffyio"/>
    <s v="Ifeanyi Ubah"/>
    <m/>
    <s v="Stockholm"/>
    <m/>
    <b v="1"/>
    <m/>
    <n v="32"/>
    <n v="101"/>
    <n v="3"/>
    <s v="2014-06-06T14:28:43Z"/>
    <s v="2014-06-06 14:28:43"/>
    <n v="2014"/>
    <n v="25.25"/>
    <x v="376"/>
  </r>
  <r>
    <s v="jeffersongirao"/>
    <s v="Jefferson GirÃ£o"/>
    <s v="SEB EMBEDDED"/>
    <s v="Stockholm, Sweden"/>
    <s v="jefferson@girao.net"/>
    <s v="none"/>
    <s v="Software Plumber at SEB Embedded"/>
    <n v="4"/>
    <n v="101"/>
    <n v="15"/>
    <s v="2009-04-05T21:31:21Z"/>
    <s v="2009-04-05 21:31:21"/>
    <n v="2009"/>
    <n v="6.3125"/>
    <x v="377"/>
  </r>
  <r>
    <s v="wiledal"/>
    <s v="Hugo Wiledal"/>
    <s v="BITS-TECHNOLOGY"/>
    <s v="Stockholm, Sweden"/>
    <s v="hugo.wiledal@gmail.com"/>
    <s v="none"/>
    <s v="ð•¨ð•–ð•“ð•žð•’ð•¤ð•¥ð•–ð•£"/>
    <n v="35"/>
    <n v="101"/>
    <n v="8"/>
    <s v="2011-09-08T08:02:37Z"/>
    <s v="2011-09-08 08:02:37"/>
    <n v="2011"/>
    <n v="11.222222222222221"/>
    <x v="378"/>
  </r>
  <r>
    <s v="TimonPost"/>
    <s v="Timon"/>
    <s v="EMBARKSTUDIOS"/>
    <s v="Stockholm"/>
    <m/>
    <s v="none"/>
    <s v="Hakuna Matata! _x000d__x000a_"/>
    <n v="68"/>
    <n v="101"/>
    <n v="71"/>
    <s v="2016-06-16T07:49:04Z"/>
    <s v="2016-06-16 07:49:04"/>
    <n v="2016"/>
    <n v="1.4027777777777777"/>
    <x v="379"/>
  </r>
  <r>
    <s v="erickguan"/>
    <s v="Erick Guan"/>
    <m/>
    <s v="Stockholm"/>
    <m/>
    <s v="none"/>
    <s v="Build, learn and create value."/>
    <n v="71"/>
    <n v="101"/>
    <n v="20"/>
    <s v="2010-06-05T13:18:36Z"/>
    <s v="2010-06-05 13:18:36"/>
    <n v="2010"/>
    <n v="4.8095238095238093"/>
    <x v="380"/>
  </r>
  <r>
    <s v="amadeu01"/>
    <s v="Amadeu Cavalcante Filho"/>
    <s v="EPIDEMICSOUND"/>
    <s v="Stockholm - Sweden"/>
    <s v="amadeu.cavalcante@epidemicsound.com"/>
    <b v="1"/>
    <s v="Mobile developer. Swift lover. "/>
    <n v="134"/>
    <n v="101"/>
    <n v="305"/>
    <s v="2015-03-24T13:24:54Z"/>
    <s v="2015-03-24 13:24:54"/>
    <n v="2015"/>
    <n v="0.33006535947712418"/>
    <x v="381"/>
  </r>
  <r>
    <s v="willianpaixao"/>
    <s v="willian.eth"/>
    <m/>
    <s v="Stockholm, Sweden"/>
    <s v="willian@ufpa.br"/>
    <s v="none"/>
    <s v="Vem tranquilo."/>
    <n v="75"/>
    <n v="101"/>
    <n v="103"/>
    <s v="2010-02-10T18:06:55Z"/>
    <s v="2010-02-10 18:06:55"/>
    <n v="2010"/>
    <n v="0.97115384615384615"/>
    <x v="382"/>
  </r>
  <r>
    <s v="hannseman"/>
    <s v="Hannes Ljungberg"/>
    <s v="TEENAGEENGINEERING"/>
    <s v="Stockholm, Sweden"/>
    <s v="Hannes.ljungberg@gmail.com"/>
    <s v="none"/>
    <m/>
    <n v="60"/>
    <n v="101"/>
    <n v="153"/>
    <s v="2011-04-29T11:51:58Z"/>
    <s v="2011-04-29 11:51:58"/>
    <n v="2011"/>
    <n v="0.6558441558441559"/>
    <x v="306"/>
  </r>
  <r>
    <s v="BullishVince"/>
    <s v="Vincent W"/>
    <m/>
    <s v="Stockholm, Sweden"/>
    <m/>
    <s v="none"/>
    <s v="ðŸ§   ðŸ’»"/>
    <n v="36"/>
    <n v="101"/>
    <n v="6"/>
    <s v="2020-02-29T22:37:37Z"/>
    <s v="2020-02-29 22:37:37"/>
    <n v="2020"/>
    <n v="14.428571428571429"/>
    <x v="383"/>
  </r>
  <r>
    <s v="mridgers"/>
    <s v="Martin Ridgers"/>
    <m/>
    <s v="Stockholm, Sweden"/>
    <m/>
    <s v="none"/>
    <m/>
    <n v="1"/>
    <n v="101"/>
    <n v="0"/>
    <s v="2012-02-12T21:45:15Z"/>
    <s v="2012-02-12 21:45:15"/>
    <n v="2012"/>
    <n v="101"/>
    <x v="384"/>
  </r>
  <r>
    <s v="volkansahin45"/>
    <s v="Volkan Åžahin"/>
    <m/>
    <s v="Stockholm, Sweden"/>
    <s v="volkansahindev@gmail.com"/>
    <b v="1"/>
    <s v="Android Engineer @iZettle @paypal"/>
    <n v="18"/>
    <n v="101"/>
    <n v="63"/>
    <s v="2016-11-11T20:07:47Z"/>
    <s v="2016-11-11 20:07:47"/>
    <n v="2016"/>
    <n v="1.578125"/>
    <x v="385"/>
  </r>
  <r>
    <s v="fhqvst"/>
    <s v="Filip Hallqvist"/>
    <s v="TALOSTRADING"/>
    <s v="Stockholm"/>
    <s v="filiphallqvist@gmail.com"/>
    <b v="1"/>
    <s v="Into all things web, music, and great UX. Building an institutional grade platform for digital assets at @talostrading._x000d__x000a_"/>
    <n v="25"/>
    <n v="101"/>
    <n v="31"/>
    <s v="2014-03-20T16:54:39Z"/>
    <s v="2014-03-20 16:54:39"/>
    <n v="2014"/>
    <n v="3.15625"/>
    <x v="3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FD032-33E4-4B24-AD7D-2196A876EB58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91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88">
        <item x="129"/>
        <item x="83"/>
        <item x="310"/>
        <item x="341"/>
        <item x="253"/>
        <item x="290"/>
        <item x="127"/>
        <item x="295"/>
        <item x="369"/>
        <item x="288"/>
        <item x="224"/>
        <item x="287"/>
        <item x="52"/>
        <item x="49"/>
        <item x="12"/>
        <item x="23"/>
        <item x="231"/>
        <item x="218"/>
        <item x="243"/>
        <item x="173"/>
        <item x="193"/>
        <item x="159"/>
        <item x="97"/>
        <item x="194"/>
        <item x="355"/>
        <item x="80"/>
        <item x="112"/>
        <item x="128"/>
        <item x="39"/>
        <item x="307"/>
        <item x="119"/>
        <item x="270"/>
        <item x="98"/>
        <item x="10"/>
        <item x="99"/>
        <item x="166"/>
        <item x="208"/>
        <item x="308"/>
        <item x="24"/>
        <item x="385"/>
        <item x="186"/>
        <item x="216"/>
        <item x="154"/>
        <item x="69"/>
        <item x="233"/>
        <item x="88"/>
        <item x="47"/>
        <item x="118"/>
        <item x="247"/>
        <item x="181"/>
        <item x="45"/>
        <item x="51"/>
        <item x="14"/>
        <item x="11"/>
        <item x="126"/>
        <item x="299"/>
        <item x="199"/>
        <item x="29"/>
        <item x="0"/>
        <item x="236"/>
        <item x="188"/>
        <item x="297"/>
        <item x="214"/>
        <item x="337"/>
        <item x="255"/>
        <item x="353"/>
        <item x="350"/>
        <item x="203"/>
        <item x="91"/>
        <item x="280"/>
        <item x="265"/>
        <item x="321"/>
        <item x="139"/>
        <item x="375"/>
        <item x="190"/>
        <item x="318"/>
        <item x="30"/>
        <item x="356"/>
        <item x="229"/>
        <item x="50"/>
        <item x="333"/>
        <item x="210"/>
        <item x="171"/>
        <item x="256"/>
        <item x="237"/>
        <item x="349"/>
        <item x="187"/>
        <item x="357"/>
        <item x="272"/>
        <item x="164"/>
        <item x="79"/>
        <item x="328"/>
        <item x="281"/>
        <item x="167"/>
        <item x="365"/>
        <item x="176"/>
        <item x="22"/>
        <item x="212"/>
        <item x="292"/>
        <item x="374"/>
        <item x="370"/>
        <item x="90"/>
        <item x="1"/>
        <item x="302"/>
        <item x="38"/>
        <item x="286"/>
        <item x="109"/>
        <item x="142"/>
        <item x="89"/>
        <item x="211"/>
        <item x="381"/>
        <item x="182"/>
        <item x="13"/>
        <item x="221"/>
        <item x="141"/>
        <item x="278"/>
        <item x="262"/>
        <item x="220"/>
        <item x="92"/>
        <item x="150"/>
        <item x="368"/>
        <item x="347"/>
        <item x="301"/>
        <item x="377"/>
        <item x="125"/>
        <item x="311"/>
        <item x="202"/>
        <item x="26"/>
        <item x="105"/>
        <item x="380"/>
        <item x="259"/>
        <item x="44"/>
        <item x="316"/>
        <item x="67"/>
        <item x="58"/>
        <item x="138"/>
        <item x="244"/>
        <item x="329"/>
        <item x="238"/>
        <item x="189"/>
        <item x="364"/>
        <item x="298"/>
        <item x="386"/>
        <item x="155"/>
        <item x="148"/>
        <item x="339"/>
        <item x="56"/>
        <item x="131"/>
        <item x="37"/>
        <item x="77"/>
        <item x="363"/>
        <item x="85"/>
        <item x="257"/>
        <item x="371"/>
        <item x="230"/>
        <item x="222"/>
        <item x="271"/>
        <item x="323"/>
        <item x="25"/>
        <item x="66"/>
        <item x="268"/>
        <item x="123"/>
        <item x="352"/>
        <item x="177"/>
        <item x="367"/>
        <item x="217"/>
        <item x="226"/>
        <item x="235"/>
        <item x="2"/>
        <item x="104"/>
        <item x="95"/>
        <item x="215"/>
        <item x="366"/>
        <item x="140"/>
        <item x="168"/>
        <item x="64"/>
        <item x="133"/>
        <item x="135"/>
        <item x="93"/>
        <item x="48"/>
        <item x="266"/>
        <item x="205"/>
        <item x="120"/>
        <item x="274"/>
        <item x="327"/>
        <item x="245"/>
        <item x="132"/>
        <item x="149"/>
        <item x="111"/>
        <item x="106"/>
        <item x="68"/>
        <item x="174"/>
        <item x="239"/>
        <item x="62"/>
        <item x="124"/>
        <item x="31"/>
        <item x="198"/>
        <item x="72"/>
        <item x="59"/>
        <item x="232"/>
        <item x="4"/>
        <item x="195"/>
        <item x="264"/>
        <item x="254"/>
        <item x="260"/>
        <item x="317"/>
        <item x="348"/>
        <item x="306"/>
        <item x="279"/>
        <item x="338"/>
        <item x="313"/>
        <item x="207"/>
        <item x="122"/>
        <item x="54"/>
        <item x="114"/>
        <item x="197"/>
        <item x="289"/>
        <item x="296"/>
        <item x="145"/>
        <item x="115"/>
        <item x="113"/>
        <item x="27"/>
        <item x="275"/>
        <item x="100"/>
        <item x="360"/>
        <item x="86"/>
        <item x="334"/>
        <item x="161"/>
        <item x="277"/>
        <item x="53"/>
        <item x="359"/>
        <item x="291"/>
        <item x="9"/>
        <item x="57"/>
        <item x="251"/>
        <item x="107"/>
        <item x="117"/>
        <item x="252"/>
        <item x="191"/>
        <item x="223"/>
        <item x="201"/>
        <item x="227"/>
        <item x="351"/>
        <item x="60"/>
        <item x="372"/>
        <item x="108"/>
        <item x="6"/>
        <item x="326"/>
        <item x="175"/>
        <item x="63"/>
        <item x="305"/>
        <item x="130"/>
        <item x="213"/>
        <item x="18"/>
        <item x="75"/>
        <item x="285"/>
        <item x="361"/>
        <item x="84"/>
        <item x="34"/>
        <item x="21"/>
        <item x="41"/>
        <item x="35"/>
        <item x="144"/>
        <item x="96"/>
        <item x="19"/>
        <item x="358"/>
        <item x="20"/>
        <item x="342"/>
        <item x="336"/>
        <item x="170"/>
        <item x="7"/>
        <item x="71"/>
        <item x="121"/>
        <item x="344"/>
        <item x="263"/>
        <item x="184"/>
        <item x="65"/>
        <item x="134"/>
        <item x="94"/>
        <item x="325"/>
        <item x="315"/>
        <item x="158"/>
        <item x="87"/>
        <item x="151"/>
        <item x="169"/>
        <item x="330"/>
        <item x="346"/>
        <item x="160"/>
        <item x="384"/>
        <item x="76"/>
        <item x="354"/>
        <item x="36"/>
        <item x="343"/>
        <item x="209"/>
        <item x="157"/>
        <item x="293"/>
        <item x="340"/>
        <item x="3"/>
        <item x="78"/>
        <item x="46"/>
        <item x="17"/>
        <item x="110"/>
        <item x="8"/>
        <item x="178"/>
        <item x="304"/>
        <item x="248"/>
        <item x="137"/>
        <item x="55"/>
        <item x="309"/>
        <item x="40"/>
        <item x="103"/>
        <item x="206"/>
        <item x="322"/>
        <item x="320"/>
        <item x="219"/>
        <item x="228"/>
        <item x="240"/>
        <item x="61"/>
        <item x="332"/>
        <item x="250"/>
        <item x="16"/>
        <item x="200"/>
        <item x="185"/>
        <item x="172"/>
        <item x="284"/>
        <item x="242"/>
        <item x="261"/>
        <item x="143"/>
        <item x="156"/>
        <item x="246"/>
        <item x="5"/>
        <item x="32"/>
        <item x="153"/>
        <item x="70"/>
        <item x="162"/>
        <item x="136"/>
        <item x="165"/>
        <item x="331"/>
        <item x="319"/>
        <item x="43"/>
        <item x="373"/>
        <item x="152"/>
        <item x="249"/>
        <item x="225"/>
        <item x="234"/>
        <item x="335"/>
        <item x="267"/>
        <item x="303"/>
        <item x="116"/>
        <item x="179"/>
        <item x="163"/>
        <item x="258"/>
        <item x="282"/>
        <item x="82"/>
        <item x="180"/>
        <item x="183"/>
        <item x="379"/>
        <item x="294"/>
        <item x="192"/>
        <item x="204"/>
        <item x="376"/>
        <item x="312"/>
        <item x="28"/>
        <item x="73"/>
        <item x="276"/>
        <item x="102"/>
        <item x="314"/>
        <item x="33"/>
        <item x="273"/>
        <item x="383"/>
        <item x="15"/>
        <item x="81"/>
        <item x="241"/>
        <item x="101"/>
        <item x="196"/>
        <item x="269"/>
        <item x="147"/>
        <item x="378"/>
        <item x="382"/>
        <item x="42"/>
        <item x="146"/>
        <item x="324"/>
        <item x="74"/>
        <item x="300"/>
        <item x="345"/>
        <item x="283"/>
        <item x="362"/>
        <item t="default"/>
      </items>
    </pivotField>
  </pivotFields>
  <rowFields count="1">
    <field x="14"/>
  </rowFields>
  <rowItems count="3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 t="grand">
      <x/>
    </i>
  </rowItems>
  <colItems count="1">
    <i/>
  </colItems>
  <dataFields count="1">
    <dataField name="Count of Last Name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C93E-07FC-44AB-8154-8438CE13D2A1}">
  <dimension ref="A3:B391"/>
  <sheetViews>
    <sheetView topLeftCell="A380" workbookViewId="0">
      <selection activeCell="A4" sqref="A4:B390"/>
      <pivotSelection pane="bottomRight" showHeader="1" extendable="1" axis="axisRow" max="388" activeRow="3" previousRow="389" click="1" r:id="rId1">
        <pivotArea dataOnly="0" axis="axisRow" fieldPosition="0">
          <references count="1">
            <reference field="14" count="38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</reference>
          </references>
        </pivotArea>
      </pivotSelection>
    </sheetView>
  </sheetViews>
  <sheetFormatPr defaultRowHeight="15" x14ac:dyDescent="0.25"/>
  <cols>
    <col min="1" max="1" width="15" bestFit="1" customWidth="1"/>
    <col min="2" max="2" width="18.42578125" bestFit="1" customWidth="1"/>
  </cols>
  <sheetData>
    <row r="3" spans="1:2" x14ac:dyDescent="0.25">
      <c r="A3" s="6" t="s">
        <v>1989</v>
      </c>
      <c r="B3" t="s">
        <v>2347</v>
      </c>
    </row>
    <row r="4" spans="1:2" x14ac:dyDescent="0.25">
      <c r="A4" s="7"/>
      <c r="B4" s="8">
        <v>7</v>
      </c>
    </row>
    <row r="5" spans="1:2" x14ac:dyDescent="0.25">
      <c r="A5" s="7" t="s">
        <v>1995</v>
      </c>
      <c r="B5" s="8">
        <v>1</v>
      </c>
    </row>
    <row r="6" spans="1:2" x14ac:dyDescent="0.25">
      <c r="A6" s="7" t="s">
        <v>1996</v>
      </c>
      <c r="B6" s="8">
        <v>1</v>
      </c>
    </row>
    <row r="7" spans="1:2" x14ac:dyDescent="0.25">
      <c r="A7" s="7" t="s">
        <v>1997</v>
      </c>
      <c r="B7" s="8">
        <v>1</v>
      </c>
    </row>
    <row r="8" spans="1:2" x14ac:dyDescent="0.25">
      <c r="A8" s="7" t="s">
        <v>1998</v>
      </c>
      <c r="B8" s="8">
        <v>1</v>
      </c>
    </row>
    <row r="9" spans="1:2" x14ac:dyDescent="0.25">
      <c r="A9" s="7" t="s">
        <v>1999</v>
      </c>
      <c r="B9" s="8">
        <v>1</v>
      </c>
    </row>
    <row r="10" spans="1:2" x14ac:dyDescent="0.25">
      <c r="A10" s="7" t="s">
        <v>2000</v>
      </c>
      <c r="B10" s="8">
        <v>1</v>
      </c>
    </row>
    <row r="11" spans="1:2" x14ac:dyDescent="0.25">
      <c r="A11" s="7" t="s">
        <v>2001</v>
      </c>
      <c r="B11" s="8">
        <v>1</v>
      </c>
    </row>
    <row r="12" spans="1:2" x14ac:dyDescent="0.25">
      <c r="A12" s="7" t="s">
        <v>1871</v>
      </c>
      <c r="B12" s="8">
        <v>1</v>
      </c>
    </row>
    <row r="13" spans="1:2" x14ac:dyDescent="0.25">
      <c r="A13" s="7" t="s">
        <v>2002</v>
      </c>
      <c r="B13" s="8">
        <v>1</v>
      </c>
    </row>
    <row r="14" spans="1:2" x14ac:dyDescent="0.25">
      <c r="A14" s="7" t="s">
        <v>2003</v>
      </c>
      <c r="B14" s="8">
        <v>1</v>
      </c>
    </row>
    <row r="15" spans="1:2" x14ac:dyDescent="0.25">
      <c r="A15" s="7" t="s">
        <v>2004</v>
      </c>
      <c r="B15" s="8">
        <v>2</v>
      </c>
    </row>
    <row r="16" spans="1:2" x14ac:dyDescent="0.25">
      <c r="A16" s="7" t="s">
        <v>2005</v>
      </c>
      <c r="B16" s="8">
        <v>1</v>
      </c>
    </row>
    <row r="17" spans="1:2" x14ac:dyDescent="0.25">
      <c r="A17" s="7" t="s">
        <v>2006</v>
      </c>
      <c r="B17" s="8">
        <v>1</v>
      </c>
    </row>
    <row r="18" spans="1:2" x14ac:dyDescent="0.25">
      <c r="A18" s="7" t="s">
        <v>2007</v>
      </c>
      <c r="B18" s="8">
        <v>1</v>
      </c>
    </row>
    <row r="19" spans="1:2" x14ac:dyDescent="0.25">
      <c r="A19" s="7" t="s">
        <v>2008</v>
      </c>
      <c r="B19" s="8">
        <v>1</v>
      </c>
    </row>
    <row r="20" spans="1:2" x14ac:dyDescent="0.25">
      <c r="A20" s="7" t="s">
        <v>2009</v>
      </c>
      <c r="B20" s="8">
        <v>1</v>
      </c>
    </row>
    <row r="21" spans="1:2" x14ac:dyDescent="0.25">
      <c r="A21" s="7" t="s">
        <v>2010</v>
      </c>
      <c r="B21" s="8">
        <v>1</v>
      </c>
    </row>
    <row r="22" spans="1:2" x14ac:dyDescent="0.25">
      <c r="A22" s="7" t="s">
        <v>2011</v>
      </c>
      <c r="B22" s="8">
        <v>1</v>
      </c>
    </row>
    <row r="23" spans="1:2" x14ac:dyDescent="0.25">
      <c r="A23" s="7" t="s">
        <v>2012</v>
      </c>
      <c r="B23" s="8">
        <v>1</v>
      </c>
    </row>
    <row r="24" spans="1:2" x14ac:dyDescent="0.25">
      <c r="A24" s="7" t="s">
        <v>2013</v>
      </c>
      <c r="B24" s="8">
        <v>1</v>
      </c>
    </row>
    <row r="25" spans="1:2" x14ac:dyDescent="0.25">
      <c r="A25" s="7" t="s">
        <v>2014</v>
      </c>
      <c r="B25" s="8">
        <v>1</v>
      </c>
    </row>
    <row r="26" spans="1:2" x14ac:dyDescent="0.25">
      <c r="A26" s="7" t="s">
        <v>2015</v>
      </c>
      <c r="B26" s="8">
        <v>1</v>
      </c>
    </row>
    <row r="27" spans="1:2" x14ac:dyDescent="0.25">
      <c r="A27" s="7" t="s">
        <v>2016</v>
      </c>
      <c r="B27" s="8">
        <v>1</v>
      </c>
    </row>
    <row r="28" spans="1:2" x14ac:dyDescent="0.25">
      <c r="A28" s="7" t="s">
        <v>2017</v>
      </c>
      <c r="B28" s="8">
        <v>1</v>
      </c>
    </row>
    <row r="29" spans="1:2" x14ac:dyDescent="0.25">
      <c r="A29" s="7" t="s">
        <v>2018</v>
      </c>
      <c r="B29" s="8">
        <v>1</v>
      </c>
    </row>
    <row r="30" spans="1:2" x14ac:dyDescent="0.25">
      <c r="A30" s="7" t="s">
        <v>2019</v>
      </c>
      <c r="B30" s="8">
        <v>1</v>
      </c>
    </row>
    <row r="31" spans="1:2" x14ac:dyDescent="0.25">
      <c r="A31" s="7" t="s">
        <v>2020</v>
      </c>
      <c r="B31" s="8">
        <v>1</v>
      </c>
    </row>
    <row r="32" spans="1:2" x14ac:dyDescent="0.25">
      <c r="A32" s="7" t="s">
        <v>2021</v>
      </c>
      <c r="B32" s="8">
        <v>2</v>
      </c>
    </row>
    <row r="33" spans="1:2" x14ac:dyDescent="0.25">
      <c r="A33" s="7" t="s">
        <v>2022</v>
      </c>
      <c r="B33" s="8">
        <v>1</v>
      </c>
    </row>
    <row r="34" spans="1:2" x14ac:dyDescent="0.25">
      <c r="A34" s="7" t="s">
        <v>2023</v>
      </c>
      <c r="B34" s="8">
        <v>1</v>
      </c>
    </row>
    <row r="35" spans="1:2" x14ac:dyDescent="0.25">
      <c r="A35" s="7" t="s">
        <v>2024</v>
      </c>
      <c r="B35" s="8">
        <v>1</v>
      </c>
    </row>
    <row r="36" spans="1:2" x14ac:dyDescent="0.25">
      <c r="A36" s="7" t="s">
        <v>2025</v>
      </c>
      <c r="B36" s="8">
        <v>1</v>
      </c>
    </row>
    <row r="37" spans="1:2" x14ac:dyDescent="0.25">
      <c r="A37" s="7" t="s">
        <v>2026</v>
      </c>
      <c r="B37" s="8">
        <v>1</v>
      </c>
    </row>
    <row r="38" spans="1:2" x14ac:dyDescent="0.25">
      <c r="A38" s="7" t="s">
        <v>518</v>
      </c>
      <c r="B38" s="8">
        <v>1</v>
      </c>
    </row>
    <row r="39" spans="1:2" x14ac:dyDescent="0.25">
      <c r="A39" s="7" t="s">
        <v>2027</v>
      </c>
      <c r="B39" s="8">
        <v>1</v>
      </c>
    </row>
    <row r="40" spans="1:2" x14ac:dyDescent="0.25">
      <c r="A40" s="7" t="s">
        <v>2028</v>
      </c>
      <c r="B40" s="8">
        <v>1</v>
      </c>
    </row>
    <row r="41" spans="1:2" x14ac:dyDescent="0.25">
      <c r="A41" s="7" t="s">
        <v>2029</v>
      </c>
      <c r="B41" s="8">
        <v>1</v>
      </c>
    </row>
    <row r="42" spans="1:2" x14ac:dyDescent="0.25">
      <c r="A42" s="7" t="s">
        <v>2030</v>
      </c>
      <c r="B42" s="8">
        <v>1</v>
      </c>
    </row>
    <row r="43" spans="1:2" x14ac:dyDescent="0.25">
      <c r="A43" s="7" t="s">
        <v>2031</v>
      </c>
      <c r="B43" s="8">
        <v>1</v>
      </c>
    </row>
    <row r="44" spans="1:2" x14ac:dyDescent="0.25">
      <c r="A44" s="7" t="s">
        <v>2032</v>
      </c>
      <c r="B44" s="8">
        <v>1</v>
      </c>
    </row>
    <row r="45" spans="1:2" x14ac:dyDescent="0.25">
      <c r="A45" s="7" t="s">
        <v>1103</v>
      </c>
      <c r="B45" s="8">
        <v>1</v>
      </c>
    </row>
    <row r="46" spans="1:2" x14ac:dyDescent="0.25">
      <c r="A46" s="7" t="s">
        <v>2033</v>
      </c>
      <c r="B46" s="8">
        <v>1</v>
      </c>
    </row>
    <row r="47" spans="1:2" x14ac:dyDescent="0.25">
      <c r="A47" s="7" t="s">
        <v>2034</v>
      </c>
      <c r="B47" s="8">
        <v>1</v>
      </c>
    </row>
    <row r="48" spans="1:2" x14ac:dyDescent="0.25">
      <c r="A48" s="7" t="s">
        <v>2035</v>
      </c>
      <c r="B48" s="8">
        <v>1</v>
      </c>
    </row>
    <row r="49" spans="1:2" x14ac:dyDescent="0.25">
      <c r="A49" s="7" t="s">
        <v>2036</v>
      </c>
      <c r="B49" s="8">
        <v>1</v>
      </c>
    </row>
    <row r="50" spans="1:2" x14ac:dyDescent="0.25">
      <c r="A50" s="7" t="s">
        <v>2037</v>
      </c>
      <c r="B50" s="8">
        <v>1</v>
      </c>
    </row>
    <row r="51" spans="1:2" x14ac:dyDescent="0.25">
      <c r="A51" s="7" t="s">
        <v>2038</v>
      </c>
      <c r="B51" s="8">
        <v>1</v>
      </c>
    </row>
    <row r="52" spans="1:2" x14ac:dyDescent="0.25">
      <c r="A52" s="7" t="s">
        <v>2039</v>
      </c>
      <c r="B52" s="8">
        <v>2</v>
      </c>
    </row>
    <row r="53" spans="1:2" x14ac:dyDescent="0.25">
      <c r="A53" s="7" t="s">
        <v>2040</v>
      </c>
      <c r="B53" s="8">
        <v>1</v>
      </c>
    </row>
    <row r="54" spans="1:2" x14ac:dyDescent="0.25">
      <c r="A54" s="7" t="s">
        <v>2041</v>
      </c>
      <c r="B54" s="8">
        <v>1</v>
      </c>
    </row>
    <row r="55" spans="1:2" x14ac:dyDescent="0.25">
      <c r="A55" s="7" t="s">
        <v>2042</v>
      </c>
      <c r="B55" s="8">
        <v>1</v>
      </c>
    </row>
    <row r="56" spans="1:2" x14ac:dyDescent="0.25">
      <c r="A56" s="7" t="s">
        <v>2043</v>
      </c>
      <c r="B56" s="8">
        <v>2</v>
      </c>
    </row>
    <row r="57" spans="1:2" x14ac:dyDescent="0.25">
      <c r="A57" s="7" t="s">
        <v>2044</v>
      </c>
      <c r="B57" s="8">
        <v>1</v>
      </c>
    </row>
    <row r="58" spans="1:2" x14ac:dyDescent="0.25">
      <c r="A58" s="7" t="s">
        <v>2045</v>
      </c>
      <c r="B58" s="8">
        <v>1</v>
      </c>
    </row>
    <row r="59" spans="1:2" x14ac:dyDescent="0.25">
      <c r="A59" s="7" t="s">
        <v>2046</v>
      </c>
      <c r="B59" s="8">
        <v>1</v>
      </c>
    </row>
    <row r="60" spans="1:2" x14ac:dyDescent="0.25">
      <c r="A60" s="7" t="s">
        <v>2047</v>
      </c>
      <c r="B60" s="8">
        <v>1</v>
      </c>
    </row>
    <row r="61" spans="1:2" x14ac:dyDescent="0.25">
      <c r="A61" s="7" t="s">
        <v>2048</v>
      </c>
      <c r="B61" s="8">
        <v>1</v>
      </c>
    </row>
    <row r="62" spans="1:2" x14ac:dyDescent="0.25">
      <c r="A62" s="7" t="s">
        <v>2049</v>
      </c>
      <c r="B62" s="8">
        <v>1</v>
      </c>
    </row>
    <row r="63" spans="1:2" x14ac:dyDescent="0.25">
      <c r="A63" s="7" t="s">
        <v>2050</v>
      </c>
      <c r="B63" s="8">
        <v>1</v>
      </c>
    </row>
    <row r="64" spans="1:2" x14ac:dyDescent="0.25">
      <c r="A64" s="7" t="s">
        <v>2051</v>
      </c>
      <c r="B64" s="8">
        <v>1</v>
      </c>
    </row>
    <row r="65" spans="1:2" x14ac:dyDescent="0.25">
      <c r="A65" s="7" t="s">
        <v>2052</v>
      </c>
      <c r="B65" s="8">
        <v>1</v>
      </c>
    </row>
    <row r="66" spans="1:2" x14ac:dyDescent="0.25">
      <c r="A66" s="7" t="s">
        <v>2053</v>
      </c>
      <c r="B66" s="8">
        <v>1</v>
      </c>
    </row>
    <row r="67" spans="1:2" x14ac:dyDescent="0.25">
      <c r="A67" s="7" t="s">
        <v>2054</v>
      </c>
      <c r="B67" s="8">
        <v>1</v>
      </c>
    </row>
    <row r="68" spans="1:2" x14ac:dyDescent="0.25">
      <c r="A68" s="7" t="s">
        <v>2055</v>
      </c>
      <c r="B68" s="8">
        <v>1</v>
      </c>
    </row>
    <row r="69" spans="1:2" x14ac:dyDescent="0.25">
      <c r="A69" s="7" t="s">
        <v>2056</v>
      </c>
      <c r="B69" s="8">
        <v>1</v>
      </c>
    </row>
    <row r="70" spans="1:2" x14ac:dyDescent="0.25">
      <c r="A70" s="7" t="s">
        <v>2057</v>
      </c>
      <c r="B70" s="8">
        <v>1</v>
      </c>
    </row>
    <row r="71" spans="1:2" x14ac:dyDescent="0.25">
      <c r="A71" s="7" t="s">
        <v>2058</v>
      </c>
      <c r="B71" s="8">
        <v>1</v>
      </c>
    </row>
    <row r="72" spans="1:2" x14ac:dyDescent="0.25">
      <c r="A72" s="7" t="s">
        <v>2059</v>
      </c>
      <c r="B72" s="8">
        <v>1</v>
      </c>
    </row>
    <row r="73" spans="1:2" x14ac:dyDescent="0.25">
      <c r="A73" s="7" t="s">
        <v>2060</v>
      </c>
      <c r="B73" s="8">
        <v>1</v>
      </c>
    </row>
    <row r="74" spans="1:2" x14ac:dyDescent="0.25">
      <c r="A74" s="7" t="s">
        <v>2061</v>
      </c>
      <c r="B74" s="8">
        <v>1</v>
      </c>
    </row>
    <row r="75" spans="1:2" x14ac:dyDescent="0.25">
      <c r="A75" s="7" t="s">
        <v>2062</v>
      </c>
      <c r="B75" s="8">
        <v>1</v>
      </c>
    </row>
    <row r="76" spans="1:2" x14ac:dyDescent="0.25">
      <c r="A76" s="7" t="s">
        <v>2063</v>
      </c>
      <c r="B76" s="8">
        <v>1</v>
      </c>
    </row>
    <row r="77" spans="1:2" x14ac:dyDescent="0.25">
      <c r="A77" s="7" t="s">
        <v>2064</v>
      </c>
      <c r="B77" s="8">
        <v>1</v>
      </c>
    </row>
    <row r="78" spans="1:2" x14ac:dyDescent="0.25">
      <c r="A78" s="7" t="s">
        <v>2065</v>
      </c>
      <c r="B78" s="8">
        <v>1</v>
      </c>
    </row>
    <row r="79" spans="1:2" x14ac:dyDescent="0.25">
      <c r="A79" s="7" t="s">
        <v>2066</v>
      </c>
      <c r="B79" s="8">
        <v>1</v>
      </c>
    </row>
    <row r="80" spans="1:2" x14ac:dyDescent="0.25">
      <c r="A80" s="7" t="s">
        <v>2067</v>
      </c>
      <c r="B80" s="8">
        <v>1</v>
      </c>
    </row>
    <row r="81" spans="1:2" x14ac:dyDescent="0.25">
      <c r="A81" s="7" t="s">
        <v>2068</v>
      </c>
      <c r="B81" s="8">
        <v>1</v>
      </c>
    </row>
    <row r="82" spans="1:2" x14ac:dyDescent="0.25">
      <c r="A82" s="7" t="s">
        <v>1173</v>
      </c>
      <c r="B82" s="8">
        <v>1</v>
      </c>
    </row>
    <row r="83" spans="1:2" x14ac:dyDescent="0.25">
      <c r="A83" s="7" t="s">
        <v>2069</v>
      </c>
      <c r="B83" s="8">
        <v>1</v>
      </c>
    </row>
    <row r="84" spans="1:2" x14ac:dyDescent="0.25">
      <c r="A84" s="7" t="s">
        <v>2070</v>
      </c>
      <c r="B84" s="8">
        <v>1</v>
      </c>
    </row>
    <row r="85" spans="1:2" x14ac:dyDescent="0.25">
      <c r="A85" s="7" t="s">
        <v>2071</v>
      </c>
      <c r="B85" s="8">
        <v>1</v>
      </c>
    </row>
    <row r="86" spans="1:2" x14ac:dyDescent="0.25">
      <c r="A86" s="7" t="s">
        <v>2072</v>
      </c>
      <c r="B86" s="8">
        <v>1</v>
      </c>
    </row>
    <row r="87" spans="1:2" x14ac:dyDescent="0.25">
      <c r="A87" s="7" t="s">
        <v>2073</v>
      </c>
      <c r="B87" s="8">
        <v>1</v>
      </c>
    </row>
    <row r="88" spans="1:2" x14ac:dyDescent="0.25">
      <c r="A88" s="7" t="s">
        <v>2074</v>
      </c>
      <c r="B88" s="8">
        <v>1</v>
      </c>
    </row>
    <row r="89" spans="1:2" x14ac:dyDescent="0.25">
      <c r="A89" s="7" t="s">
        <v>2075</v>
      </c>
      <c r="B89" s="8">
        <v>1</v>
      </c>
    </row>
    <row r="90" spans="1:2" x14ac:dyDescent="0.25">
      <c r="A90" s="7" t="s">
        <v>2076</v>
      </c>
      <c r="B90" s="8">
        <v>1</v>
      </c>
    </row>
    <row r="91" spans="1:2" x14ac:dyDescent="0.25">
      <c r="A91" s="7" t="s">
        <v>2077</v>
      </c>
      <c r="B91" s="8">
        <v>1</v>
      </c>
    </row>
    <row r="92" spans="1:2" x14ac:dyDescent="0.25">
      <c r="A92" s="7" t="s">
        <v>2078</v>
      </c>
      <c r="B92" s="8">
        <v>1</v>
      </c>
    </row>
    <row r="93" spans="1:2" x14ac:dyDescent="0.25">
      <c r="A93" s="7" t="s">
        <v>2079</v>
      </c>
      <c r="B93" s="8">
        <v>1</v>
      </c>
    </row>
    <row r="94" spans="1:2" x14ac:dyDescent="0.25">
      <c r="A94" s="7" t="s">
        <v>2080</v>
      </c>
      <c r="B94" s="8">
        <v>1</v>
      </c>
    </row>
    <row r="95" spans="1:2" x14ac:dyDescent="0.25">
      <c r="A95" s="7" t="s">
        <v>2081</v>
      </c>
      <c r="B95" s="8">
        <v>1</v>
      </c>
    </row>
    <row r="96" spans="1:2" x14ac:dyDescent="0.25">
      <c r="A96" s="7" t="s">
        <v>2082</v>
      </c>
      <c r="B96" s="8">
        <v>1</v>
      </c>
    </row>
    <row r="97" spans="1:2" x14ac:dyDescent="0.25">
      <c r="A97" s="7" t="s">
        <v>2083</v>
      </c>
      <c r="B97" s="8">
        <v>1</v>
      </c>
    </row>
    <row r="98" spans="1:2" x14ac:dyDescent="0.25">
      <c r="A98" s="7" t="s">
        <v>2084</v>
      </c>
      <c r="B98" s="8">
        <v>1</v>
      </c>
    </row>
    <row r="99" spans="1:2" x14ac:dyDescent="0.25">
      <c r="A99" s="7" t="s">
        <v>2085</v>
      </c>
      <c r="B99" s="8">
        <v>1</v>
      </c>
    </row>
    <row r="100" spans="1:2" x14ac:dyDescent="0.25">
      <c r="A100" s="7" t="s">
        <v>121</v>
      </c>
      <c r="B100" s="8">
        <v>1</v>
      </c>
    </row>
    <row r="101" spans="1:2" x14ac:dyDescent="0.25">
      <c r="A101" s="7" t="s">
        <v>2086</v>
      </c>
      <c r="B101" s="8">
        <v>1</v>
      </c>
    </row>
    <row r="102" spans="1:2" x14ac:dyDescent="0.25">
      <c r="A102" s="7" t="s">
        <v>2087</v>
      </c>
      <c r="B102" s="8">
        <v>1</v>
      </c>
    </row>
    <row r="103" spans="1:2" x14ac:dyDescent="0.25">
      <c r="A103" s="7" t="s">
        <v>2088</v>
      </c>
      <c r="B103" s="8">
        <v>1</v>
      </c>
    </row>
    <row r="104" spans="1:2" x14ac:dyDescent="0.25">
      <c r="A104" s="7" t="s">
        <v>2089</v>
      </c>
      <c r="B104" s="8">
        <v>1</v>
      </c>
    </row>
    <row r="105" spans="1:2" x14ac:dyDescent="0.25">
      <c r="A105" s="7" t="s">
        <v>480</v>
      </c>
      <c r="B105" s="8">
        <v>1</v>
      </c>
    </row>
    <row r="106" spans="1:2" x14ac:dyDescent="0.25">
      <c r="A106" s="7" t="s">
        <v>2090</v>
      </c>
      <c r="B106" s="8">
        <v>1</v>
      </c>
    </row>
    <row r="107" spans="1:2" x14ac:dyDescent="0.25">
      <c r="A107" s="7" t="s">
        <v>2091</v>
      </c>
      <c r="B107" s="8">
        <v>1</v>
      </c>
    </row>
    <row r="108" spans="1:2" x14ac:dyDescent="0.25">
      <c r="A108" s="7" t="s">
        <v>2092</v>
      </c>
      <c r="B108" s="8">
        <v>1</v>
      </c>
    </row>
    <row r="109" spans="1:2" x14ac:dyDescent="0.25">
      <c r="A109" s="7" t="s">
        <v>2093</v>
      </c>
      <c r="B109" s="8">
        <v>1</v>
      </c>
    </row>
    <row r="110" spans="1:2" x14ac:dyDescent="0.25">
      <c r="A110" s="7" t="s">
        <v>2094</v>
      </c>
      <c r="B110" s="8">
        <v>1</v>
      </c>
    </row>
    <row r="111" spans="1:2" x14ac:dyDescent="0.25">
      <c r="A111" s="7" t="s">
        <v>2095</v>
      </c>
      <c r="B111" s="8">
        <v>1</v>
      </c>
    </row>
    <row r="112" spans="1:2" x14ac:dyDescent="0.25">
      <c r="A112" s="7" t="s">
        <v>2096</v>
      </c>
      <c r="B112" s="8">
        <v>1</v>
      </c>
    </row>
    <row r="113" spans="1:2" x14ac:dyDescent="0.25">
      <c r="A113" s="7" t="s">
        <v>2097</v>
      </c>
      <c r="B113" s="8">
        <v>1</v>
      </c>
    </row>
    <row r="114" spans="1:2" x14ac:dyDescent="0.25">
      <c r="A114" s="7" t="s">
        <v>2098</v>
      </c>
      <c r="B114" s="8">
        <v>1</v>
      </c>
    </row>
    <row r="115" spans="1:2" x14ac:dyDescent="0.25">
      <c r="A115" s="7" t="s">
        <v>2099</v>
      </c>
      <c r="B115" s="8">
        <v>1</v>
      </c>
    </row>
    <row r="116" spans="1:2" x14ac:dyDescent="0.25">
      <c r="A116" s="7" t="s">
        <v>2100</v>
      </c>
      <c r="B116" s="8">
        <v>1</v>
      </c>
    </row>
    <row r="117" spans="1:2" x14ac:dyDescent="0.25">
      <c r="A117" s="7" t="s">
        <v>2101</v>
      </c>
      <c r="B117" s="8">
        <v>1</v>
      </c>
    </row>
    <row r="118" spans="1:2" x14ac:dyDescent="0.25">
      <c r="A118" s="7" t="s">
        <v>2102</v>
      </c>
      <c r="B118" s="8">
        <v>1</v>
      </c>
    </row>
    <row r="119" spans="1:2" x14ac:dyDescent="0.25">
      <c r="A119" s="7" t="s">
        <v>2103</v>
      </c>
      <c r="B119" s="8">
        <v>1</v>
      </c>
    </row>
    <row r="120" spans="1:2" x14ac:dyDescent="0.25">
      <c r="A120" s="7" t="s">
        <v>2104</v>
      </c>
      <c r="B120" s="8">
        <v>1</v>
      </c>
    </row>
    <row r="121" spans="1:2" x14ac:dyDescent="0.25">
      <c r="A121" s="7" t="s">
        <v>2105</v>
      </c>
      <c r="B121" s="8">
        <v>1</v>
      </c>
    </row>
    <row r="122" spans="1:2" x14ac:dyDescent="0.25">
      <c r="A122" s="7" t="s">
        <v>2106</v>
      </c>
      <c r="B122" s="8">
        <v>1</v>
      </c>
    </row>
    <row r="123" spans="1:2" x14ac:dyDescent="0.25">
      <c r="A123" s="7" t="s">
        <v>2107</v>
      </c>
      <c r="B123" s="8">
        <v>1</v>
      </c>
    </row>
    <row r="124" spans="1:2" x14ac:dyDescent="0.25">
      <c r="A124" s="7" t="s">
        <v>2108</v>
      </c>
      <c r="B124" s="8">
        <v>1</v>
      </c>
    </row>
    <row r="125" spans="1:2" x14ac:dyDescent="0.25">
      <c r="A125" s="7" t="s">
        <v>1756</v>
      </c>
      <c r="B125" s="8">
        <v>1</v>
      </c>
    </row>
    <row r="126" spans="1:2" x14ac:dyDescent="0.25">
      <c r="A126" s="7" t="s">
        <v>2109</v>
      </c>
      <c r="B126" s="8">
        <v>1</v>
      </c>
    </row>
    <row r="127" spans="1:2" x14ac:dyDescent="0.25">
      <c r="A127" s="7" t="s">
        <v>2110</v>
      </c>
      <c r="B127" s="8">
        <v>1</v>
      </c>
    </row>
    <row r="128" spans="1:2" x14ac:dyDescent="0.25">
      <c r="A128" s="7" t="s">
        <v>2111</v>
      </c>
      <c r="B128" s="8">
        <v>1</v>
      </c>
    </row>
    <row r="129" spans="1:2" x14ac:dyDescent="0.25">
      <c r="A129" s="7" t="s">
        <v>2112</v>
      </c>
      <c r="B129" s="8">
        <v>1</v>
      </c>
    </row>
    <row r="130" spans="1:2" x14ac:dyDescent="0.25">
      <c r="A130" s="7" t="s">
        <v>2113</v>
      </c>
      <c r="B130" s="8">
        <v>1</v>
      </c>
    </row>
    <row r="131" spans="1:2" x14ac:dyDescent="0.25">
      <c r="A131" s="7" t="s">
        <v>2114</v>
      </c>
      <c r="B131" s="8">
        <v>1</v>
      </c>
    </row>
    <row r="132" spans="1:2" x14ac:dyDescent="0.25">
      <c r="A132" s="7" t="s">
        <v>2115</v>
      </c>
      <c r="B132" s="8">
        <v>1</v>
      </c>
    </row>
    <row r="133" spans="1:2" x14ac:dyDescent="0.25">
      <c r="A133" s="7" t="s">
        <v>2116</v>
      </c>
      <c r="B133" s="8">
        <v>1</v>
      </c>
    </row>
    <row r="134" spans="1:2" x14ac:dyDescent="0.25">
      <c r="A134" s="7" t="s">
        <v>2117</v>
      </c>
      <c r="B134" s="8">
        <v>1</v>
      </c>
    </row>
    <row r="135" spans="1:2" x14ac:dyDescent="0.25">
      <c r="A135" s="7" t="s">
        <v>2118</v>
      </c>
      <c r="B135" s="8">
        <v>1</v>
      </c>
    </row>
    <row r="136" spans="1:2" x14ac:dyDescent="0.25">
      <c r="A136" s="7" t="s">
        <v>2119</v>
      </c>
      <c r="B136" s="8">
        <v>1</v>
      </c>
    </row>
    <row r="137" spans="1:2" x14ac:dyDescent="0.25">
      <c r="A137" s="7" t="s">
        <v>2120</v>
      </c>
      <c r="B137" s="8">
        <v>3</v>
      </c>
    </row>
    <row r="138" spans="1:2" x14ac:dyDescent="0.25">
      <c r="A138" s="7" t="s">
        <v>2121</v>
      </c>
      <c r="B138" s="8">
        <v>2</v>
      </c>
    </row>
    <row r="139" spans="1:2" x14ac:dyDescent="0.25">
      <c r="A139" s="7" t="s">
        <v>2122</v>
      </c>
      <c r="B139" s="8">
        <v>1</v>
      </c>
    </row>
    <row r="140" spans="1:2" x14ac:dyDescent="0.25">
      <c r="A140" s="7" t="s">
        <v>2123</v>
      </c>
      <c r="B140" s="8">
        <v>1</v>
      </c>
    </row>
    <row r="141" spans="1:2" x14ac:dyDescent="0.25">
      <c r="A141" s="7" t="s">
        <v>2124</v>
      </c>
      <c r="B141" s="8">
        <v>1</v>
      </c>
    </row>
    <row r="142" spans="1:2" x14ac:dyDescent="0.25">
      <c r="A142" s="7" t="s">
        <v>2125</v>
      </c>
      <c r="B142" s="8">
        <v>1</v>
      </c>
    </row>
    <row r="143" spans="1:2" x14ac:dyDescent="0.25">
      <c r="A143" s="7" t="s">
        <v>2126</v>
      </c>
      <c r="B143" s="8">
        <v>1</v>
      </c>
    </row>
    <row r="144" spans="1:2" x14ac:dyDescent="0.25">
      <c r="A144" s="7" t="s">
        <v>2127</v>
      </c>
      <c r="B144" s="8">
        <v>1</v>
      </c>
    </row>
    <row r="145" spans="1:2" x14ac:dyDescent="0.25">
      <c r="A145" s="7" t="s">
        <v>2128</v>
      </c>
      <c r="B145" s="8">
        <v>1</v>
      </c>
    </row>
    <row r="146" spans="1:2" x14ac:dyDescent="0.25">
      <c r="A146" s="7" t="s">
        <v>2129</v>
      </c>
      <c r="B146" s="8">
        <v>1</v>
      </c>
    </row>
    <row r="147" spans="1:2" x14ac:dyDescent="0.25">
      <c r="A147" s="7" t="s">
        <v>2130</v>
      </c>
      <c r="B147" s="8">
        <v>1</v>
      </c>
    </row>
    <row r="148" spans="1:2" x14ac:dyDescent="0.25">
      <c r="A148" s="7" t="s">
        <v>2131</v>
      </c>
      <c r="B148" s="8">
        <v>1</v>
      </c>
    </row>
    <row r="149" spans="1:2" x14ac:dyDescent="0.25">
      <c r="A149" s="7" t="s">
        <v>2132</v>
      </c>
      <c r="B149" s="8">
        <v>1</v>
      </c>
    </row>
    <row r="150" spans="1:2" x14ac:dyDescent="0.25">
      <c r="A150" s="7" t="s">
        <v>2133</v>
      </c>
      <c r="B150" s="8">
        <v>1</v>
      </c>
    </row>
    <row r="151" spans="1:2" x14ac:dyDescent="0.25">
      <c r="A151" s="7" t="s">
        <v>2134</v>
      </c>
      <c r="B151" s="8">
        <v>1</v>
      </c>
    </row>
    <row r="152" spans="1:2" x14ac:dyDescent="0.25">
      <c r="A152" s="7" t="s">
        <v>2135</v>
      </c>
      <c r="B152" s="8">
        <v>1</v>
      </c>
    </row>
    <row r="153" spans="1:2" x14ac:dyDescent="0.25">
      <c r="A153" s="7" t="s">
        <v>2136</v>
      </c>
      <c r="B153" s="8">
        <v>1</v>
      </c>
    </row>
    <row r="154" spans="1:2" x14ac:dyDescent="0.25">
      <c r="A154" s="7" t="s">
        <v>1833</v>
      </c>
      <c r="B154" s="8">
        <v>1</v>
      </c>
    </row>
    <row r="155" spans="1:2" x14ac:dyDescent="0.25">
      <c r="A155" s="7" t="s">
        <v>2137</v>
      </c>
      <c r="B155" s="8">
        <v>1</v>
      </c>
    </row>
    <row r="156" spans="1:2" x14ac:dyDescent="0.25">
      <c r="A156" s="7" t="s">
        <v>2138</v>
      </c>
      <c r="B156" s="8">
        <v>1</v>
      </c>
    </row>
    <row r="157" spans="1:2" x14ac:dyDescent="0.25">
      <c r="A157" s="7" t="s">
        <v>1881</v>
      </c>
      <c r="B157" s="8">
        <v>1</v>
      </c>
    </row>
    <row r="158" spans="1:2" x14ac:dyDescent="0.25">
      <c r="A158" s="7" t="s">
        <v>2139</v>
      </c>
      <c r="B158" s="8">
        <v>1</v>
      </c>
    </row>
    <row r="159" spans="1:2" x14ac:dyDescent="0.25">
      <c r="A159" s="7" t="s">
        <v>2140</v>
      </c>
      <c r="B159" s="8">
        <v>1</v>
      </c>
    </row>
    <row r="160" spans="1:2" x14ac:dyDescent="0.25">
      <c r="A160" s="7" t="s">
        <v>1372</v>
      </c>
      <c r="B160" s="8">
        <v>1</v>
      </c>
    </row>
    <row r="161" spans="1:2" x14ac:dyDescent="0.25">
      <c r="A161" s="7" t="s">
        <v>2141</v>
      </c>
      <c r="B161" s="8">
        <v>1</v>
      </c>
    </row>
    <row r="162" spans="1:2" x14ac:dyDescent="0.25">
      <c r="A162" s="7" t="s">
        <v>2142</v>
      </c>
      <c r="B162" s="8">
        <v>1</v>
      </c>
    </row>
    <row r="163" spans="1:2" x14ac:dyDescent="0.25">
      <c r="A163" s="7" t="s">
        <v>2143</v>
      </c>
      <c r="B163" s="8">
        <v>1</v>
      </c>
    </row>
    <row r="164" spans="1:2" x14ac:dyDescent="0.25">
      <c r="A164" s="7" t="s">
        <v>2144</v>
      </c>
      <c r="B164" s="8">
        <v>1</v>
      </c>
    </row>
    <row r="165" spans="1:2" x14ac:dyDescent="0.25">
      <c r="A165" s="7" t="s">
        <v>641</v>
      </c>
      <c r="B165" s="8">
        <v>1</v>
      </c>
    </row>
    <row r="166" spans="1:2" x14ac:dyDescent="0.25">
      <c r="A166" s="7" t="s">
        <v>2145</v>
      </c>
      <c r="B166" s="8">
        <v>1</v>
      </c>
    </row>
    <row r="167" spans="1:2" x14ac:dyDescent="0.25">
      <c r="A167" s="7" t="s">
        <v>916</v>
      </c>
      <c r="B167" s="8">
        <v>1</v>
      </c>
    </row>
    <row r="168" spans="1:2" x14ac:dyDescent="0.25">
      <c r="A168" s="7" t="s">
        <v>2146</v>
      </c>
      <c r="B168" s="8">
        <v>1</v>
      </c>
    </row>
    <row r="169" spans="1:2" x14ac:dyDescent="0.25">
      <c r="A169" s="7" t="s">
        <v>2147</v>
      </c>
      <c r="B169" s="8">
        <v>1</v>
      </c>
    </row>
    <row r="170" spans="1:2" x14ac:dyDescent="0.25">
      <c r="A170" s="7" t="s">
        <v>2148</v>
      </c>
      <c r="B170" s="8">
        <v>1</v>
      </c>
    </row>
    <row r="171" spans="1:2" x14ac:dyDescent="0.25">
      <c r="A171" s="7" t="s">
        <v>2149</v>
      </c>
      <c r="B171" s="8">
        <v>1</v>
      </c>
    </row>
    <row r="172" spans="1:2" x14ac:dyDescent="0.25">
      <c r="A172" s="7" t="s">
        <v>2150</v>
      </c>
      <c r="B172" s="8">
        <v>2</v>
      </c>
    </row>
    <row r="173" spans="1:2" x14ac:dyDescent="0.25">
      <c r="A173" s="7" t="s">
        <v>2151</v>
      </c>
      <c r="B173" s="8">
        <v>1</v>
      </c>
    </row>
    <row r="174" spans="1:2" x14ac:dyDescent="0.25">
      <c r="A174" s="7" t="s">
        <v>499</v>
      </c>
      <c r="B174" s="8">
        <v>1</v>
      </c>
    </row>
    <row r="175" spans="1:2" x14ac:dyDescent="0.25">
      <c r="A175" s="7" t="s">
        <v>2152</v>
      </c>
      <c r="B175" s="8">
        <v>1</v>
      </c>
    </row>
    <row r="176" spans="1:2" x14ac:dyDescent="0.25">
      <c r="A176" s="7" t="s">
        <v>2153</v>
      </c>
      <c r="B176" s="8">
        <v>1</v>
      </c>
    </row>
    <row r="177" spans="1:2" x14ac:dyDescent="0.25">
      <c r="A177" s="7" t="s">
        <v>732</v>
      </c>
      <c r="B177" s="8">
        <v>1</v>
      </c>
    </row>
    <row r="178" spans="1:2" x14ac:dyDescent="0.25">
      <c r="A178" s="7" t="s">
        <v>2154</v>
      </c>
      <c r="B178" s="8">
        <v>1</v>
      </c>
    </row>
    <row r="179" spans="1:2" x14ac:dyDescent="0.25">
      <c r="A179" s="7" t="s">
        <v>2155</v>
      </c>
      <c r="B179" s="8">
        <v>1</v>
      </c>
    </row>
    <row r="180" spans="1:2" x14ac:dyDescent="0.25">
      <c r="A180" s="7" t="s">
        <v>2156</v>
      </c>
      <c r="B180" s="8">
        <v>1</v>
      </c>
    </row>
    <row r="181" spans="1:2" x14ac:dyDescent="0.25">
      <c r="A181" s="7" t="s">
        <v>2157</v>
      </c>
      <c r="B181" s="8">
        <v>1</v>
      </c>
    </row>
    <row r="182" spans="1:2" x14ac:dyDescent="0.25">
      <c r="A182" s="7" t="s">
        <v>2158</v>
      </c>
      <c r="B182" s="8">
        <v>1</v>
      </c>
    </row>
    <row r="183" spans="1:2" x14ac:dyDescent="0.25">
      <c r="A183" s="7" t="s">
        <v>2159</v>
      </c>
      <c r="B183" s="8">
        <v>1</v>
      </c>
    </row>
    <row r="184" spans="1:2" x14ac:dyDescent="0.25">
      <c r="A184" s="7" t="s">
        <v>2160</v>
      </c>
      <c r="B184" s="8">
        <v>1</v>
      </c>
    </row>
    <row r="185" spans="1:2" x14ac:dyDescent="0.25">
      <c r="A185" s="7" t="s">
        <v>2161</v>
      </c>
      <c r="B185" s="8">
        <v>1</v>
      </c>
    </row>
    <row r="186" spans="1:2" x14ac:dyDescent="0.25">
      <c r="A186" s="7" t="s">
        <v>2162</v>
      </c>
      <c r="B186" s="8">
        <v>1</v>
      </c>
    </row>
    <row r="187" spans="1:2" x14ac:dyDescent="0.25">
      <c r="A187" s="7" t="s">
        <v>2163</v>
      </c>
      <c r="B187" s="8">
        <v>1</v>
      </c>
    </row>
    <row r="188" spans="1:2" x14ac:dyDescent="0.25">
      <c r="A188" s="7" t="s">
        <v>2164</v>
      </c>
      <c r="B188" s="8">
        <v>1</v>
      </c>
    </row>
    <row r="189" spans="1:2" x14ac:dyDescent="0.25">
      <c r="A189" s="7" t="s">
        <v>2165</v>
      </c>
      <c r="B189" s="8">
        <v>1</v>
      </c>
    </row>
    <row r="190" spans="1:2" x14ac:dyDescent="0.25">
      <c r="A190" s="7" t="s">
        <v>2166</v>
      </c>
      <c r="B190" s="8">
        <v>1</v>
      </c>
    </row>
    <row r="191" spans="1:2" x14ac:dyDescent="0.25">
      <c r="A191" s="7" t="s">
        <v>2167</v>
      </c>
      <c r="B191" s="8">
        <v>1</v>
      </c>
    </row>
    <row r="192" spans="1:2" x14ac:dyDescent="0.25">
      <c r="A192" s="7" t="s">
        <v>2168</v>
      </c>
      <c r="B192" s="8">
        <v>1</v>
      </c>
    </row>
    <row r="193" spans="1:2" x14ac:dyDescent="0.25">
      <c r="A193" s="7" t="s">
        <v>2169</v>
      </c>
      <c r="B193" s="8">
        <v>1</v>
      </c>
    </row>
    <row r="194" spans="1:2" x14ac:dyDescent="0.25">
      <c r="A194" s="7" t="s">
        <v>363</v>
      </c>
      <c r="B194" s="8">
        <v>1</v>
      </c>
    </row>
    <row r="195" spans="1:2" x14ac:dyDescent="0.25">
      <c r="A195" s="7" t="s">
        <v>2170</v>
      </c>
      <c r="B195" s="8">
        <v>1</v>
      </c>
    </row>
    <row r="196" spans="1:2" x14ac:dyDescent="0.25">
      <c r="A196" s="7" t="s">
        <v>2171</v>
      </c>
      <c r="B196" s="8">
        <v>1</v>
      </c>
    </row>
    <row r="197" spans="1:2" x14ac:dyDescent="0.25">
      <c r="A197" s="7" t="s">
        <v>2172</v>
      </c>
      <c r="B197" s="8">
        <v>1</v>
      </c>
    </row>
    <row r="198" spans="1:2" x14ac:dyDescent="0.25">
      <c r="A198" s="7" t="s">
        <v>2173</v>
      </c>
      <c r="B198" s="8">
        <v>1</v>
      </c>
    </row>
    <row r="199" spans="1:2" x14ac:dyDescent="0.25">
      <c r="A199" s="7" t="s">
        <v>2174</v>
      </c>
      <c r="B199" s="8">
        <v>1</v>
      </c>
    </row>
    <row r="200" spans="1:2" x14ac:dyDescent="0.25">
      <c r="A200" s="7" t="s">
        <v>2175</v>
      </c>
      <c r="B200" s="8">
        <v>1</v>
      </c>
    </row>
    <row r="201" spans="1:2" x14ac:dyDescent="0.25">
      <c r="A201" s="7" t="s">
        <v>2176</v>
      </c>
      <c r="B201" s="8">
        <v>1</v>
      </c>
    </row>
    <row r="202" spans="1:2" x14ac:dyDescent="0.25">
      <c r="A202" s="7" t="s">
        <v>2177</v>
      </c>
      <c r="B202" s="8">
        <v>1</v>
      </c>
    </row>
    <row r="203" spans="1:2" x14ac:dyDescent="0.25">
      <c r="A203" s="7" t="s">
        <v>2178</v>
      </c>
      <c r="B203" s="8">
        <v>1</v>
      </c>
    </row>
    <row r="204" spans="1:2" x14ac:dyDescent="0.25">
      <c r="A204" s="7" t="s">
        <v>2179</v>
      </c>
      <c r="B204" s="8">
        <v>1</v>
      </c>
    </row>
    <row r="205" spans="1:2" x14ac:dyDescent="0.25">
      <c r="A205" s="7" t="s">
        <v>2180</v>
      </c>
      <c r="B205" s="8">
        <v>1</v>
      </c>
    </row>
    <row r="206" spans="1:2" x14ac:dyDescent="0.25">
      <c r="A206" s="7" t="s">
        <v>2181</v>
      </c>
      <c r="B206" s="8">
        <v>1</v>
      </c>
    </row>
    <row r="207" spans="1:2" x14ac:dyDescent="0.25">
      <c r="A207" s="7" t="s">
        <v>2182</v>
      </c>
      <c r="B207" s="8">
        <v>1</v>
      </c>
    </row>
    <row r="208" spans="1:2" x14ac:dyDescent="0.25">
      <c r="A208" s="7" t="s">
        <v>2183</v>
      </c>
      <c r="B208" s="8">
        <v>1</v>
      </c>
    </row>
    <row r="209" spans="1:2" x14ac:dyDescent="0.25">
      <c r="A209" s="7" t="s">
        <v>2184</v>
      </c>
      <c r="B209" s="8">
        <v>1</v>
      </c>
    </row>
    <row r="210" spans="1:2" x14ac:dyDescent="0.25">
      <c r="A210" s="7" t="s">
        <v>2185</v>
      </c>
      <c r="B210" s="8">
        <v>1</v>
      </c>
    </row>
    <row r="211" spans="1:2" x14ac:dyDescent="0.25">
      <c r="A211" s="7" t="s">
        <v>2186</v>
      </c>
      <c r="B211" s="8">
        <v>2</v>
      </c>
    </row>
    <row r="212" spans="1:2" x14ac:dyDescent="0.25">
      <c r="A212" s="7" t="s">
        <v>2187</v>
      </c>
      <c r="B212" s="8">
        <v>1</v>
      </c>
    </row>
    <row r="213" spans="1:2" x14ac:dyDescent="0.25">
      <c r="A213" s="7" t="s">
        <v>2188</v>
      </c>
      <c r="B213" s="8">
        <v>1</v>
      </c>
    </row>
    <row r="214" spans="1:2" x14ac:dyDescent="0.25">
      <c r="A214" s="7" t="s">
        <v>2189</v>
      </c>
      <c r="B214" s="8">
        <v>1</v>
      </c>
    </row>
    <row r="215" spans="1:2" x14ac:dyDescent="0.25">
      <c r="A215" s="7" t="s">
        <v>2190</v>
      </c>
      <c r="B215" s="8">
        <v>1</v>
      </c>
    </row>
    <row r="216" spans="1:2" x14ac:dyDescent="0.25">
      <c r="A216" s="7" t="s">
        <v>2191</v>
      </c>
      <c r="B216" s="8">
        <v>1</v>
      </c>
    </row>
    <row r="217" spans="1:2" x14ac:dyDescent="0.25">
      <c r="A217" s="7" t="s">
        <v>2192</v>
      </c>
      <c r="B217" s="8">
        <v>1</v>
      </c>
    </row>
    <row r="218" spans="1:2" x14ac:dyDescent="0.25">
      <c r="A218" s="7" t="s">
        <v>2193</v>
      </c>
      <c r="B218" s="8">
        <v>1</v>
      </c>
    </row>
    <row r="219" spans="1:2" x14ac:dyDescent="0.25">
      <c r="A219" s="7" t="s">
        <v>2194</v>
      </c>
      <c r="B219" s="8">
        <v>1</v>
      </c>
    </row>
    <row r="220" spans="1:2" x14ac:dyDescent="0.25">
      <c r="A220" s="7" t="s">
        <v>2195</v>
      </c>
      <c r="B220" s="8">
        <v>1</v>
      </c>
    </row>
    <row r="221" spans="1:2" x14ac:dyDescent="0.25">
      <c r="A221" s="7" t="s">
        <v>2196</v>
      </c>
      <c r="B221" s="8">
        <v>1</v>
      </c>
    </row>
    <row r="222" spans="1:2" x14ac:dyDescent="0.25">
      <c r="A222" s="7" t="s">
        <v>2197</v>
      </c>
      <c r="B222" s="8">
        <v>1</v>
      </c>
    </row>
    <row r="223" spans="1:2" x14ac:dyDescent="0.25">
      <c r="A223" s="7" t="s">
        <v>2198</v>
      </c>
      <c r="B223" s="8">
        <v>1</v>
      </c>
    </row>
    <row r="224" spans="1:2" x14ac:dyDescent="0.25">
      <c r="A224" s="7" t="s">
        <v>2199</v>
      </c>
      <c r="B224" s="8">
        <v>1</v>
      </c>
    </row>
    <row r="225" spans="1:2" x14ac:dyDescent="0.25">
      <c r="A225" s="7" t="s">
        <v>2200</v>
      </c>
      <c r="B225" s="8">
        <v>1</v>
      </c>
    </row>
    <row r="226" spans="1:2" x14ac:dyDescent="0.25">
      <c r="A226" s="7" t="s">
        <v>2201</v>
      </c>
      <c r="B226" s="8">
        <v>1</v>
      </c>
    </row>
    <row r="227" spans="1:2" x14ac:dyDescent="0.25">
      <c r="A227" s="7" t="s">
        <v>2202</v>
      </c>
      <c r="B227" s="8">
        <v>1</v>
      </c>
    </row>
    <row r="228" spans="1:2" x14ac:dyDescent="0.25">
      <c r="A228" s="7" t="s">
        <v>2203</v>
      </c>
      <c r="B228" s="8">
        <v>1</v>
      </c>
    </row>
    <row r="229" spans="1:2" x14ac:dyDescent="0.25">
      <c r="A229" s="7" t="s">
        <v>2204</v>
      </c>
      <c r="B229" s="8">
        <v>1</v>
      </c>
    </row>
    <row r="230" spans="1:2" x14ac:dyDescent="0.25">
      <c r="A230" s="7" t="s">
        <v>2205</v>
      </c>
      <c r="B230" s="8">
        <v>1</v>
      </c>
    </row>
    <row r="231" spans="1:2" x14ac:dyDescent="0.25">
      <c r="A231" s="7" t="s">
        <v>2206</v>
      </c>
      <c r="B231" s="8">
        <v>1</v>
      </c>
    </row>
    <row r="232" spans="1:2" x14ac:dyDescent="0.25">
      <c r="A232" s="7" t="s">
        <v>2207</v>
      </c>
      <c r="B232" s="8">
        <v>1</v>
      </c>
    </row>
    <row r="233" spans="1:2" x14ac:dyDescent="0.25">
      <c r="A233" s="7" t="s">
        <v>2208</v>
      </c>
      <c r="B233" s="8">
        <v>1</v>
      </c>
    </row>
    <row r="234" spans="1:2" x14ac:dyDescent="0.25">
      <c r="A234" s="7" t="s">
        <v>1815</v>
      </c>
      <c r="B234" s="8">
        <v>1</v>
      </c>
    </row>
    <row r="235" spans="1:2" x14ac:dyDescent="0.25">
      <c r="A235" s="7" t="s">
        <v>2209</v>
      </c>
      <c r="B235" s="8">
        <v>1</v>
      </c>
    </row>
    <row r="236" spans="1:2" x14ac:dyDescent="0.25">
      <c r="A236" s="7" t="s">
        <v>57</v>
      </c>
      <c r="B236" s="8">
        <v>1</v>
      </c>
    </row>
    <row r="237" spans="1:2" x14ac:dyDescent="0.25">
      <c r="A237" s="7" t="s">
        <v>2210</v>
      </c>
      <c r="B237" s="8">
        <v>1</v>
      </c>
    </row>
    <row r="238" spans="1:2" x14ac:dyDescent="0.25">
      <c r="A238" s="7" t="s">
        <v>2211</v>
      </c>
      <c r="B238" s="8">
        <v>1</v>
      </c>
    </row>
    <row r="239" spans="1:2" x14ac:dyDescent="0.25">
      <c r="A239" s="7" t="s">
        <v>2212</v>
      </c>
      <c r="B239" s="8">
        <v>1</v>
      </c>
    </row>
    <row r="240" spans="1:2" x14ac:dyDescent="0.25">
      <c r="A240" s="7" t="s">
        <v>2213</v>
      </c>
      <c r="B240" s="8">
        <v>1</v>
      </c>
    </row>
    <row r="241" spans="1:2" x14ac:dyDescent="0.25">
      <c r="A241" s="7" t="s">
        <v>2214</v>
      </c>
      <c r="B241" s="8">
        <v>1</v>
      </c>
    </row>
    <row r="242" spans="1:2" x14ac:dyDescent="0.25">
      <c r="A242" s="7" t="s">
        <v>2215</v>
      </c>
      <c r="B242" s="8">
        <v>1</v>
      </c>
    </row>
    <row r="243" spans="1:2" x14ac:dyDescent="0.25">
      <c r="A243" s="7" t="s">
        <v>2216</v>
      </c>
      <c r="B243" s="8">
        <v>1</v>
      </c>
    </row>
    <row r="244" spans="1:2" x14ac:dyDescent="0.25">
      <c r="A244" s="7" t="s">
        <v>2217</v>
      </c>
      <c r="B244" s="8">
        <v>1</v>
      </c>
    </row>
    <row r="245" spans="1:2" x14ac:dyDescent="0.25">
      <c r="A245" s="7" t="s">
        <v>2218</v>
      </c>
      <c r="B245" s="8">
        <v>1</v>
      </c>
    </row>
    <row r="246" spans="1:2" x14ac:dyDescent="0.25">
      <c r="A246" s="7" t="s">
        <v>2219</v>
      </c>
      <c r="B246" s="8">
        <v>1</v>
      </c>
    </row>
    <row r="247" spans="1:2" x14ac:dyDescent="0.25">
      <c r="A247" s="7" t="s">
        <v>2220</v>
      </c>
      <c r="B247" s="8">
        <v>2</v>
      </c>
    </row>
    <row r="248" spans="1:2" x14ac:dyDescent="0.25">
      <c r="A248" s="7" t="s">
        <v>1886</v>
      </c>
      <c r="B248" s="8">
        <v>1</v>
      </c>
    </row>
    <row r="249" spans="1:2" x14ac:dyDescent="0.25">
      <c r="A249" s="7" t="s">
        <v>2221</v>
      </c>
      <c r="B249" s="8">
        <v>1</v>
      </c>
    </row>
    <row r="250" spans="1:2" x14ac:dyDescent="0.25">
      <c r="A250" s="7" t="s">
        <v>2222</v>
      </c>
      <c r="B250" s="8">
        <v>1</v>
      </c>
    </row>
    <row r="251" spans="1:2" x14ac:dyDescent="0.25">
      <c r="A251" s="7" t="s">
        <v>2223</v>
      </c>
      <c r="B251" s="8">
        <v>1</v>
      </c>
    </row>
    <row r="252" spans="1:2" x14ac:dyDescent="0.25">
      <c r="A252" s="7" t="s">
        <v>2224</v>
      </c>
      <c r="B252" s="8">
        <v>1</v>
      </c>
    </row>
    <row r="253" spans="1:2" x14ac:dyDescent="0.25">
      <c r="A253" s="7" t="s">
        <v>2225</v>
      </c>
      <c r="B253" s="8">
        <v>1</v>
      </c>
    </row>
    <row r="254" spans="1:2" x14ac:dyDescent="0.25">
      <c r="A254" s="7" t="s">
        <v>2226</v>
      </c>
      <c r="B254" s="8">
        <v>1</v>
      </c>
    </row>
    <row r="255" spans="1:2" x14ac:dyDescent="0.25">
      <c r="A255" s="7" t="s">
        <v>677</v>
      </c>
      <c r="B255" s="8">
        <v>1</v>
      </c>
    </row>
    <row r="256" spans="1:2" x14ac:dyDescent="0.25">
      <c r="A256" s="7" t="s">
        <v>2227</v>
      </c>
      <c r="B256" s="8">
        <v>1</v>
      </c>
    </row>
    <row r="257" spans="1:2" x14ac:dyDescent="0.25">
      <c r="A257" s="7" t="s">
        <v>96</v>
      </c>
      <c r="B257" s="8">
        <v>1</v>
      </c>
    </row>
    <row r="258" spans="1:2" x14ac:dyDescent="0.25">
      <c r="A258" s="7" t="s">
        <v>2228</v>
      </c>
      <c r="B258" s="8">
        <v>1</v>
      </c>
    </row>
    <row r="259" spans="1:2" x14ac:dyDescent="0.25">
      <c r="A259" s="7" t="s">
        <v>2229</v>
      </c>
      <c r="B259" s="8">
        <v>1</v>
      </c>
    </row>
    <row r="260" spans="1:2" x14ac:dyDescent="0.25">
      <c r="A260" s="7" t="s">
        <v>2230</v>
      </c>
      <c r="B260" s="8">
        <v>1</v>
      </c>
    </row>
    <row r="261" spans="1:2" x14ac:dyDescent="0.25">
      <c r="A261" s="7" t="s">
        <v>2231</v>
      </c>
      <c r="B261" s="8">
        <v>1</v>
      </c>
    </row>
    <row r="262" spans="1:2" x14ac:dyDescent="0.25">
      <c r="A262" s="7" t="s">
        <v>2232</v>
      </c>
      <c r="B262" s="8">
        <v>1</v>
      </c>
    </row>
    <row r="263" spans="1:2" x14ac:dyDescent="0.25">
      <c r="A263" s="7" t="s">
        <v>2233</v>
      </c>
      <c r="B263" s="8">
        <v>2</v>
      </c>
    </row>
    <row r="264" spans="1:2" x14ac:dyDescent="0.25">
      <c r="A264" s="7" t="s">
        <v>2234</v>
      </c>
      <c r="B264" s="8">
        <v>1</v>
      </c>
    </row>
    <row r="265" spans="1:2" x14ac:dyDescent="0.25">
      <c r="A265" s="7" t="s">
        <v>2235</v>
      </c>
      <c r="B265" s="8">
        <v>1</v>
      </c>
    </row>
    <row r="266" spans="1:2" x14ac:dyDescent="0.25">
      <c r="A266" s="7" t="s">
        <v>2236</v>
      </c>
      <c r="B266" s="8">
        <v>1</v>
      </c>
    </row>
    <row r="267" spans="1:2" x14ac:dyDescent="0.25">
      <c r="A267" s="7" t="s">
        <v>2237</v>
      </c>
      <c r="B267" s="8">
        <v>1</v>
      </c>
    </row>
    <row r="268" spans="1:2" x14ac:dyDescent="0.25">
      <c r="A268" s="7" t="s">
        <v>2238</v>
      </c>
      <c r="B268" s="8">
        <v>1</v>
      </c>
    </row>
    <row r="269" spans="1:2" x14ac:dyDescent="0.25">
      <c r="A269" s="7" t="s">
        <v>2239</v>
      </c>
      <c r="B269" s="8">
        <v>1</v>
      </c>
    </row>
    <row r="270" spans="1:2" x14ac:dyDescent="0.25">
      <c r="A270" s="7" t="s">
        <v>2240</v>
      </c>
      <c r="B270" s="8">
        <v>1</v>
      </c>
    </row>
    <row r="271" spans="1:2" x14ac:dyDescent="0.25">
      <c r="A271" s="7" t="s">
        <v>2241</v>
      </c>
      <c r="B271" s="8">
        <v>1</v>
      </c>
    </row>
    <row r="272" spans="1:2" x14ac:dyDescent="0.25">
      <c r="A272" s="7" t="s">
        <v>2242</v>
      </c>
      <c r="B272" s="8">
        <v>1</v>
      </c>
    </row>
    <row r="273" spans="1:2" x14ac:dyDescent="0.25">
      <c r="A273" s="7" t="s">
        <v>2243</v>
      </c>
      <c r="B273" s="8">
        <v>1</v>
      </c>
    </row>
    <row r="274" spans="1:2" x14ac:dyDescent="0.25">
      <c r="A274" s="7" t="s">
        <v>2244</v>
      </c>
      <c r="B274" s="8">
        <v>3</v>
      </c>
    </row>
    <row r="275" spans="1:2" x14ac:dyDescent="0.25">
      <c r="A275" s="7" t="s">
        <v>2245</v>
      </c>
      <c r="B275" s="8">
        <v>1</v>
      </c>
    </row>
    <row r="276" spans="1:2" x14ac:dyDescent="0.25">
      <c r="A276" s="7" t="s">
        <v>631</v>
      </c>
      <c r="B276" s="8">
        <v>1</v>
      </c>
    </row>
    <row r="277" spans="1:2" x14ac:dyDescent="0.25">
      <c r="A277" s="7" t="s">
        <v>2246</v>
      </c>
      <c r="B277" s="8">
        <v>1</v>
      </c>
    </row>
    <row r="278" spans="1:2" x14ac:dyDescent="0.25">
      <c r="A278" s="7" t="s">
        <v>2247</v>
      </c>
      <c r="B278" s="8">
        <v>1</v>
      </c>
    </row>
    <row r="279" spans="1:2" x14ac:dyDescent="0.25">
      <c r="A279" s="7" t="s">
        <v>2248</v>
      </c>
      <c r="B279" s="8">
        <v>1</v>
      </c>
    </row>
    <row r="280" spans="1:2" x14ac:dyDescent="0.25">
      <c r="A280" s="7" t="s">
        <v>2249</v>
      </c>
      <c r="B280" s="8">
        <v>1</v>
      </c>
    </row>
    <row r="281" spans="1:2" x14ac:dyDescent="0.25">
      <c r="A281" s="7" t="s">
        <v>2250</v>
      </c>
      <c r="B281" s="8">
        <v>1</v>
      </c>
    </row>
    <row r="282" spans="1:2" x14ac:dyDescent="0.25">
      <c r="A282" s="7" t="s">
        <v>2251</v>
      </c>
      <c r="B282" s="8">
        <v>1</v>
      </c>
    </row>
    <row r="283" spans="1:2" x14ac:dyDescent="0.25">
      <c r="A283" s="7" t="s">
        <v>2252</v>
      </c>
      <c r="B283" s="8">
        <v>1</v>
      </c>
    </row>
    <row r="284" spans="1:2" x14ac:dyDescent="0.25">
      <c r="A284" s="7" t="s">
        <v>2253</v>
      </c>
      <c r="B284" s="8">
        <v>1</v>
      </c>
    </row>
    <row r="285" spans="1:2" x14ac:dyDescent="0.25">
      <c r="A285" s="7" t="s">
        <v>2254</v>
      </c>
      <c r="B285" s="8">
        <v>1</v>
      </c>
    </row>
    <row r="286" spans="1:2" x14ac:dyDescent="0.25">
      <c r="A286" s="7" t="s">
        <v>2255</v>
      </c>
      <c r="B286" s="8">
        <v>1</v>
      </c>
    </row>
    <row r="287" spans="1:2" x14ac:dyDescent="0.25">
      <c r="A287" s="7" t="s">
        <v>2256</v>
      </c>
      <c r="B287" s="8">
        <v>1</v>
      </c>
    </row>
    <row r="288" spans="1:2" x14ac:dyDescent="0.25">
      <c r="A288" s="7" t="s">
        <v>2257</v>
      </c>
      <c r="B288" s="8">
        <v>1</v>
      </c>
    </row>
    <row r="289" spans="1:2" x14ac:dyDescent="0.25">
      <c r="A289" s="7" t="s">
        <v>2258</v>
      </c>
      <c r="B289" s="8">
        <v>1</v>
      </c>
    </row>
    <row r="290" spans="1:2" x14ac:dyDescent="0.25">
      <c r="A290" s="7" t="s">
        <v>2259</v>
      </c>
      <c r="B290" s="8">
        <v>1</v>
      </c>
    </row>
    <row r="291" spans="1:2" x14ac:dyDescent="0.25">
      <c r="A291" s="7" t="s">
        <v>2260</v>
      </c>
      <c r="B291" s="8">
        <v>1</v>
      </c>
    </row>
    <row r="292" spans="1:2" x14ac:dyDescent="0.25">
      <c r="A292" s="7" t="s">
        <v>2261</v>
      </c>
      <c r="B292" s="8">
        <v>1</v>
      </c>
    </row>
    <row r="293" spans="1:2" x14ac:dyDescent="0.25">
      <c r="A293" s="7" t="s">
        <v>2262</v>
      </c>
      <c r="B293" s="8">
        <v>1</v>
      </c>
    </row>
    <row r="294" spans="1:2" x14ac:dyDescent="0.25">
      <c r="A294" s="7" t="s">
        <v>2263</v>
      </c>
      <c r="B294" s="8">
        <v>1</v>
      </c>
    </row>
    <row r="295" spans="1:2" x14ac:dyDescent="0.25">
      <c r="A295" s="7" t="s">
        <v>2264</v>
      </c>
      <c r="B295" s="8">
        <v>1</v>
      </c>
    </row>
    <row r="296" spans="1:2" x14ac:dyDescent="0.25">
      <c r="A296" s="7" t="s">
        <v>2265</v>
      </c>
      <c r="B296" s="8">
        <v>1</v>
      </c>
    </row>
    <row r="297" spans="1:2" x14ac:dyDescent="0.25">
      <c r="A297" s="7" t="s">
        <v>2266</v>
      </c>
      <c r="B297" s="8">
        <v>1</v>
      </c>
    </row>
    <row r="298" spans="1:2" x14ac:dyDescent="0.25">
      <c r="A298" s="7" t="s">
        <v>2267</v>
      </c>
      <c r="B298" s="8">
        <v>1</v>
      </c>
    </row>
    <row r="299" spans="1:2" x14ac:dyDescent="0.25">
      <c r="A299" s="7" t="s">
        <v>2268</v>
      </c>
      <c r="B299" s="8">
        <v>1</v>
      </c>
    </row>
    <row r="300" spans="1:2" x14ac:dyDescent="0.25">
      <c r="A300" s="7" t="s">
        <v>2269</v>
      </c>
      <c r="B300" s="8">
        <v>1</v>
      </c>
    </row>
    <row r="301" spans="1:2" x14ac:dyDescent="0.25">
      <c r="A301" s="7" t="s">
        <v>2270</v>
      </c>
      <c r="B301" s="8">
        <v>1</v>
      </c>
    </row>
    <row r="302" spans="1:2" x14ac:dyDescent="0.25">
      <c r="A302" s="7" t="s">
        <v>2271</v>
      </c>
      <c r="B302" s="8">
        <v>1</v>
      </c>
    </row>
    <row r="303" spans="1:2" x14ac:dyDescent="0.25">
      <c r="A303" s="7" t="s">
        <v>2272</v>
      </c>
      <c r="B303" s="8">
        <v>1</v>
      </c>
    </row>
    <row r="304" spans="1:2" x14ac:dyDescent="0.25">
      <c r="A304" s="7" t="s">
        <v>2273</v>
      </c>
      <c r="B304" s="8">
        <v>1</v>
      </c>
    </row>
    <row r="305" spans="1:2" x14ac:dyDescent="0.25">
      <c r="A305" s="7" t="s">
        <v>2274</v>
      </c>
      <c r="B305" s="8">
        <v>1</v>
      </c>
    </row>
    <row r="306" spans="1:2" x14ac:dyDescent="0.25">
      <c r="A306" s="7" t="s">
        <v>2275</v>
      </c>
      <c r="B306" s="8">
        <v>1</v>
      </c>
    </row>
    <row r="307" spans="1:2" x14ac:dyDescent="0.25">
      <c r="A307" s="7" t="s">
        <v>2276</v>
      </c>
      <c r="B307" s="8">
        <v>1</v>
      </c>
    </row>
    <row r="308" spans="1:2" x14ac:dyDescent="0.25">
      <c r="A308" s="7" t="s">
        <v>2277</v>
      </c>
      <c r="B308" s="8">
        <v>1</v>
      </c>
    </row>
    <row r="309" spans="1:2" x14ac:dyDescent="0.25">
      <c r="A309" s="7" t="s">
        <v>2278</v>
      </c>
      <c r="B309" s="8">
        <v>1</v>
      </c>
    </row>
    <row r="310" spans="1:2" x14ac:dyDescent="0.25">
      <c r="A310" s="7" t="s">
        <v>2279</v>
      </c>
      <c r="B310" s="8">
        <v>1</v>
      </c>
    </row>
    <row r="311" spans="1:2" x14ac:dyDescent="0.25">
      <c r="A311" s="7" t="s">
        <v>291</v>
      </c>
      <c r="B311" s="8">
        <v>1</v>
      </c>
    </row>
    <row r="312" spans="1:2" x14ac:dyDescent="0.25">
      <c r="A312" s="7" t="s">
        <v>2280</v>
      </c>
      <c r="B312" s="8">
        <v>1</v>
      </c>
    </row>
    <row r="313" spans="1:2" x14ac:dyDescent="0.25">
      <c r="A313" s="7" t="s">
        <v>2281</v>
      </c>
      <c r="B313" s="8">
        <v>1</v>
      </c>
    </row>
    <row r="314" spans="1:2" x14ac:dyDescent="0.25">
      <c r="A314" s="7" t="s">
        <v>2282</v>
      </c>
      <c r="B314" s="8">
        <v>1</v>
      </c>
    </row>
    <row r="315" spans="1:2" x14ac:dyDescent="0.25">
      <c r="A315" s="7" t="s">
        <v>2283</v>
      </c>
      <c r="B315" s="8">
        <v>1</v>
      </c>
    </row>
    <row r="316" spans="1:2" x14ac:dyDescent="0.25">
      <c r="A316" s="7" t="s">
        <v>2284</v>
      </c>
      <c r="B316" s="8">
        <v>1</v>
      </c>
    </row>
    <row r="317" spans="1:2" x14ac:dyDescent="0.25">
      <c r="A317" s="7" t="s">
        <v>2285</v>
      </c>
      <c r="B317" s="8">
        <v>1</v>
      </c>
    </row>
    <row r="318" spans="1:2" x14ac:dyDescent="0.25">
      <c r="A318" s="7" t="s">
        <v>2286</v>
      </c>
      <c r="B318" s="8">
        <v>1</v>
      </c>
    </row>
    <row r="319" spans="1:2" x14ac:dyDescent="0.25">
      <c r="A319" s="7" t="s">
        <v>2287</v>
      </c>
      <c r="B319" s="8">
        <v>1</v>
      </c>
    </row>
    <row r="320" spans="1:2" x14ac:dyDescent="0.25">
      <c r="A320" s="7" t="s">
        <v>2288</v>
      </c>
      <c r="B320" s="8">
        <v>1</v>
      </c>
    </row>
    <row r="321" spans="1:2" x14ac:dyDescent="0.25">
      <c r="A321" s="7" t="s">
        <v>325</v>
      </c>
      <c r="B321" s="8">
        <v>1</v>
      </c>
    </row>
    <row r="322" spans="1:2" x14ac:dyDescent="0.25">
      <c r="A322" s="7" t="s">
        <v>1682</v>
      </c>
      <c r="B322" s="8">
        <v>1</v>
      </c>
    </row>
    <row r="323" spans="1:2" x14ac:dyDescent="0.25">
      <c r="A323" s="7" t="s">
        <v>2289</v>
      </c>
      <c r="B323" s="8">
        <v>1</v>
      </c>
    </row>
    <row r="324" spans="1:2" x14ac:dyDescent="0.25">
      <c r="A324" s="7" t="s">
        <v>2290</v>
      </c>
      <c r="B324" s="8">
        <v>1</v>
      </c>
    </row>
    <row r="325" spans="1:2" x14ac:dyDescent="0.25">
      <c r="A325" s="7" t="s">
        <v>2291</v>
      </c>
      <c r="B325" s="8">
        <v>1</v>
      </c>
    </row>
    <row r="326" spans="1:2" x14ac:dyDescent="0.25">
      <c r="A326" s="7" t="s">
        <v>2292</v>
      </c>
      <c r="B326" s="8">
        <v>1</v>
      </c>
    </row>
    <row r="327" spans="1:2" x14ac:dyDescent="0.25">
      <c r="A327" s="7" t="s">
        <v>2293</v>
      </c>
      <c r="B327" s="8">
        <v>1</v>
      </c>
    </row>
    <row r="328" spans="1:2" x14ac:dyDescent="0.25">
      <c r="A328" s="7" t="s">
        <v>2294</v>
      </c>
      <c r="B328" s="8">
        <v>1</v>
      </c>
    </row>
    <row r="329" spans="1:2" x14ac:dyDescent="0.25">
      <c r="A329" s="7" t="s">
        <v>2295</v>
      </c>
      <c r="B329" s="8">
        <v>1</v>
      </c>
    </row>
    <row r="330" spans="1:2" x14ac:dyDescent="0.25">
      <c r="A330" s="7" t="s">
        <v>2296</v>
      </c>
      <c r="B330" s="8">
        <v>1</v>
      </c>
    </row>
    <row r="331" spans="1:2" x14ac:dyDescent="0.25">
      <c r="A331" s="7" t="s">
        <v>2297</v>
      </c>
      <c r="B331" s="8">
        <v>1</v>
      </c>
    </row>
    <row r="332" spans="1:2" x14ac:dyDescent="0.25">
      <c r="A332" s="7" t="s">
        <v>2298</v>
      </c>
      <c r="B332" s="8">
        <v>1</v>
      </c>
    </row>
    <row r="333" spans="1:2" x14ac:dyDescent="0.25">
      <c r="A333" s="7" t="s">
        <v>2299</v>
      </c>
      <c r="B333" s="8">
        <v>1</v>
      </c>
    </row>
    <row r="334" spans="1:2" x14ac:dyDescent="0.25">
      <c r="A334" s="7" t="s">
        <v>38</v>
      </c>
      <c r="B334" s="8">
        <v>1</v>
      </c>
    </row>
    <row r="335" spans="1:2" x14ac:dyDescent="0.25">
      <c r="A335" s="7" t="s">
        <v>2300</v>
      </c>
      <c r="B335" s="8">
        <v>1</v>
      </c>
    </row>
    <row r="336" spans="1:2" x14ac:dyDescent="0.25">
      <c r="A336" s="7" t="s">
        <v>790</v>
      </c>
      <c r="B336" s="8">
        <v>1</v>
      </c>
    </row>
    <row r="337" spans="1:2" x14ac:dyDescent="0.25">
      <c r="A337" s="7" t="s">
        <v>2301</v>
      </c>
      <c r="B337" s="8">
        <v>1</v>
      </c>
    </row>
    <row r="338" spans="1:2" x14ac:dyDescent="0.25">
      <c r="A338" s="7" t="s">
        <v>2302</v>
      </c>
      <c r="B338" s="8">
        <v>1</v>
      </c>
    </row>
    <row r="339" spans="1:2" x14ac:dyDescent="0.25">
      <c r="A339" s="7" t="s">
        <v>2303</v>
      </c>
      <c r="B339" s="8">
        <v>1</v>
      </c>
    </row>
    <row r="340" spans="1:2" x14ac:dyDescent="0.25">
      <c r="A340" s="7" t="s">
        <v>2304</v>
      </c>
      <c r="B340" s="8">
        <v>1</v>
      </c>
    </row>
    <row r="341" spans="1:2" x14ac:dyDescent="0.25">
      <c r="A341" s="7" t="s">
        <v>2305</v>
      </c>
      <c r="B341" s="8">
        <v>1</v>
      </c>
    </row>
    <row r="342" spans="1:2" x14ac:dyDescent="0.25">
      <c r="A342" s="7" t="s">
        <v>48</v>
      </c>
      <c r="B342" s="8">
        <v>1</v>
      </c>
    </row>
    <row r="343" spans="1:2" x14ac:dyDescent="0.25">
      <c r="A343" s="7" t="s">
        <v>2306</v>
      </c>
      <c r="B343" s="8">
        <v>2</v>
      </c>
    </row>
    <row r="344" spans="1:2" x14ac:dyDescent="0.25">
      <c r="A344" s="7" t="s">
        <v>2307</v>
      </c>
      <c r="B344" s="8">
        <v>1</v>
      </c>
    </row>
    <row r="345" spans="1:2" x14ac:dyDescent="0.25">
      <c r="A345" s="7" t="s">
        <v>2308</v>
      </c>
      <c r="B345" s="8">
        <v>1</v>
      </c>
    </row>
    <row r="346" spans="1:2" x14ac:dyDescent="0.25">
      <c r="A346" s="7" t="s">
        <v>2309</v>
      </c>
      <c r="B346" s="8">
        <v>1</v>
      </c>
    </row>
    <row r="347" spans="1:2" x14ac:dyDescent="0.25">
      <c r="A347" s="7" t="s">
        <v>2310</v>
      </c>
      <c r="B347" s="8">
        <v>1</v>
      </c>
    </row>
    <row r="348" spans="1:2" x14ac:dyDescent="0.25">
      <c r="A348" s="7" t="s">
        <v>2311</v>
      </c>
      <c r="B348" s="8">
        <v>1</v>
      </c>
    </row>
    <row r="349" spans="1:2" x14ac:dyDescent="0.25">
      <c r="A349" s="7" t="s">
        <v>2312</v>
      </c>
      <c r="B349" s="8">
        <v>1</v>
      </c>
    </row>
    <row r="350" spans="1:2" x14ac:dyDescent="0.25">
      <c r="A350" s="7" t="s">
        <v>2313</v>
      </c>
      <c r="B350" s="8">
        <v>1</v>
      </c>
    </row>
    <row r="351" spans="1:2" x14ac:dyDescent="0.25">
      <c r="A351" s="7" t="s">
        <v>1528</v>
      </c>
      <c r="B351" s="8">
        <v>1</v>
      </c>
    </row>
    <row r="352" spans="1:2" x14ac:dyDescent="0.25">
      <c r="A352" s="7" t="s">
        <v>2314</v>
      </c>
      <c r="B352" s="8">
        <v>1</v>
      </c>
    </row>
    <row r="353" spans="1:2" x14ac:dyDescent="0.25">
      <c r="A353" s="7" t="s">
        <v>926</v>
      </c>
      <c r="B353" s="8">
        <v>1</v>
      </c>
    </row>
    <row r="354" spans="1:2" x14ac:dyDescent="0.25">
      <c r="A354" s="7" t="s">
        <v>2315</v>
      </c>
      <c r="B354" s="8">
        <v>1</v>
      </c>
    </row>
    <row r="355" spans="1:2" x14ac:dyDescent="0.25">
      <c r="A355" s="7" t="s">
        <v>1301</v>
      </c>
      <c r="B355" s="8">
        <v>1</v>
      </c>
    </row>
    <row r="356" spans="1:2" x14ac:dyDescent="0.25">
      <c r="A356" s="7" t="s">
        <v>2316</v>
      </c>
      <c r="B356" s="8">
        <v>1</v>
      </c>
    </row>
    <row r="357" spans="1:2" x14ac:dyDescent="0.25">
      <c r="A357" s="7" t="s">
        <v>2317</v>
      </c>
      <c r="B357" s="8">
        <v>1</v>
      </c>
    </row>
    <row r="358" spans="1:2" x14ac:dyDescent="0.25">
      <c r="A358" s="7" t="s">
        <v>2318</v>
      </c>
      <c r="B358" s="8">
        <v>1</v>
      </c>
    </row>
    <row r="359" spans="1:2" x14ac:dyDescent="0.25">
      <c r="A359" s="7" t="s">
        <v>2319</v>
      </c>
      <c r="B359" s="8">
        <v>1</v>
      </c>
    </row>
    <row r="360" spans="1:2" x14ac:dyDescent="0.25">
      <c r="A360" s="7" t="s">
        <v>1918</v>
      </c>
      <c r="B360" s="8">
        <v>1</v>
      </c>
    </row>
    <row r="361" spans="1:2" x14ac:dyDescent="0.25">
      <c r="A361" s="7" t="s">
        <v>2320</v>
      </c>
      <c r="B361" s="8">
        <v>1</v>
      </c>
    </row>
    <row r="362" spans="1:2" x14ac:dyDescent="0.25">
      <c r="A362" s="7" t="s">
        <v>2321</v>
      </c>
      <c r="B362" s="8">
        <v>1</v>
      </c>
    </row>
    <row r="363" spans="1:2" x14ac:dyDescent="0.25">
      <c r="A363" s="7" t="s">
        <v>2322</v>
      </c>
      <c r="B363" s="8">
        <v>1</v>
      </c>
    </row>
    <row r="364" spans="1:2" x14ac:dyDescent="0.25">
      <c r="A364" s="7" t="s">
        <v>2323</v>
      </c>
      <c r="B364" s="8">
        <v>1</v>
      </c>
    </row>
    <row r="365" spans="1:2" x14ac:dyDescent="0.25">
      <c r="A365" s="7" t="s">
        <v>2324</v>
      </c>
      <c r="B365" s="8">
        <v>1</v>
      </c>
    </row>
    <row r="366" spans="1:2" x14ac:dyDescent="0.25">
      <c r="A366" s="7" t="s">
        <v>2325</v>
      </c>
      <c r="B366" s="8">
        <v>1</v>
      </c>
    </row>
    <row r="367" spans="1:2" x14ac:dyDescent="0.25">
      <c r="A367" s="7" t="s">
        <v>2326</v>
      </c>
      <c r="B367" s="8">
        <v>1</v>
      </c>
    </row>
    <row r="368" spans="1:2" x14ac:dyDescent="0.25">
      <c r="A368" s="7" t="s">
        <v>2327</v>
      </c>
      <c r="B368" s="8">
        <v>1</v>
      </c>
    </row>
    <row r="369" spans="1:2" x14ac:dyDescent="0.25">
      <c r="A369" s="7" t="s">
        <v>2328</v>
      </c>
      <c r="B369" s="8">
        <v>1</v>
      </c>
    </row>
    <row r="370" spans="1:2" x14ac:dyDescent="0.25">
      <c r="A370" s="7" t="s">
        <v>2329</v>
      </c>
      <c r="B370" s="8">
        <v>1</v>
      </c>
    </row>
    <row r="371" spans="1:2" x14ac:dyDescent="0.25">
      <c r="A371" s="7" t="s">
        <v>2330</v>
      </c>
      <c r="B371" s="8">
        <v>1</v>
      </c>
    </row>
    <row r="372" spans="1:2" x14ac:dyDescent="0.25">
      <c r="A372" s="7" t="s">
        <v>1381</v>
      </c>
      <c r="B372" s="8">
        <v>1</v>
      </c>
    </row>
    <row r="373" spans="1:2" x14ac:dyDescent="0.25">
      <c r="A373" s="7" t="s">
        <v>2331</v>
      </c>
      <c r="B373" s="8">
        <v>1</v>
      </c>
    </row>
    <row r="374" spans="1:2" x14ac:dyDescent="0.25">
      <c r="A374" s="7" t="s">
        <v>2332</v>
      </c>
      <c r="B374" s="8">
        <v>1</v>
      </c>
    </row>
    <row r="375" spans="1:2" x14ac:dyDescent="0.25">
      <c r="A375" s="7" t="s">
        <v>2333</v>
      </c>
      <c r="B375" s="8">
        <v>1</v>
      </c>
    </row>
    <row r="376" spans="1:2" x14ac:dyDescent="0.25">
      <c r="A376" s="7" t="s">
        <v>2334</v>
      </c>
      <c r="B376" s="8">
        <v>1</v>
      </c>
    </row>
    <row r="377" spans="1:2" x14ac:dyDescent="0.25">
      <c r="A377" s="7" t="s">
        <v>2335</v>
      </c>
      <c r="B377" s="8">
        <v>1</v>
      </c>
    </row>
    <row r="378" spans="1:2" x14ac:dyDescent="0.25">
      <c r="A378" s="7" t="s">
        <v>2336</v>
      </c>
      <c r="B378" s="8">
        <v>1</v>
      </c>
    </row>
    <row r="379" spans="1:2" x14ac:dyDescent="0.25">
      <c r="A379" s="7" t="s">
        <v>2337</v>
      </c>
      <c r="B379" s="8">
        <v>1</v>
      </c>
    </row>
    <row r="380" spans="1:2" x14ac:dyDescent="0.25">
      <c r="A380" s="7" t="s">
        <v>2338</v>
      </c>
      <c r="B380" s="8">
        <v>1</v>
      </c>
    </row>
    <row r="381" spans="1:2" x14ac:dyDescent="0.25">
      <c r="A381" s="7" t="s">
        <v>2339</v>
      </c>
      <c r="B381" s="8">
        <v>1</v>
      </c>
    </row>
    <row r="382" spans="1:2" x14ac:dyDescent="0.25">
      <c r="A382" s="7" t="s">
        <v>1932</v>
      </c>
      <c r="B382" s="8">
        <v>1</v>
      </c>
    </row>
    <row r="383" spans="1:2" x14ac:dyDescent="0.25">
      <c r="A383" s="7" t="s">
        <v>2340</v>
      </c>
      <c r="B383" s="8">
        <v>1</v>
      </c>
    </row>
    <row r="384" spans="1:2" x14ac:dyDescent="0.25">
      <c r="A384" s="7" t="s">
        <v>2341</v>
      </c>
      <c r="B384" s="8">
        <v>1</v>
      </c>
    </row>
    <row r="385" spans="1:2" x14ac:dyDescent="0.25">
      <c r="A385" s="7" t="s">
        <v>2342</v>
      </c>
      <c r="B385" s="8">
        <v>1</v>
      </c>
    </row>
    <row r="386" spans="1:2" x14ac:dyDescent="0.25">
      <c r="A386" s="7" t="s">
        <v>2343</v>
      </c>
      <c r="B386" s="8">
        <v>1</v>
      </c>
    </row>
    <row r="387" spans="1:2" x14ac:dyDescent="0.25">
      <c r="A387" s="7" t="s">
        <v>1511</v>
      </c>
      <c r="B387" s="8">
        <v>1</v>
      </c>
    </row>
    <row r="388" spans="1:2" x14ac:dyDescent="0.25">
      <c r="A388" s="7" t="s">
        <v>2344</v>
      </c>
      <c r="B388" s="8">
        <v>1</v>
      </c>
    </row>
    <row r="389" spans="1:2" x14ac:dyDescent="0.25">
      <c r="A389" s="7" t="s">
        <v>2345</v>
      </c>
      <c r="B389" s="8">
        <v>1</v>
      </c>
    </row>
    <row r="390" spans="1:2" x14ac:dyDescent="0.25">
      <c r="A390" s="7" t="s">
        <v>2346</v>
      </c>
      <c r="B390" s="8">
        <v>1</v>
      </c>
    </row>
    <row r="391" spans="1:2" x14ac:dyDescent="0.25">
      <c r="A391" s="7" t="s">
        <v>1990</v>
      </c>
      <c r="B391" s="8">
        <v>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56D40-A659-4A31-8B8B-68E0CA516A71}">
  <dimension ref="A1:B386"/>
  <sheetViews>
    <sheetView workbookViewId="0">
      <selection activeCell="J12" sqref="J12"/>
    </sheetView>
  </sheetViews>
  <sheetFormatPr defaultRowHeight="15" x14ac:dyDescent="0.25"/>
  <sheetData>
    <row r="1" spans="1:2" x14ac:dyDescent="0.25">
      <c r="A1" s="7" t="s">
        <v>2120</v>
      </c>
      <c r="B1" s="8">
        <v>3</v>
      </c>
    </row>
    <row r="2" spans="1:2" x14ac:dyDescent="0.25">
      <c r="A2" s="7" t="s">
        <v>2244</v>
      </c>
      <c r="B2" s="8">
        <v>3</v>
      </c>
    </row>
    <row r="3" spans="1:2" x14ac:dyDescent="0.25">
      <c r="A3" s="7" t="s">
        <v>2004</v>
      </c>
      <c r="B3" s="8">
        <v>2</v>
      </c>
    </row>
    <row r="4" spans="1:2" x14ac:dyDescent="0.25">
      <c r="A4" s="7" t="s">
        <v>2021</v>
      </c>
      <c r="B4" s="8">
        <v>2</v>
      </c>
    </row>
    <row r="5" spans="1:2" x14ac:dyDescent="0.25">
      <c r="A5" s="7" t="s">
        <v>2039</v>
      </c>
      <c r="B5" s="8">
        <v>2</v>
      </c>
    </row>
    <row r="6" spans="1:2" x14ac:dyDescent="0.25">
      <c r="A6" s="7" t="s">
        <v>2043</v>
      </c>
      <c r="B6" s="8">
        <v>2</v>
      </c>
    </row>
    <row r="7" spans="1:2" x14ac:dyDescent="0.25">
      <c r="A7" s="7" t="s">
        <v>2121</v>
      </c>
      <c r="B7" s="8">
        <v>2</v>
      </c>
    </row>
    <row r="8" spans="1:2" x14ac:dyDescent="0.25">
      <c r="A8" s="7" t="s">
        <v>2150</v>
      </c>
      <c r="B8" s="8">
        <v>2</v>
      </c>
    </row>
    <row r="9" spans="1:2" x14ac:dyDescent="0.25">
      <c r="A9" s="7" t="s">
        <v>2186</v>
      </c>
      <c r="B9" s="8">
        <v>2</v>
      </c>
    </row>
    <row r="10" spans="1:2" x14ac:dyDescent="0.25">
      <c r="A10" s="7" t="s">
        <v>2220</v>
      </c>
      <c r="B10" s="8">
        <v>2</v>
      </c>
    </row>
    <row r="11" spans="1:2" x14ac:dyDescent="0.25">
      <c r="A11" s="7" t="s">
        <v>2233</v>
      </c>
      <c r="B11" s="8">
        <v>2</v>
      </c>
    </row>
    <row r="12" spans="1:2" x14ac:dyDescent="0.25">
      <c r="A12" s="7" t="s">
        <v>2306</v>
      </c>
      <c r="B12" s="8">
        <v>2</v>
      </c>
    </row>
    <row r="13" spans="1:2" x14ac:dyDescent="0.25">
      <c r="A13" s="7" t="s">
        <v>1995</v>
      </c>
      <c r="B13" s="8">
        <v>1</v>
      </c>
    </row>
    <row r="14" spans="1:2" x14ac:dyDescent="0.25">
      <c r="A14" s="7" t="s">
        <v>1996</v>
      </c>
      <c r="B14" s="8">
        <v>1</v>
      </c>
    </row>
    <row r="15" spans="1:2" x14ac:dyDescent="0.25">
      <c r="A15" s="7" t="s">
        <v>1997</v>
      </c>
      <c r="B15" s="8">
        <v>1</v>
      </c>
    </row>
    <row r="16" spans="1:2" x14ac:dyDescent="0.25">
      <c r="A16" s="7" t="s">
        <v>1998</v>
      </c>
      <c r="B16" s="8">
        <v>1</v>
      </c>
    </row>
    <row r="17" spans="1:2" x14ac:dyDescent="0.25">
      <c r="A17" s="7" t="s">
        <v>1999</v>
      </c>
      <c r="B17" s="8">
        <v>1</v>
      </c>
    </row>
    <row r="18" spans="1:2" x14ac:dyDescent="0.25">
      <c r="A18" s="7" t="s">
        <v>2000</v>
      </c>
      <c r="B18" s="8">
        <v>1</v>
      </c>
    </row>
    <row r="19" spans="1:2" x14ac:dyDescent="0.25">
      <c r="A19" s="7" t="s">
        <v>2001</v>
      </c>
      <c r="B19" s="8">
        <v>1</v>
      </c>
    </row>
    <row r="20" spans="1:2" x14ac:dyDescent="0.25">
      <c r="A20" s="7" t="s">
        <v>1871</v>
      </c>
      <c r="B20" s="8">
        <v>1</v>
      </c>
    </row>
    <row r="21" spans="1:2" x14ac:dyDescent="0.25">
      <c r="A21" s="7" t="s">
        <v>2002</v>
      </c>
      <c r="B21" s="8">
        <v>1</v>
      </c>
    </row>
    <row r="22" spans="1:2" x14ac:dyDescent="0.25">
      <c r="A22" s="7" t="s">
        <v>2003</v>
      </c>
      <c r="B22" s="8">
        <v>1</v>
      </c>
    </row>
    <row r="23" spans="1:2" x14ac:dyDescent="0.25">
      <c r="A23" s="7" t="s">
        <v>2005</v>
      </c>
      <c r="B23" s="8">
        <v>1</v>
      </c>
    </row>
    <row r="24" spans="1:2" x14ac:dyDescent="0.25">
      <c r="A24" s="7" t="s">
        <v>2006</v>
      </c>
      <c r="B24" s="8">
        <v>1</v>
      </c>
    </row>
    <row r="25" spans="1:2" x14ac:dyDescent="0.25">
      <c r="A25" s="7" t="s">
        <v>2007</v>
      </c>
      <c r="B25" s="8">
        <v>1</v>
      </c>
    </row>
    <row r="26" spans="1:2" x14ac:dyDescent="0.25">
      <c r="A26" s="7" t="s">
        <v>2008</v>
      </c>
      <c r="B26" s="8">
        <v>1</v>
      </c>
    </row>
    <row r="27" spans="1:2" x14ac:dyDescent="0.25">
      <c r="A27" s="7" t="s">
        <v>2009</v>
      </c>
      <c r="B27" s="8">
        <v>1</v>
      </c>
    </row>
    <row r="28" spans="1:2" x14ac:dyDescent="0.25">
      <c r="A28" s="7" t="s">
        <v>2010</v>
      </c>
      <c r="B28" s="8">
        <v>1</v>
      </c>
    </row>
    <row r="29" spans="1:2" x14ac:dyDescent="0.25">
      <c r="A29" s="7" t="s">
        <v>2011</v>
      </c>
      <c r="B29" s="8">
        <v>1</v>
      </c>
    </row>
    <row r="30" spans="1:2" x14ac:dyDescent="0.25">
      <c r="A30" s="7" t="s">
        <v>2012</v>
      </c>
      <c r="B30" s="8">
        <v>1</v>
      </c>
    </row>
    <row r="31" spans="1:2" x14ac:dyDescent="0.25">
      <c r="A31" s="7" t="s">
        <v>2013</v>
      </c>
      <c r="B31" s="8">
        <v>1</v>
      </c>
    </row>
    <row r="32" spans="1:2" x14ac:dyDescent="0.25">
      <c r="A32" s="7" t="s">
        <v>2014</v>
      </c>
      <c r="B32" s="8">
        <v>1</v>
      </c>
    </row>
    <row r="33" spans="1:2" x14ac:dyDescent="0.25">
      <c r="A33" s="7" t="s">
        <v>2015</v>
      </c>
      <c r="B33" s="8">
        <v>1</v>
      </c>
    </row>
    <row r="34" spans="1:2" x14ac:dyDescent="0.25">
      <c r="A34" s="7" t="s">
        <v>2016</v>
      </c>
      <c r="B34" s="8">
        <v>1</v>
      </c>
    </row>
    <row r="35" spans="1:2" x14ac:dyDescent="0.25">
      <c r="A35" s="7" t="s">
        <v>2017</v>
      </c>
      <c r="B35" s="8">
        <v>1</v>
      </c>
    </row>
    <row r="36" spans="1:2" x14ac:dyDescent="0.25">
      <c r="A36" s="7" t="s">
        <v>2018</v>
      </c>
      <c r="B36" s="8">
        <v>1</v>
      </c>
    </row>
    <row r="37" spans="1:2" x14ac:dyDescent="0.25">
      <c r="A37" s="7" t="s">
        <v>2019</v>
      </c>
      <c r="B37" s="8">
        <v>1</v>
      </c>
    </row>
    <row r="38" spans="1:2" x14ac:dyDescent="0.25">
      <c r="A38" s="7" t="s">
        <v>2020</v>
      </c>
      <c r="B38" s="8">
        <v>1</v>
      </c>
    </row>
    <row r="39" spans="1:2" x14ac:dyDescent="0.25">
      <c r="A39" s="7" t="s">
        <v>2022</v>
      </c>
      <c r="B39" s="8">
        <v>1</v>
      </c>
    </row>
    <row r="40" spans="1:2" x14ac:dyDescent="0.25">
      <c r="A40" s="7" t="s">
        <v>2023</v>
      </c>
      <c r="B40" s="8">
        <v>1</v>
      </c>
    </row>
    <row r="41" spans="1:2" x14ac:dyDescent="0.25">
      <c r="A41" s="7" t="s">
        <v>2024</v>
      </c>
      <c r="B41" s="8">
        <v>1</v>
      </c>
    </row>
    <row r="42" spans="1:2" x14ac:dyDescent="0.25">
      <c r="A42" s="7" t="s">
        <v>2025</v>
      </c>
      <c r="B42" s="8">
        <v>1</v>
      </c>
    </row>
    <row r="43" spans="1:2" x14ac:dyDescent="0.25">
      <c r="A43" s="7" t="s">
        <v>2026</v>
      </c>
      <c r="B43" s="8">
        <v>1</v>
      </c>
    </row>
    <row r="44" spans="1:2" x14ac:dyDescent="0.25">
      <c r="A44" s="7" t="s">
        <v>518</v>
      </c>
      <c r="B44" s="8">
        <v>1</v>
      </c>
    </row>
    <row r="45" spans="1:2" x14ac:dyDescent="0.25">
      <c r="A45" s="7" t="s">
        <v>2027</v>
      </c>
      <c r="B45" s="8">
        <v>1</v>
      </c>
    </row>
    <row r="46" spans="1:2" x14ac:dyDescent="0.25">
      <c r="A46" s="7" t="s">
        <v>2028</v>
      </c>
      <c r="B46" s="8">
        <v>1</v>
      </c>
    </row>
    <row r="47" spans="1:2" x14ac:dyDescent="0.25">
      <c r="A47" s="7" t="s">
        <v>2029</v>
      </c>
      <c r="B47" s="8">
        <v>1</v>
      </c>
    </row>
    <row r="48" spans="1:2" x14ac:dyDescent="0.25">
      <c r="A48" s="7" t="s">
        <v>2030</v>
      </c>
      <c r="B48" s="8">
        <v>1</v>
      </c>
    </row>
    <row r="49" spans="1:2" x14ac:dyDescent="0.25">
      <c r="A49" s="7" t="s">
        <v>2031</v>
      </c>
      <c r="B49" s="8">
        <v>1</v>
      </c>
    </row>
    <row r="50" spans="1:2" x14ac:dyDescent="0.25">
      <c r="A50" s="7" t="s">
        <v>2032</v>
      </c>
      <c r="B50" s="8">
        <v>1</v>
      </c>
    </row>
    <row r="51" spans="1:2" x14ac:dyDescent="0.25">
      <c r="A51" s="7" t="s">
        <v>1103</v>
      </c>
      <c r="B51" s="8">
        <v>1</v>
      </c>
    </row>
    <row r="52" spans="1:2" x14ac:dyDescent="0.25">
      <c r="A52" s="7" t="s">
        <v>2033</v>
      </c>
      <c r="B52" s="8">
        <v>1</v>
      </c>
    </row>
    <row r="53" spans="1:2" x14ac:dyDescent="0.25">
      <c r="A53" s="7" t="s">
        <v>2034</v>
      </c>
      <c r="B53" s="8">
        <v>1</v>
      </c>
    </row>
    <row r="54" spans="1:2" x14ac:dyDescent="0.25">
      <c r="A54" s="7" t="s">
        <v>2035</v>
      </c>
      <c r="B54" s="8">
        <v>1</v>
      </c>
    </row>
    <row r="55" spans="1:2" x14ac:dyDescent="0.25">
      <c r="A55" s="7" t="s">
        <v>2036</v>
      </c>
      <c r="B55" s="8">
        <v>1</v>
      </c>
    </row>
    <row r="56" spans="1:2" x14ac:dyDescent="0.25">
      <c r="A56" s="7" t="s">
        <v>2037</v>
      </c>
      <c r="B56" s="8">
        <v>1</v>
      </c>
    </row>
    <row r="57" spans="1:2" x14ac:dyDescent="0.25">
      <c r="A57" s="7" t="s">
        <v>2038</v>
      </c>
      <c r="B57" s="8">
        <v>1</v>
      </c>
    </row>
    <row r="58" spans="1:2" x14ac:dyDescent="0.25">
      <c r="A58" s="7" t="s">
        <v>2040</v>
      </c>
      <c r="B58" s="8">
        <v>1</v>
      </c>
    </row>
    <row r="59" spans="1:2" x14ac:dyDescent="0.25">
      <c r="A59" s="7" t="s">
        <v>2041</v>
      </c>
      <c r="B59" s="8">
        <v>1</v>
      </c>
    </row>
    <row r="60" spans="1:2" x14ac:dyDescent="0.25">
      <c r="A60" s="7" t="s">
        <v>2042</v>
      </c>
      <c r="B60" s="8">
        <v>1</v>
      </c>
    </row>
    <row r="61" spans="1:2" x14ac:dyDescent="0.25">
      <c r="A61" s="7" t="s">
        <v>2044</v>
      </c>
      <c r="B61" s="8">
        <v>1</v>
      </c>
    </row>
    <row r="62" spans="1:2" x14ac:dyDescent="0.25">
      <c r="A62" s="7" t="s">
        <v>2045</v>
      </c>
      <c r="B62" s="8">
        <v>1</v>
      </c>
    </row>
    <row r="63" spans="1:2" x14ac:dyDescent="0.25">
      <c r="A63" s="7" t="s">
        <v>2046</v>
      </c>
      <c r="B63" s="8">
        <v>1</v>
      </c>
    </row>
    <row r="64" spans="1:2" x14ac:dyDescent="0.25">
      <c r="A64" s="7" t="s">
        <v>2047</v>
      </c>
      <c r="B64" s="8">
        <v>1</v>
      </c>
    </row>
    <row r="65" spans="1:2" x14ac:dyDescent="0.25">
      <c r="A65" s="7" t="s">
        <v>2048</v>
      </c>
      <c r="B65" s="8">
        <v>1</v>
      </c>
    </row>
    <row r="66" spans="1:2" x14ac:dyDescent="0.25">
      <c r="A66" s="7" t="s">
        <v>2049</v>
      </c>
      <c r="B66" s="8">
        <v>1</v>
      </c>
    </row>
    <row r="67" spans="1:2" x14ac:dyDescent="0.25">
      <c r="A67" s="7" t="s">
        <v>2050</v>
      </c>
      <c r="B67" s="8">
        <v>1</v>
      </c>
    </row>
    <row r="68" spans="1:2" x14ac:dyDescent="0.25">
      <c r="A68" s="7" t="s">
        <v>2051</v>
      </c>
      <c r="B68" s="8">
        <v>1</v>
      </c>
    </row>
    <row r="69" spans="1:2" x14ac:dyDescent="0.25">
      <c r="A69" s="7" t="s">
        <v>2052</v>
      </c>
      <c r="B69" s="8">
        <v>1</v>
      </c>
    </row>
    <row r="70" spans="1:2" x14ac:dyDescent="0.25">
      <c r="A70" s="7" t="s">
        <v>2053</v>
      </c>
      <c r="B70" s="8">
        <v>1</v>
      </c>
    </row>
    <row r="71" spans="1:2" x14ac:dyDescent="0.25">
      <c r="A71" s="7" t="s">
        <v>2054</v>
      </c>
      <c r="B71" s="8">
        <v>1</v>
      </c>
    </row>
    <row r="72" spans="1:2" x14ac:dyDescent="0.25">
      <c r="A72" s="7" t="s">
        <v>2055</v>
      </c>
      <c r="B72" s="8">
        <v>1</v>
      </c>
    </row>
    <row r="73" spans="1:2" x14ac:dyDescent="0.25">
      <c r="A73" s="7" t="s">
        <v>2056</v>
      </c>
      <c r="B73" s="8">
        <v>1</v>
      </c>
    </row>
    <row r="74" spans="1:2" x14ac:dyDescent="0.25">
      <c r="A74" s="7" t="s">
        <v>2057</v>
      </c>
      <c r="B74" s="8">
        <v>1</v>
      </c>
    </row>
    <row r="75" spans="1:2" x14ac:dyDescent="0.25">
      <c r="A75" s="7" t="s">
        <v>2058</v>
      </c>
      <c r="B75" s="8">
        <v>1</v>
      </c>
    </row>
    <row r="76" spans="1:2" x14ac:dyDescent="0.25">
      <c r="A76" s="7" t="s">
        <v>2059</v>
      </c>
      <c r="B76" s="8">
        <v>1</v>
      </c>
    </row>
    <row r="77" spans="1:2" x14ac:dyDescent="0.25">
      <c r="A77" s="7" t="s">
        <v>2060</v>
      </c>
      <c r="B77" s="8">
        <v>1</v>
      </c>
    </row>
    <row r="78" spans="1:2" x14ac:dyDescent="0.25">
      <c r="A78" s="7" t="s">
        <v>2061</v>
      </c>
      <c r="B78" s="8">
        <v>1</v>
      </c>
    </row>
    <row r="79" spans="1:2" x14ac:dyDescent="0.25">
      <c r="A79" s="7" t="s">
        <v>2062</v>
      </c>
      <c r="B79" s="8">
        <v>1</v>
      </c>
    </row>
    <row r="80" spans="1:2" x14ac:dyDescent="0.25">
      <c r="A80" s="7" t="s">
        <v>2063</v>
      </c>
      <c r="B80" s="8">
        <v>1</v>
      </c>
    </row>
    <row r="81" spans="1:2" x14ac:dyDescent="0.25">
      <c r="A81" s="7" t="s">
        <v>2064</v>
      </c>
      <c r="B81" s="8">
        <v>1</v>
      </c>
    </row>
    <row r="82" spans="1:2" x14ac:dyDescent="0.25">
      <c r="A82" s="7" t="s">
        <v>2065</v>
      </c>
      <c r="B82" s="8">
        <v>1</v>
      </c>
    </row>
    <row r="83" spans="1:2" x14ac:dyDescent="0.25">
      <c r="A83" s="7" t="s">
        <v>2066</v>
      </c>
      <c r="B83" s="8">
        <v>1</v>
      </c>
    </row>
    <row r="84" spans="1:2" x14ac:dyDescent="0.25">
      <c r="A84" s="7" t="s">
        <v>2067</v>
      </c>
      <c r="B84" s="8">
        <v>1</v>
      </c>
    </row>
    <row r="85" spans="1:2" x14ac:dyDescent="0.25">
      <c r="A85" s="7" t="s">
        <v>2068</v>
      </c>
      <c r="B85" s="8">
        <v>1</v>
      </c>
    </row>
    <row r="86" spans="1:2" x14ac:dyDescent="0.25">
      <c r="A86" s="7" t="s">
        <v>1173</v>
      </c>
      <c r="B86" s="8">
        <v>1</v>
      </c>
    </row>
    <row r="87" spans="1:2" x14ac:dyDescent="0.25">
      <c r="A87" s="7" t="s">
        <v>2069</v>
      </c>
      <c r="B87" s="8">
        <v>1</v>
      </c>
    </row>
    <row r="88" spans="1:2" x14ac:dyDescent="0.25">
      <c r="A88" s="7" t="s">
        <v>2070</v>
      </c>
      <c r="B88" s="8">
        <v>1</v>
      </c>
    </row>
    <row r="89" spans="1:2" x14ac:dyDescent="0.25">
      <c r="A89" s="7" t="s">
        <v>2071</v>
      </c>
      <c r="B89" s="8">
        <v>1</v>
      </c>
    </row>
    <row r="90" spans="1:2" x14ac:dyDescent="0.25">
      <c r="A90" s="7" t="s">
        <v>2072</v>
      </c>
      <c r="B90" s="8">
        <v>1</v>
      </c>
    </row>
    <row r="91" spans="1:2" x14ac:dyDescent="0.25">
      <c r="A91" s="7" t="s">
        <v>2073</v>
      </c>
      <c r="B91" s="8">
        <v>1</v>
      </c>
    </row>
    <row r="92" spans="1:2" x14ac:dyDescent="0.25">
      <c r="A92" s="7" t="s">
        <v>2074</v>
      </c>
      <c r="B92" s="8">
        <v>1</v>
      </c>
    </row>
    <row r="93" spans="1:2" x14ac:dyDescent="0.25">
      <c r="A93" s="7" t="s">
        <v>2075</v>
      </c>
      <c r="B93" s="8">
        <v>1</v>
      </c>
    </row>
    <row r="94" spans="1:2" x14ac:dyDescent="0.25">
      <c r="A94" s="7" t="s">
        <v>2076</v>
      </c>
      <c r="B94" s="8">
        <v>1</v>
      </c>
    </row>
    <row r="95" spans="1:2" x14ac:dyDescent="0.25">
      <c r="A95" s="7" t="s">
        <v>2077</v>
      </c>
      <c r="B95" s="8">
        <v>1</v>
      </c>
    </row>
    <row r="96" spans="1:2" x14ac:dyDescent="0.25">
      <c r="A96" s="7" t="s">
        <v>2078</v>
      </c>
      <c r="B96" s="8">
        <v>1</v>
      </c>
    </row>
    <row r="97" spans="1:2" x14ac:dyDescent="0.25">
      <c r="A97" s="7" t="s">
        <v>2079</v>
      </c>
      <c r="B97" s="8">
        <v>1</v>
      </c>
    </row>
    <row r="98" spans="1:2" x14ac:dyDescent="0.25">
      <c r="A98" s="7" t="s">
        <v>2080</v>
      </c>
      <c r="B98" s="8">
        <v>1</v>
      </c>
    </row>
    <row r="99" spans="1:2" x14ac:dyDescent="0.25">
      <c r="A99" s="7" t="s">
        <v>2081</v>
      </c>
      <c r="B99" s="8">
        <v>1</v>
      </c>
    </row>
    <row r="100" spans="1:2" x14ac:dyDescent="0.25">
      <c r="A100" s="7" t="s">
        <v>2082</v>
      </c>
      <c r="B100" s="8">
        <v>1</v>
      </c>
    </row>
    <row r="101" spans="1:2" x14ac:dyDescent="0.25">
      <c r="A101" s="7" t="s">
        <v>2083</v>
      </c>
      <c r="B101" s="8">
        <v>1</v>
      </c>
    </row>
    <row r="102" spans="1:2" x14ac:dyDescent="0.25">
      <c r="A102" s="7" t="s">
        <v>2084</v>
      </c>
      <c r="B102" s="8">
        <v>1</v>
      </c>
    </row>
    <row r="103" spans="1:2" x14ac:dyDescent="0.25">
      <c r="A103" s="7" t="s">
        <v>2085</v>
      </c>
      <c r="B103" s="8">
        <v>1</v>
      </c>
    </row>
    <row r="104" spans="1:2" x14ac:dyDescent="0.25">
      <c r="A104" s="7" t="s">
        <v>121</v>
      </c>
      <c r="B104" s="8">
        <v>1</v>
      </c>
    </row>
    <row r="105" spans="1:2" x14ac:dyDescent="0.25">
      <c r="A105" s="7" t="s">
        <v>2086</v>
      </c>
      <c r="B105" s="8">
        <v>1</v>
      </c>
    </row>
    <row r="106" spans="1:2" x14ac:dyDescent="0.25">
      <c r="A106" s="7" t="s">
        <v>2087</v>
      </c>
      <c r="B106" s="8">
        <v>1</v>
      </c>
    </row>
    <row r="107" spans="1:2" x14ac:dyDescent="0.25">
      <c r="A107" s="7" t="s">
        <v>2088</v>
      </c>
      <c r="B107" s="8">
        <v>1</v>
      </c>
    </row>
    <row r="108" spans="1:2" x14ac:dyDescent="0.25">
      <c r="A108" s="7" t="s">
        <v>2089</v>
      </c>
      <c r="B108" s="8">
        <v>1</v>
      </c>
    </row>
    <row r="109" spans="1:2" x14ac:dyDescent="0.25">
      <c r="A109" s="7" t="s">
        <v>480</v>
      </c>
      <c r="B109" s="8">
        <v>1</v>
      </c>
    </row>
    <row r="110" spans="1:2" x14ac:dyDescent="0.25">
      <c r="A110" s="7" t="s">
        <v>2090</v>
      </c>
      <c r="B110" s="8">
        <v>1</v>
      </c>
    </row>
    <row r="111" spans="1:2" x14ac:dyDescent="0.25">
      <c r="A111" s="7" t="s">
        <v>2091</v>
      </c>
      <c r="B111" s="8">
        <v>1</v>
      </c>
    </row>
    <row r="112" spans="1:2" x14ac:dyDescent="0.25">
      <c r="A112" s="7" t="s">
        <v>2092</v>
      </c>
      <c r="B112" s="8">
        <v>1</v>
      </c>
    </row>
    <row r="113" spans="1:2" x14ac:dyDescent="0.25">
      <c r="A113" s="7" t="s">
        <v>2093</v>
      </c>
      <c r="B113" s="8">
        <v>1</v>
      </c>
    </row>
    <row r="114" spans="1:2" x14ac:dyDescent="0.25">
      <c r="A114" s="7" t="s">
        <v>2094</v>
      </c>
      <c r="B114" s="8">
        <v>1</v>
      </c>
    </row>
    <row r="115" spans="1:2" x14ac:dyDescent="0.25">
      <c r="A115" s="7" t="s">
        <v>2095</v>
      </c>
      <c r="B115" s="8">
        <v>1</v>
      </c>
    </row>
    <row r="116" spans="1:2" x14ac:dyDescent="0.25">
      <c r="A116" s="7" t="s">
        <v>2096</v>
      </c>
      <c r="B116" s="8">
        <v>1</v>
      </c>
    </row>
    <row r="117" spans="1:2" x14ac:dyDescent="0.25">
      <c r="A117" s="7" t="s">
        <v>2097</v>
      </c>
      <c r="B117" s="8">
        <v>1</v>
      </c>
    </row>
    <row r="118" spans="1:2" x14ac:dyDescent="0.25">
      <c r="A118" s="7" t="s">
        <v>2098</v>
      </c>
      <c r="B118" s="8">
        <v>1</v>
      </c>
    </row>
    <row r="119" spans="1:2" x14ac:dyDescent="0.25">
      <c r="A119" s="7" t="s">
        <v>2099</v>
      </c>
      <c r="B119" s="8">
        <v>1</v>
      </c>
    </row>
    <row r="120" spans="1:2" x14ac:dyDescent="0.25">
      <c r="A120" s="7" t="s">
        <v>2100</v>
      </c>
      <c r="B120" s="8">
        <v>1</v>
      </c>
    </row>
    <row r="121" spans="1:2" x14ac:dyDescent="0.25">
      <c r="A121" s="7" t="s">
        <v>2101</v>
      </c>
      <c r="B121" s="8">
        <v>1</v>
      </c>
    </row>
    <row r="122" spans="1:2" x14ac:dyDescent="0.25">
      <c r="A122" s="7" t="s">
        <v>2102</v>
      </c>
      <c r="B122" s="8">
        <v>1</v>
      </c>
    </row>
    <row r="123" spans="1:2" x14ac:dyDescent="0.25">
      <c r="A123" s="7" t="s">
        <v>2103</v>
      </c>
      <c r="B123" s="8">
        <v>1</v>
      </c>
    </row>
    <row r="124" spans="1:2" x14ac:dyDescent="0.25">
      <c r="A124" s="7" t="s">
        <v>2104</v>
      </c>
      <c r="B124" s="8">
        <v>1</v>
      </c>
    </row>
    <row r="125" spans="1:2" x14ac:dyDescent="0.25">
      <c r="A125" s="7" t="s">
        <v>2105</v>
      </c>
      <c r="B125" s="8">
        <v>1</v>
      </c>
    </row>
    <row r="126" spans="1:2" x14ac:dyDescent="0.25">
      <c r="A126" s="7" t="s">
        <v>2106</v>
      </c>
      <c r="B126" s="8">
        <v>1</v>
      </c>
    </row>
    <row r="127" spans="1:2" x14ac:dyDescent="0.25">
      <c r="A127" s="7" t="s">
        <v>2107</v>
      </c>
      <c r="B127" s="8">
        <v>1</v>
      </c>
    </row>
    <row r="128" spans="1:2" x14ac:dyDescent="0.25">
      <c r="A128" s="7" t="s">
        <v>2108</v>
      </c>
      <c r="B128" s="8">
        <v>1</v>
      </c>
    </row>
    <row r="129" spans="1:2" x14ac:dyDescent="0.25">
      <c r="A129" s="7" t="s">
        <v>1756</v>
      </c>
      <c r="B129" s="8">
        <v>1</v>
      </c>
    </row>
    <row r="130" spans="1:2" x14ac:dyDescent="0.25">
      <c r="A130" s="7" t="s">
        <v>2109</v>
      </c>
      <c r="B130" s="8">
        <v>1</v>
      </c>
    </row>
    <row r="131" spans="1:2" x14ac:dyDescent="0.25">
      <c r="A131" s="7" t="s">
        <v>2110</v>
      </c>
      <c r="B131" s="8">
        <v>1</v>
      </c>
    </row>
    <row r="132" spans="1:2" x14ac:dyDescent="0.25">
      <c r="A132" s="7" t="s">
        <v>2111</v>
      </c>
      <c r="B132" s="8">
        <v>1</v>
      </c>
    </row>
    <row r="133" spans="1:2" x14ac:dyDescent="0.25">
      <c r="A133" s="7" t="s">
        <v>2112</v>
      </c>
      <c r="B133" s="8">
        <v>1</v>
      </c>
    </row>
    <row r="134" spans="1:2" x14ac:dyDescent="0.25">
      <c r="A134" s="7" t="s">
        <v>2113</v>
      </c>
      <c r="B134" s="8">
        <v>1</v>
      </c>
    </row>
    <row r="135" spans="1:2" x14ac:dyDescent="0.25">
      <c r="A135" s="7" t="s">
        <v>2114</v>
      </c>
      <c r="B135" s="8">
        <v>1</v>
      </c>
    </row>
    <row r="136" spans="1:2" x14ac:dyDescent="0.25">
      <c r="A136" s="7" t="s">
        <v>2115</v>
      </c>
      <c r="B136" s="8">
        <v>1</v>
      </c>
    </row>
    <row r="137" spans="1:2" x14ac:dyDescent="0.25">
      <c r="A137" s="7" t="s">
        <v>2116</v>
      </c>
      <c r="B137" s="8">
        <v>1</v>
      </c>
    </row>
    <row r="138" spans="1:2" x14ac:dyDescent="0.25">
      <c r="A138" s="7" t="s">
        <v>2117</v>
      </c>
      <c r="B138" s="8">
        <v>1</v>
      </c>
    </row>
    <row r="139" spans="1:2" x14ac:dyDescent="0.25">
      <c r="A139" s="7" t="s">
        <v>2118</v>
      </c>
      <c r="B139" s="8">
        <v>1</v>
      </c>
    </row>
    <row r="140" spans="1:2" x14ac:dyDescent="0.25">
      <c r="A140" s="7" t="s">
        <v>2119</v>
      </c>
      <c r="B140" s="8">
        <v>1</v>
      </c>
    </row>
    <row r="141" spans="1:2" x14ac:dyDescent="0.25">
      <c r="A141" s="7" t="s">
        <v>2122</v>
      </c>
      <c r="B141" s="8">
        <v>1</v>
      </c>
    </row>
    <row r="142" spans="1:2" x14ac:dyDescent="0.25">
      <c r="A142" s="7" t="s">
        <v>2123</v>
      </c>
      <c r="B142" s="8">
        <v>1</v>
      </c>
    </row>
    <row r="143" spans="1:2" x14ac:dyDescent="0.25">
      <c r="A143" s="7" t="s">
        <v>2124</v>
      </c>
      <c r="B143" s="8">
        <v>1</v>
      </c>
    </row>
    <row r="144" spans="1:2" x14ac:dyDescent="0.25">
      <c r="A144" s="7" t="s">
        <v>2125</v>
      </c>
      <c r="B144" s="8">
        <v>1</v>
      </c>
    </row>
    <row r="145" spans="1:2" x14ac:dyDescent="0.25">
      <c r="A145" s="7" t="s">
        <v>2126</v>
      </c>
      <c r="B145" s="8">
        <v>1</v>
      </c>
    </row>
    <row r="146" spans="1:2" x14ac:dyDescent="0.25">
      <c r="A146" s="7" t="s">
        <v>2127</v>
      </c>
      <c r="B146" s="8">
        <v>1</v>
      </c>
    </row>
    <row r="147" spans="1:2" x14ac:dyDescent="0.25">
      <c r="A147" s="7" t="s">
        <v>2128</v>
      </c>
      <c r="B147" s="8">
        <v>1</v>
      </c>
    </row>
    <row r="148" spans="1:2" x14ac:dyDescent="0.25">
      <c r="A148" s="7" t="s">
        <v>2129</v>
      </c>
      <c r="B148" s="8">
        <v>1</v>
      </c>
    </row>
    <row r="149" spans="1:2" x14ac:dyDescent="0.25">
      <c r="A149" s="7" t="s">
        <v>2130</v>
      </c>
      <c r="B149" s="8">
        <v>1</v>
      </c>
    </row>
    <row r="150" spans="1:2" x14ac:dyDescent="0.25">
      <c r="A150" s="7" t="s">
        <v>2131</v>
      </c>
      <c r="B150" s="8">
        <v>1</v>
      </c>
    </row>
    <row r="151" spans="1:2" x14ac:dyDescent="0.25">
      <c r="A151" s="7" t="s">
        <v>2132</v>
      </c>
      <c r="B151" s="8">
        <v>1</v>
      </c>
    </row>
    <row r="152" spans="1:2" x14ac:dyDescent="0.25">
      <c r="A152" s="7" t="s">
        <v>2133</v>
      </c>
      <c r="B152" s="8">
        <v>1</v>
      </c>
    </row>
    <row r="153" spans="1:2" x14ac:dyDescent="0.25">
      <c r="A153" s="7" t="s">
        <v>2134</v>
      </c>
      <c r="B153" s="8">
        <v>1</v>
      </c>
    </row>
    <row r="154" spans="1:2" x14ac:dyDescent="0.25">
      <c r="A154" s="7" t="s">
        <v>2135</v>
      </c>
      <c r="B154" s="8">
        <v>1</v>
      </c>
    </row>
    <row r="155" spans="1:2" x14ac:dyDescent="0.25">
      <c r="A155" s="7" t="s">
        <v>2136</v>
      </c>
      <c r="B155" s="8">
        <v>1</v>
      </c>
    </row>
    <row r="156" spans="1:2" x14ac:dyDescent="0.25">
      <c r="A156" s="7" t="s">
        <v>1833</v>
      </c>
      <c r="B156" s="8">
        <v>1</v>
      </c>
    </row>
    <row r="157" spans="1:2" x14ac:dyDescent="0.25">
      <c r="A157" s="7" t="s">
        <v>2137</v>
      </c>
      <c r="B157" s="8">
        <v>1</v>
      </c>
    </row>
    <row r="158" spans="1:2" x14ac:dyDescent="0.25">
      <c r="A158" s="7" t="s">
        <v>2138</v>
      </c>
      <c r="B158" s="8">
        <v>1</v>
      </c>
    </row>
    <row r="159" spans="1:2" x14ac:dyDescent="0.25">
      <c r="A159" s="7" t="s">
        <v>1881</v>
      </c>
      <c r="B159" s="8">
        <v>1</v>
      </c>
    </row>
    <row r="160" spans="1:2" x14ac:dyDescent="0.25">
      <c r="A160" s="7" t="s">
        <v>2139</v>
      </c>
      <c r="B160" s="8">
        <v>1</v>
      </c>
    </row>
    <row r="161" spans="1:2" x14ac:dyDescent="0.25">
      <c r="A161" s="7" t="s">
        <v>2140</v>
      </c>
      <c r="B161" s="8">
        <v>1</v>
      </c>
    </row>
    <row r="162" spans="1:2" x14ac:dyDescent="0.25">
      <c r="A162" s="7" t="s">
        <v>1372</v>
      </c>
      <c r="B162" s="8">
        <v>1</v>
      </c>
    </row>
    <row r="163" spans="1:2" x14ac:dyDescent="0.25">
      <c r="A163" s="7" t="s">
        <v>2141</v>
      </c>
      <c r="B163" s="8">
        <v>1</v>
      </c>
    </row>
    <row r="164" spans="1:2" x14ac:dyDescent="0.25">
      <c r="A164" s="7" t="s">
        <v>2142</v>
      </c>
      <c r="B164" s="8">
        <v>1</v>
      </c>
    </row>
    <row r="165" spans="1:2" x14ac:dyDescent="0.25">
      <c r="A165" s="7" t="s">
        <v>2143</v>
      </c>
      <c r="B165" s="8">
        <v>1</v>
      </c>
    </row>
    <row r="166" spans="1:2" x14ac:dyDescent="0.25">
      <c r="A166" s="7" t="s">
        <v>2144</v>
      </c>
      <c r="B166" s="8">
        <v>1</v>
      </c>
    </row>
    <row r="167" spans="1:2" x14ac:dyDescent="0.25">
      <c r="A167" s="7" t="s">
        <v>641</v>
      </c>
      <c r="B167" s="8">
        <v>1</v>
      </c>
    </row>
    <row r="168" spans="1:2" x14ac:dyDescent="0.25">
      <c r="A168" s="7" t="s">
        <v>2145</v>
      </c>
      <c r="B168" s="8">
        <v>1</v>
      </c>
    </row>
    <row r="169" spans="1:2" x14ac:dyDescent="0.25">
      <c r="A169" s="7" t="s">
        <v>916</v>
      </c>
      <c r="B169" s="8">
        <v>1</v>
      </c>
    </row>
    <row r="170" spans="1:2" x14ac:dyDescent="0.25">
      <c r="A170" s="7" t="s">
        <v>2146</v>
      </c>
      <c r="B170" s="8">
        <v>1</v>
      </c>
    </row>
    <row r="171" spans="1:2" x14ac:dyDescent="0.25">
      <c r="A171" s="7" t="s">
        <v>2147</v>
      </c>
      <c r="B171" s="8">
        <v>1</v>
      </c>
    </row>
    <row r="172" spans="1:2" x14ac:dyDescent="0.25">
      <c r="A172" s="7" t="s">
        <v>2148</v>
      </c>
      <c r="B172" s="8">
        <v>1</v>
      </c>
    </row>
    <row r="173" spans="1:2" x14ac:dyDescent="0.25">
      <c r="A173" s="7" t="s">
        <v>2149</v>
      </c>
      <c r="B173" s="8">
        <v>1</v>
      </c>
    </row>
    <row r="174" spans="1:2" x14ac:dyDescent="0.25">
      <c r="A174" s="7" t="s">
        <v>2151</v>
      </c>
      <c r="B174" s="8">
        <v>1</v>
      </c>
    </row>
    <row r="175" spans="1:2" x14ac:dyDescent="0.25">
      <c r="A175" s="7" t="s">
        <v>499</v>
      </c>
      <c r="B175" s="8">
        <v>1</v>
      </c>
    </row>
    <row r="176" spans="1:2" x14ac:dyDescent="0.25">
      <c r="A176" s="7" t="s">
        <v>2152</v>
      </c>
      <c r="B176" s="8">
        <v>1</v>
      </c>
    </row>
    <row r="177" spans="1:2" x14ac:dyDescent="0.25">
      <c r="A177" s="7" t="s">
        <v>2153</v>
      </c>
      <c r="B177" s="8">
        <v>1</v>
      </c>
    </row>
    <row r="178" spans="1:2" x14ac:dyDescent="0.25">
      <c r="A178" s="7" t="s">
        <v>732</v>
      </c>
      <c r="B178" s="8">
        <v>1</v>
      </c>
    </row>
    <row r="179" spans="1:2" x14ac:dyDescent="0.25">
      <c r="A179" s="7" t="s">
        <v>2154</v>
      </c>
      <c r="B179" s="8">
        <v>1</v>
      </c>
    </row>
    <row r="180" spans="1:2" x14ac:dyDescent="0.25">
      <c r="A180" s="7" t="s">
        <v>2155</v>
      </c>
      <c r="B180" s="8">
        <v>1</v>
      </c>
    </row>
    <row r="181" spans="1:2" x14ac:dyDescent="0.25">
      <c r="A181" s="7" t="s">
        <v>2156</v>
      </c>
      <c r="B181" s="8">
        <v>1</v>
      </c>
    </row>
    <row r="182" spans="1:2" x14ac:dyDescent="0.25">
      <c r="A182" s="7" t="s">
        <v>2157</v>
      </c>
      <c r="B182" s="8">
        <v>1</v>
      </c>
    </row>
    <row r="183" spans="1:2" x14ac:dyDescent="0.25">
      <c r="A183" s="7" t="s">
        <v>2158</v>
      </c>
      <c r="B183" s="8">
        <v>1</v>
      </c>
    </row>
    <row r="184" spans="1:2" x14ac:dyDescent="0.25">
      <c r="A184" s="7" t="s">
        <v>2159</v>
      </c>
      <c r="B184" s="8">
        <v>1</v>
      </c>
    </row>
    <row r="185" spans="1:2" x14ac:dyDescent="0.25">
      <c r="A185" s="7" t="s">
        <v>2160</v>
      </c>
      <c r="B185" s="8">
        <v>1</v>
      </c>
    </row>
    <row r="186" spans="1:2" x14ac:dyDescent="0.25">
      <c r="A186" s="7" t="s">
        <v>2161</v>
      </c>
      <c r="B186" s="8">
        <v>1</v>
      </c>
    </row>
    <row r="187" spans="1:2" x14ac:dyDescent="0.25">
      <c r="A187" s="7" t="s">
        <v>2162</v>
      </c>
      <c r="B187" s="8">
        <v>1</v>
      </c>
    </row>
    <row r="188" spans="1:2" x14ac:dyDescent="0.25">
      <c r="A188" s="7" t="s">
        <v>2163</v>
      </c>
      <c r="B188" s="8">
        <v>1</v>
      </c>
    </row>
    <row r="189" spans="1:2" x14ac:dyDescent="0.25">
      <c r="A189" s="7" t="s">
        <v>2164</v>
      </c>
      <c r="B189" s="8">
        <v>1</v>
      </c>
    </row>
    <row r="190" spans="1:2" x14ac:dyDescent="0.25">
      <c r="A190" s="7" t="s">
        <v>2165</v>
      </c>
      <c r="B190" s="8">
        <v>1</v>
      </c>
    </row>
    <row r="191" spans="1:2" x14ac:dyDescent="0.25">
      <c r="A191" s="7" t="s">
        <v>2166</v>
      </c>
      <c r="B191" s="8">
        <v>1</v>
      </c>
    </row>
    <row r="192" spans="1:2" x14ac:dyDescent="0.25">
      <c r="A192" s="7" t="s">
        <v>2167</v>
      </c>
      <c r="B192" s="8">
        <v>1</v>
      </c>
    </row>
    <row r="193" spans="1:2" x14ac:dyDescent="0.25">
      <c r="A193" s="7" t="s">
        <v>2168</v>
      </c>
      <c r="B193" s="8">
        <v>1</v>
      </c>
    </row>
    <row r="194" spans="1:2" x14ac:dyDescent="0.25">
      <c r="A194" s="7" t="s">
        <v>2169</v>
      </c>
      <c r="B194" s="8">
        <v>1</v>
      </c>
    </row>
    <row r="195" spans="1:2" x14ac:dyDescent="0.25">
      <c r="A195" s="7" t="s">
        <v>363</v>
      </c>
      <c r="B195" s="8">
        <v>1</v>
      </c>
    </row>
    <row r="196" spans="1:2" x14ac:dyDescent="0.25">
      <c r="A196" s="7" t="s">
        <v>2170</v>
      </c>
      <c r="B196" s="8">
        <v>1</v>
      </c>
    </row>
    <row r="197" spans="1:2" x14ac:dyDescent="0.25">
      <c r="A197" s="7" t="s">
        <v>2171</v>
      </c>
      <c r="B197" s="8">
        <v>1</v>
      </c>
    </row>
    <row r="198" spans="1:2" x14ac:dyDescent="0.25">
      <c r="A198" s="7" t="s">
        <v>2172</v>
      </c>
      <c r="B198" s="8">
        <v>1</v>
      </c>
    </row>
    <row r="199" spans="1:2" x14ac:dyDescent="0.25">
      <c r="A199" s="7" t="s">
        <v>2173</v>
      </c>
      <c r="B199" s="8">
        <v>1</v>
      </c>
    </row>
    <row r="200" spans="1:2" x14ac:dyDescent="0.25">
      <c r="A200" s="7" t="s">
        <v>2174</v>
      </c>
      <c r="B200" s="8">
        <v>1</v>
      </c>
    </row>
    <row r="201" spans="1:2" x14ac:dyDescent="0.25">
      <c r="A201" s="7" t="s">
        <v>2175</v>
      </c>
      <c r="B201" s="8">
        <v>1</v>
      </c>
    </row>
    <row r="202" spans="1:2" x14ac:dyDescent="0.25">
      <c r="A202" s="7" t="s">
        <v>2176</v>
      </c>
      <c r="B202" s="8">
        <v>1</v>
      </c>
    </row>
    <row r="203" spans="1:2" x14ac:dyDescent="0.25">
      <c r="A203" s="7" t="s">
        <v>2177</v>
      </c>
      <c r="B203" s="8">
        <v>1</v>
      </c>
    </row>
    <row r="204" spans="1:2" x14ac:dyDescent="0.25">
      <c r="A204" s="7" t="s">
        <v>2178</v>
      </c>
      <c r="B204" s="8">
        <v>1</v>
      </c>
    </row>
    <row r="205" spans="1:2" x14ac:dyDescent="0.25">
      <c r="A205" s="7" t="s">
        <v>2179</v>
      </c>
      <c r="B205" s="8">
        <v>1</v>
      </c>
    </row>
    <row r="206" spans="1:2" x14ac:dyDescent="0.25">
      <c r="A206" s="7" t="s">
        <v>2180</v>
      </c>
      <c r="B206" s="8">
        <v>1</v>
      </c>
    </row>
    <row r="207" spans="1:2" x14ac:dyDescent="0.25">
      <c r="A207" s="7" t="s">
        <v>2181</v>
      </c>
      <c r="B207" s="8">
        <v>1</v>
      </c>
    </row>
    <row r="208" spans="1:2" x14ac:dyDescent="0.25">
      <c r="A208" s="7" t="s">
        <v>2182</v>
      </c>
      <c r="B208" s="8">
        <v>1</v>
      </c>
    </row>
    <row r="209" spans="1:2" x14ac:dyDescent="0.25">
      <c r="A209" s="7" t="s">
        <v>2183</v>
      </c>
      <c r="B209" s="8">
        <v>1</v>
      </c>
    </row>
    <row r="210" spans="1:2" x14ac:dyDescent="0.25">
      <c r="A210" s="7" t="s">
        <v>2184</v>
      </c>
      <c r="B210" s="8">
        <v>1</v>
      </c>
    </row>
    <row r="211" spans="1:2" x14ac:dyDescent="0.25">
      <c r="A211" s="7" t="s">
        <v>2185</v>
      </c>
      <c r="B211" s="8">
        <v>1</v>
      </c>
    </row>
    <row r="212" spans="1:2" x14ac:dyDescent="0.25">
      <c r="A212" s="7" t="s">
        <v>2187</v>
      </c>
      <c r="B212" s="8">
        <v>1</v>
      </c>
    </row>
    <row r="213" spans="1:2" x14ac:dyDescent="0.25">
      <c r="A213" s="7" t="s">
        <v>2188</v>
      </c>
      <c r="B213" s="8">
        <v>1</v>
      </c>
    </row>
    <row r="214" spans="1:2" x14ac:dyDescent="0.25">
      <c r="A214" s="7" t="s">
        <v>2189</v>
      </c>
      <c r="B214" s="8">
        <v>1</v>
      </c>
    </row>
    <row r="215" spans="1:2" x14ac:dyDescent="0.25">
      <c r="A215" s="7" t="s">
        <v>2190</v>
      </c>
      <c r="B215" s="8">
        <v>1</v>
      </c>
    </row>
    <row r="216" spans="1:2" x14ac:dyDescent="0.25">
      <c r="A216" s="7" t="s">
        <v>2191</v>
      </c>
      <c r="B216" s="8">
        <v>1</v>
      </c>
    </row>
    <row r="217" spans="1:2" x14ac:dyDescent="0.25">
      <c r="A217" s="7" t="s">
        <v>2192</v>
      </c>
      <c r="B217" s="8">
        <v>1</v>
      </c>
    </row>
    <row r="218" spans="1:2" x14ac:dyDescent="0.25">
      <c r="A218" s="7" t="s">
        <v>2193</v>
      </c>
      <c r="B218" s="8">
        <v>1</v>
      </c>
    </row>
    <row r="219" spans="1:2" x14ac:dyDescent="0.25">
      <c r="A219" s="7" t="s">
        <v>2194</v>
      </c>
      <c r="B219" s="8">
        <v>1</v>
      </c>
    </row>
    <row r="220" spans="1:2" x14ac:dyDescent="0.25">
      <c r="A220" s="7" t="s">
        <v>2195</v>
      </c>
      <c r="B220" s="8">
        <v>1</v>
      </c>
    </row>
    <row r="221" spans="1:2" x14ac:dyDescent="0.25">
      <c r="A221" s="7" t="s">
        <v>2196</v>
      </c>
      <c r="B221" s="8">
        <v>1</v>
      </c>
    </row>
    <row r="222" spans="1:2" x14ac:dyDescent="0.25">
      <c r="A222" s="7" t="s">
        <v>2197</v>
      </c>
      <c r="B222" s="8">
        <v>1</v>
      </c>
    </row>
    <row r="223" spans="1:2" x14ac:dyDescent="0.25">
      <c r="A223" s="7" t="s">
        <v>2198</v>
      </c>
      <c r="B223" s="8">
        <v>1</v>
      </c>
    </row>
    <row r="224" spans="1:2" x14ac:dyDescent="0.25">
      <c r="A224" s="7" t="s">
        <v>2199</v>
      </c>
      <c r="B224" s="8">
        <v>1</v>
      </c>
    </row>
    <row r="225" spans="1:2" x14ac:dyDescent="0.25">
      <c r="A225" s="7" t="s">
        <v>2200</v>
      </c>
      <c r="B225" s="8">
        <v>1</v>
      </c>
    </row>
    <row r="226" spans="1:2" x14ac:dyDescent="0.25">
      <c r="A226" s="7" t="s">
        <v>2201</v>
      </c>
      <c r="B226" s="8">
        <v>1</v>
      </c>
    </row>
    <row r="227" spans="1:2" x14ac:dyDescent="0.25">
      <c r="A227" s="7" t="s">
        <v>2202</v>
      </c>
      <c r="B227" s="8">
        <v>1</v>
      </c>
    </row>
    <row r="228" spans="1:2" x14ac:dyDescent="0.25">
      <c r="A228" s="7" t="s">
        <v>2203</v>
      </c>
      <c r="B228" s="8">
        <v>1</v>
      </c>
    </row>
    <row r="229" spans="1:2" x14ac:dyDescent="0.25">
      <c r="A229" s="7" t="s">
        <v>2204</v>
      </c>
      <c r="B229" s="8">
        <v>1</v>
      </c>
    </row>
    <row r="230" spans="1:2" x14ac:dyDescent="0.25">
      <c r="A230" s="7" t="s">
        <v>2205</v>
      </c>
      <c r="B230" s="8">
        <v>1</v>
      </c>
    </row>
    <row r="231" spans="1:2" x14ac:dyDescent="0.25">
      <c r="A231" s="7" t="s">
        <v>2206</v>
      </c>
      <c r="B231" s="8">
        <v>1</v>
      </c>
    </row>
    <row r="232" spans="1:2" x14ac:dyDescent="0.25">
      <c r="A232" s="7" t="s">
        <v>2207</v>
      </c>
      <c r="B232" s="8">
        <v>1</v>
      </c>
    </row>
    <row r="233" spans="1:2" x14ac:dyDescent="0.25">
      <c r="A233" s="7" t="s">
        <v>2208</v>
      </c>
      <c r="B233" s="8">
        <v>1</v>
      </c>
    </row>
    <row r="234" spans="1:2" x14ac:dyDescent="0.25">
      <c r="A234" s="7" t="s">
        <v>1815</v>
      </c>
      <c r="B234" s="8">
        <v>1</v>
      </c>
    </row>
    <row r="235" spans="1:2" x14ac:dyDescent="0.25">
      <c r="A235" s="7" t="s">
        <v>2209</v>
      </c>
      <c r="B235" s="8">
        <v>1</v>
      </c>
    </row>
    <row r="236" spans="1:2" x14ac:dyDescent="0.25">
      <c r="A236" s="7" t="s">
        <v>57</v>
      </c>
      <c r="B236" s="8">
        <v>1</v>
      </c>
    </row>
    <row r="237" spans="1:2" x14ac:dyDescent="0.25">
      <c r="A237" s="7" t="s">
        <v>2210</v>
      </c>
      <c r="B237" s="8">
        <v>1</v>
      </c>
    </row>
    <row r="238" spans="1:2" x14ac:dyDescent="0.25">
      <c r="A238" s="7" t="s">
        <v>2211</v>
      </c>
      <c r="B238" s="8">
        <v>1</v>
      </c>
    </row>
    <row r="239" spans="1:2" x14ac:dyDescent="0.25">
      <c r="A239" s="7" t="s">
        <v>2212</v>
      </c>
      <c r="B239" s="8">
        <v>1</v>
      </c>
    </row>
    <row r="240" spans="1:2" x14ac:dyDescent="0.25">
      <c r="A240" s="7" t="s">
        <v>2213</v>
      </c>
      <c r="B240" s="8">
        <v>1</v>
      </c>
    </row>
    <row r="241" spans="1:2" x14ac:dyDescent="0.25">
      <c r="A241" s="7" t="s">
        <v>2214</v>
      </c>
      <c r="B241" s="8">
        <v>1</v>
      </c>
    </row>
    <row r="242" spans="1:2" x14ac:dyDescent="0.25">
      <c r="A242" s="7" t="s">
        <v>2215</v>
      </c>
      <c r="B242" s="8">
        <v>1</v>
      </c>
    </row>
    <row r="243" spans="1:2" x14ac:dyDescent="0.25">
      <c r="A243" s="7" t="s">
        <v>2216</v>
      </c>
      <c r="B243" s="8">
        <v>1</v>
      </c>
    </row>
    <row r="244" spans="1:2" x14ac:dyDescent="0.25">
      <c r="A244" s="7" t="s">
        <v>2217</v>
      </c>
      <c r="B244" s="8">
        <v>1</v>
      </c>
    </row>
    <row r="245" spans="1:2" x14ac:dyDescent="0.25">
      <c r="A245" s="7" t="s">
        <v>2218</v>
      </c>
      <c r="B245" s="8">
        <v>1</v>
      </c>
    </row>
    <row r="246" spans="1:2" x14ac:dyDescent="0.25">
      <c r="A246" s="7" t="s">
        <v>2219</v>
      </c>
      <c r="B246" s="8">
        <v>1</v>
      </c>
    </row>
    <row r="247" spans="1:2" x14ac:dyDescent="0.25">
      <c r="A247" s="7" t="s">
        <v>1886</v>
      </c>
      <c r="B247" s="8">
        <v>1</v>
      </c>
    </row>
    <row r="248" spans="1:2" x14ac:dyDescent="0.25">
      <c r="A248" s="7" t="s">
        <v>2221</v>
      </c>
      <c r="B248" s="8">
        <v>1</v>
      </c>
    </row>
    <row r="249" spans="1:2" x14ac:dyDescent="0.25">
      <c r="A249" s="7" t="s">
        <v>2222</v>
      </c>
      <c r="B249" s="8">
        <v>1</v>
      </c>
    </row>
    <row r="250" spans="1:2" x14ac:dyDescent="0.25">
      <c r="A250" s="7" t="s">
        <v>2223</v>
      </c>
      <c r="B250" s="8">
        <v>1</v>
      </c>
    </row>
    <row r="251" spans="1:2" x14ac:dyDescent="0.25">
      <c r="A251" s="7" t="s">
        <v>2224</v>
      </c>
      <c r="B251" s="8">
        <v>1</v>
      </c>
    </row>
    <row r="252" spans="1:2" x14ac:dyDescent="0.25">
      <c r="A252" s="7" t="s">
        <v>2225</v>
      </c>
      <c r="B252" s="8">
        <v>1</v>
      </c>
    </row>
    <row r="253" spans="1:2" x14ac:dyDescent="0.25">
      <c r="A253" s="7" t="s">
        <v>2226</v>
      </c>
      <c r="B253" s="8">
        <v>1</v>
      </c>
    </row>
    <row r="254" spans="1:2" x14ac:dyDescent="0.25">
      <c r="A254" s="7" t="s">
        <v>677</v>
      </c>
      <c r="B254" s="8">
        <v>1</v>
      </c>
    </row>
    <row r="255" spans="1:2" x14ac:dyDescent="0.25">
      <c r="A255" s="7" t="s">
        <v>2227</v>
      </c>
      <c r="B255" s="8">
        <v>1</v>
      </c>
    </row>
    <row r="256" spans="1:2" x14ac:dyDescent="0.25">
      <c r="A256" s="7" t="s">
        <v>96</v>
      </c>
      <c r="B256" s="8">
        <v>1</v>
      </c>
    </row>
    <row r="257" spans="1:2" x14ac:dyDescent="0.25">
      <c r="A257" s="7" t="s">
        <v>2228</v>
      </c>
      <c r="B257" s="8">
        <v>1</v>
      </c>
    </row>
    <row r="258" spans="1:2" x14ac:dyDescent="0.25">
      <c r="A258" s="7" t="s">
        <v>2229</v>
      </c>
      <c r="B258" s="8">
        <v>1</v>
      </c>
    </row>
    <row r="259" spans="1:2" x14ac:dyDescent="0.25">
      <c r="A259" s="7" t="s">
        <v>2230</v>
      </c>
      <c r="B259" s="8">
        <v>1</v>
      </c>
    </row>
    <row r="260" spans="1:2" x14ac:dyDescent="0.25">
      <c r="A260" s="7" t="s">
        <v>2231</v>
      </c>
      <c r="B260" s="8">
        <v>1</v>
      </c>
    </row>
    <row r="261" spans="1:2" x14ac:dyDescent="0.25">
      <c r="A261" s="7" t="s">
        <v>2232</v>
      </c>
      <c r="B261" s="8">
        <v>1</v>
      </c>
    </row>
    <row r="262" spans="1:2" x14ac:dyDescent="0.25">
      <c r="A262" s="7" t="s">
        <v>2234</v>
      </c>
      <c r="B262" s="8">
        <v>1</v>
      </c>
    </row>
    <row r="263" spans="1:2" x14ac:dyDescent="0.25">
      <c r="A263" s="7" t="s">
        <v>2235</v>
      </c>
      <c r="B263" s="8">
        <v>1</v>
      </c>
    </row>
    <row r="264" spans="1:2" x14ac:dyDescent="0.25">
      <c r="A264" s="7" t="s">
        <v>2236</v>
      </c>
      <c r="B264" s="8">
        <v>1</v>
      </c>
    </row>
    <row r="265" spans="1:2" x14ac:dyDescent="0.25">
      <c r="A265" s="7" t="s">
        <v>2237</v>
      </c>
      <c r="B265" s="8">
        <v>1</v>
      </c>
    </row>
    <row r="266" spans="1:2" x14ac:dyDescent="0.25">
      <c r="A266" s="7" t="s">
        <v>2238</v>
      </c>
      <c r="B266" s="8">
        <v>1</v>
      </c>
    </row>
    <row r="267" spans="1:2" x14ac:dyDescent="0.25">
      <c r="A267" s="7" t="s">
        <v>2239</v>
      </c>
      <c r="B267" s="8">
        <v>1</v>
      </c>
    </row>
    <row r="268" spans="1:2" x14ac:dyDescent="0.25">
      <c r="A268" s="7" t="s">
        <v>2240</v>
      </c>
      <c r="B268" s="8">
        <v>1</v>
      </c>
    </row>
    <row r="269" spans="1:2" x14ac:dyDescent="0.25">
      <c r="A269" s="7" t="s">
        <v>2241</v>
      </c>
      <c r="B269" s="8">
        <v>1</v>
      </c>
    </row>
    <row r="270" spans="1:2" x14ac:dyDescent="0.25">
      <c r="A270" s="7" t="s">
        <v>2242</v>
      </c>
      <c r="B270" s="8">
        <v>1</v>
      </c>
    </row>
    <row r="271" spans="1:2" x14ac:dyDescent="0.25">
      <c r="A271" s="7" t="s">
        <v>2243</v>
      </c>
      <c r="B271" s="8">
        <v>1</v>
      </c>
    </row>
    <row r="272" spans="1:2" x14ac:dyDescent="0.25">
      <c r="A272" s="7" t="s">
        <v>2245</v>
      </c>
      <c r="B272" s="8">
        <v>1</v>
      </c>
    </row>
    <row r="273" spans="1:2" x14ac:dyDescent="0.25">
      <c r="A273" s="7" t="s">
        <v>631</v>
      </c>
      <c r="B273" s="8">
        <v>1</v>
      </c>
    </row>
    <row r="274" spans="1:2" x14ac:dyDescent="0.25">
      <c r="A274" s="7" t="s">
        <v>2246</v>
      </c>
      <c r="B274" s="8">
        <v>1</v>
      </c>
    </row>
    <row r="275" spans="1:2" x14ac:dyDescent="0.25">
      <c r="A275" s="7" t="s">
        <v>2247</v>
      </c>
      <c r="B275" s="8">
        <v>1</v>
      </c>
    </row>
    <row r="276" spans="1:2" x14ac:dyDescent="0.25">
      <c r="A276" s="7" t="s">
        <v>2248</v>
      </c>
      <c r="B276" s="8">
        <v>1</v>
      </c>
    </row>
    <row r="277" spans="1:2" x14ac:dyDescent="0.25">
      <c r="A277" s="7" t="s">
        <v>2249</v>
      </c>
      <c r="B277" s="8">
        <v>1</v>
      </c>
    </row>
    <row r="278" spans="1:2" x14ac:dyDescent="0.25">
      <c r="A278" s="7" t="s">
        <v>2250</v>
      </c>
      <c r="B278" s="8">
        <v>1</v>
      </c>
    </row>
    <row r="279" spans="1:2" x14ac:dyDescent="0.25">
      <c r="A279" s="7" t="s">
        <v>2251</v>
      </c>
      <c r="B279" s="8">
        <v>1</v>
      </c>
    </row>
    <row r="280" spans="1:2" x14ac:dyDescent="0.25">
      <c r="A280" s="7" t="s">
        <v>2252</v>
      </c>
      <c r="B280" s="8">
        <v>1</v>
      </c>
    </row>
    <row r="281" spans="1:2" x14ac:dyDescent="0.25">
      <c r="A281" s="7" t="s">
        <v>2253</v>
      </c>
      <c r="B281" s="8">
        <v>1</v>
      </c>
    </row>
    <row r="282" spans="1:2" x14ac:dyDescent="0.25">
      <c r="A282" s="7" t="s">
        <v>2254</v>
      </c>
      <c r="B282" s="8">
        <v>1</v>
      </c>
    </row>
    <row r="283" spans="1:2" x14ac:dyDescent="0.25">
      <c r="A283" s="7" t="s">
        <v>2255</v>
      </c>
      <c r="B283" s="8">
        <v>1</v>
      </c>
    </row>
    <row r="284" spans="1:2" x14ac:dyDescent="0.25">
      <c r="A284" s="7" t="s">
        <v>2256</v>
      </c>
      <c r="B284" s="8">
        <v>1</v>
      </c>
    </row>
    <row r="285" spans="1:2" x14ac:dyDescent="0.25">
      <c r="A285" s="7" t="s">
        <v>2257</v>
      </c>
      <c r="B285" s="8">
        <v>1</v>
      </c>
    </row>
    <row r="286" spans="1:2" x14ac:dyDescent="0.25">
      <c r="A286" s="7" t="s">
        <v>2258</v>
      </c>
      <c r="B286" s="8">
        <v>1</v>
      </c>
    </row>
    <row r="287" spans="1:2" x14ac:dyDescent="0.25">
      <c r="A287" s="7" t="s">
        <v>2259</v>
      </c>
      <c r="B287" s="8">
        <v>1</v>
      </c>
    </row>
    <row r="288" spans="1:2" x14ac:dyDescent="0.25">
      <c r="A288" s="7" t="s">
        <v>2260</v>
      </c>
      <c r="B288" s="8">
        <v>1</v>
      </c>
    </row>
    <row r="289" spans="1:2" x14ac:dyDescent="0.25">
      <c r="A289" s="7" t="s">
        <v>2261</v>
      </c>
      <c r="B289" s="8">
        <v>1</v>
      </c>
    </row>
    <row r="290" spans="1:2" x14ac:dyDescent="0.25">
      <c r="A290" s="7" t="s">
        <v>2262</v>
      </c>
      <c r="B290" s="8">
        <v>1</v>
      </c>
    </row>
    <row r="291" spans="1:2" x14ac:dyDescent="0.25">
      <c r="A291" s="7" t="s">
        <v>2263</v>
      </c>
      <c r="B291" s="8">
        <v>1</v>
      </c>
    </row>
    <row r="292" spans="1:2" x14ac:dyDescent="0.25">
      <c r="A292" s="7" t="s">
        <v>2264</v>
      </c>
      <c r="B292" s="8">
        <v>1</v>
      </c>
    </row>
    <row r="293" spans="1:2" x14ac:dyDescent="0.25">
      <c r="A293" s="7" t="s">
        <v>2265</v>
      </c>
      <c r="B293" s="8">
        <v>1</v>
      </c>
    </row>
    <row r="294" spans="1:2" x14ac:dyDescent="0.25">
      <c r="A294" s="7" t="s">
        <v>2266</v>
      </c>
      <c r="B294" s="8">
        <v>1</v>
      </c>
    </row>
    <row r="295" spans="1:2" x14ac:dyDescent="0.25">
      <c r="A295" s="7" t="s">
        <v>2267</v>
      </c>
      <c r="B295" s="8">
        <v>1</v>
      </c>
    </row>
    <row r="296" spans="1:2" x14ac:dyDescent="0.25">
      <c r="A296" s="7" t="s">
        <v>2268</v>
      </c>
      <c r="B296" s="8">
        <v>1</v>
      </c>
    </row>
    <row r="297" spans="1:2" x14ac:dyDescent="0.25">
      <c r="A297" s="7" t="s">
        <v>2269</v>
      </c>
      <c r="B297" s="8">
        <v>1</v>
      </c>
    </row>
    <row r="298" spans="1:2" x14ac:dyDescent="0.25">
      <c r="A298" s="7" t="s">
        <v>2270</v>
      </c>
      <c r="B298" s="8">
        <v>1</v>
      </c>
    </row>
    <row r="299" spans="1:2" x14ac:dyDescent="0.25">
      <c r="A299" s="7" t="s">
        <v>2271</v>
      </c>
      <c r="B299" s="8">
        <v>1</v>
      </c>
    </row>
    <row r="300" spans="1:2" x14ac:dyDescent="0.25">
      <c r="A300" s="7" t="s">
        <v>2272</v>
      </c>
      <c r="B300" s="8">
        <v>1</v>
      </c>
    </row>
    <row r="301" spans="1:2" x14ac:dyDescent="0.25">
      <c r="A301" s="7" t="s">
        <v>2273</v>
      </c>
      <c r="B301" s="8">
        <v>1</v>
      </c>
    </row>
    <row r="302" spans="1:2" x14ac:dyDescent="0.25">
      <c r="A302" s="7" t="s">
        <v>2274</v>
      </c>
      <c r="B302" s="8">
        <v>1</v>
      </c>
    </row>
    <row r="303" spans="1:2" x14ac:dyDescent="0.25">
      <c r="A303" s="7" t="s">
        <v>2275</v>
      </c>
      <c r="B303" s="8">
        <v>1</v>
      </c>
    </row>
    <row r="304" spans="1:2" x14ac:dyDescent="0.25">
      <c r="A304" s="7" t="s">
        <v>2276</v>
      </c>
      <c r="B304" s="8">
        <v>1</v>
      </c>
    </row>
    <row r="305" spans="1:2" x14ac:dyDescent="0.25">
      <c r="A305" s="7" t="s">
        <v>2277</v>
      </c>
      <c r="B305" s="8">
        <v>1</v>
      </c>
    </row>
    <row r="306" spans="1:2" x14ac:dyDescent="0.25">
      <c r="A306" s="7" t="s">
        <v>2278</v>
      </c>
      <c r="B306" s="8">
        <v>1</v>
      </c>
    </row>
    <row r="307" spans="1:2" x14ac:dyDescent="0.25">
      <c r="A307" s="7" t="s">
        <v>2279</v>
      </c>
      <c r="B307" s="8">
        <v>1</v>
      </c>
    </row>
    <row r="308" spans="1:2" x14ac:dyDescent="0.25">
      <c r="A308" s="7" t="s">
        <v>291</v>
      </c>
      <c r="B308" s="8">
        <v>1</v>
      </c>
    </row>
    <row r="309" spans="1:2" x14ac:dyDescent="0.25">
      <c r="A309" s="7" t="s">
        <v>2280</v>
      </c>
      <c r="B309" s="8">
        <v>1</v>
      </c>
    </row>
    <row r="310" spans="1:2" x14ac:dyDescent="0.25">
      <c r="A310" s="7" t="s">
        <v>2281</v>
      </c>
      <c r="B310" s="8">
        <v>1</v>
      </c>
    </row>
    <row r="311" spans="1:2" x14ac:dyDescent="0.25">
      <c r="A311" s="7" t="s">
        <v>2282</v>
      </c>
      <c r="B311" s="8">
        <v>1</v>
      </c>
    </row>
    <row r="312" spans="1:2" x14ac:dyDescent="0.25">
      <c r="A312" s="7" t="s">
        <v>2283</v>
      </c>
      <c r="B312" s="8">
        <v>1</v>
      </c>
    </row>
    <row r="313" spans="1:2" x14ac:dyDescent="0.25">
      <c r="A313" s="7" t="s">
        <v>2284</v>
      </c>
      <c r="B313" s="8">
        <v>1</v>
      </c>
    </row>
    <row r="314" spans="1:2" x14ac:dyDescent="0.25">
      <c r="A314" s="7" t="s">
        <v>2285</v>
      </c>
      <c r="B314" s="8">
        <v>1</v>
      </c>
    </row>
    <row r="315" spans="1:2" x14ac:dyDescent="0.25">
      <c r="A315" s="7" t="s">
        <v>2286</v>
      </c>
      <c r="B315" s="8">
        <v>1</v>
      </c>
    </row>
    <row r="316" spans="1:2" x14ac:dyDescent="0.25">
      <c r="A316" s="7" t="s">
        <v>2287</v>
      </c>
      <c r="B316" s="8">
        <v>1</v>
      </c>
    </row>
    <row r="317" spans="1:2" x14ac:dyDescent="0.25">
      <c r="A317" s="7" t="s">
        <v>2288</v>
      </c>
      <c r="B317" s="8">
        <v>1</v>
      </c>
    </row>
    <row r="318" spans="1:2" x14ac:dyDescent="0.25">
      <c r="A318" s="7" t="s">
        <v>325</v>
      </c>
      <c r="B318" s="8">
        <v>1</v>
      </c>
    </row>
    <row r="319" spans="1:2" x14ac:dyDescent="0.25">
      <c r="A319" s="7" t="s">
        <v>1682</v>
      </c>
      <c r="B319" s="8">
        <v>1</v>
      </c>
    </row>
    <row r="320" spans="1:2" x14ac:dyDescent="0.25">
      <c r="A320" s="7" t="s">
        <v>2289</v>
      </c>
      <c r="B320" s="8">
        <v>1</v>
      </c>
    </row>
    <row r="321" spans="1:2" x14ac:dyDescent="0.25">
      <c r="A321" s="7" t="s">
        <v>2290</v>
      </c>
      <c r="B321" s="8">
        <v>1</v>
      </c>
    </row>
    <row r="322" spans="1:2" x14ac:dyDescent="0.25">
      <c r="A322" s="7" t="s">
        <v>2291</v>
      </c>
      <c r="B322" s="8">
        <v>1</v>
      </c>
    </row>
    <row r="323" spans="1:2" x14ac:dyDescent="0.25">
      <c r="A323" s="7" t="s">
        <v>2292</v>
      </c>
      <c r="B323" s="8">
        <v>1</v>
      </c>
    </row>
    <row r="324" spans="1:2" x14ac:dyDescent="0.25">
      <c r="A324" s="7" t="s">
        <v>2293</v>
      </c>
      <c r="B324" s="8">
        <v>1</v>
      </c>
    </row>
    <row r="325" spans="1:2" x14ac:dyDescent="0.25">
      <c r="A325" s="7" t="s">
        <v>2294</v>
      </c>
      <c r="B325" s="8">
        <v>1</v>
      </c>
    </row>
    <row r="326" spans="1:2" x14ac:dyDescent="0.25">
      <c r="A326" s="7" t="s">
        <v>2295</v>
      </c>
      <c r="B326" s="8">
        <v>1</v>
      </c>
    </row>
    <row r="327" spans="1:2" x14ac:dyDescent="0.25">
      <c r="A327" s="7" t="s">
        <v>2296</v>
      </c>
      <c r="B327" s="8">
        <v>1</v>
      </c>
    </row>
    <row r="328" spans="1:2" x14ac:dyDescent="0.25">
      <c r="A328" s="7" t="s">
        <v>2297</v>
      </c>
      <c r="B328" s="8">
        <v>1</v>
      </c>
    </row>
    <row r="329" spans="1:2" x14ac:dyDescent="0.25">
      <c r="A329" s="7" t="s">
        <v>2298</v>
      </c>
      <c r="B329" s="8">
        <v>1</v>
      </c>
    </row>
    <row r="330" spans="1:2" x14ac:dyDescent="0.25">
      <c r="A330" s="7" t="s">
        <v>2299</v>
      </c>
      <c r="B330" s="8">
        <v>1</v>
      </c>
    </row>
    <row r="331" spans="1:2" x14ac:dyDescent="0.25">
      <c r="A331" s="7" t="s">
        <v>38</v>
      </c>
      <c r="B331" s="8">
        <v>1</v>
      </c>
    </row>
    <row r="332" spans="1:2" x14ac:dyDescent="0.25">
      <c r="A332" s="7" t="s">
        <v>2300</v>
      </c>
      <c r="B332" s="8">
        <v>1</v>
      </c>
    </row>
    <row r="333" spans="1:2" x14ac:dyDescent="0.25">
      <c r="A333" s="7" t="s">
        <v>790</v>
      </c>
      <c r="B333" s="8">
        <v>1</v>
      </c>
    </row>
    <row r="334" spans="1:2" x14ac:dyDescent="0.25">
      <c r="A334" s="7" t="s">
        <v>2301</v>
      </c>
      <c r="B334" s="8">
        <v>1</v>
      </c>
    </row>
    <row r="335" spans="1:2" x14ac:dyDescent="0.25">
      <c r="A335" s="7" t="s">
        <v>2302</v>
      </c>
      <c r="B335" s="8">
        <v>1</v>
      </c>
    </row>
    <row r="336" spans="1:2" x14ac:dyDescent="0.25">
      <c r="A336" s="7" t="s">
        <v>2303</v>
      </c>
      <c r="B336" s="8">
        <v>1</v>
      </c>
    </row>
    <row r="337" spans="1:2" x14ac:dyDescent="0.25">
      <c r="A337" s="7" t="s">
        <v>2304</v>
      </c>
      <c r="B337" s="8">
        <v>1</v>
      </c>
    </row>
    <row r="338" spans="1:2" x14ac:dyDescent="0.25">
      <c r="A338" s="7" t="s">
        <v>2305</v>
      </c>
      <c r="B338" s="8">
        <v>1</v>
      </c>
    </row>
    <row r="339" spans="1:2" x14ac:dyDescent="0.25">
      <c r="A339" s="7" t="s">
        <v>48</v>
      </c>
      <c r="B339" s="8">
        <v>1</v>
      </c>
    </row>
    <row r="340" spans="1:2" x14ac:dyDescent="0.25">
      <c r="A340" s="7" t="s">
        <v>2307</v>
      </c>
      <c r="B340" s="8">
        <v>1</v>
      </c>
    </row>
    <row r="341" spans="1:2" x14ac:dyDescent="0.25">
      <c r="A341" s="7" t="s">
        <v>2308</v>
      </c>
      <c r="B341" s="8">
        <v>1</v>
      </c>
    </row>
    <row r="342" spans="1:2" x14ac:dyDescent="0.25">
      <c r="A342" s="7" t="s">
        <v>2309</v>
      </c>
      <c r="B342" s="8">
        <v>1</v>
      </c>
    </row>
    <row r="343" spans="1:2" x14ac:dyDescent="0.25">
      <c r="A343" s="7" t="s">
        <v>2310</v>
      </c>
      <c r="B343" s="8">
        <v>1</v>
      </c>
    </row>
    <row r="344" spans="1:2" x14ac:dyDescent="0.25">
      <c r="A344" s="7" t="s">
        <v>2311</v>
      </c>
      <c r="B344" s="8">
        <v>1</v>
      </c>
    </row>
    <row r="345" spans="1:2" x14ac:dyDescent="0.25">
      <c r="A345" s="7" t="s">
        <v>2312</v>
      </c>
      <c r="B345" s="8">
        <v>1</v>
      </c>
    </row>
    <row r="346" spans="1:2" x14ac:dyDescent="0.25">
      <c r="A346" s="7" t="s">
        <v>2313</v>
      </c>
      <c r="B346" s="8">
        <v>1</v>
      </c>
    </row>
    <row r="347" spans="1:2" x14ac:dyDescent="0.25">
      <c r="A347" s="7" t="s">
        <v>1528</v>
      </c>
      <c r="B347" s="8">
        <v>1</v>
      </c>
    </row>
    <row r="348" spans="1:2" x14ac:dyDescent="0.25">
      <c r="A348" s="7" t="s">
        <v>2314</v>
      </c>
      <c r="B348" s="8">
        <v>1</v>
      </c>
    </row>
    <row r="349" spans="1:2" x14ac:dyDescent="0.25">
      <c r="A349" s="7" t="s">
        <v>926</v>
      </c>
      <c r="B349" s="8">
        <v>1</v>
      </c>
    </row>
    <row r="350" spans="1:2" x14ac:dyDescent="0.25">
      <c r="A350" s="7" t="s">
        <v>2315</v>
      </c>
      <c r="B350" s="8">
        <v>1</v>
      </c>
    </row>
    <row r="351" spans="1:2" x14ac:dyDescent="0.25">
      <c r="A351" s="7" t="s">
        <v>1301</v>
      </c>
      <c r="B351" s="8">
        <v>1</v>
      </c>
    </row>
    <row r="352" spans="1:2" x14ac:dyDescent="0.25">
      <c r="A352" s="7" t="s">
        <v>2316</v>
      </c>
      <c r="B352" s="8">
        <v>1</v>
      </c>
    </row>
    <row r="353" spans="1:2" x14ac:dyDescent="0.25">
      <c r="A353" s="7" t="s">
        <v>2317</v>
      </c>
      <c r="B353" s="8">
        <v>1</v>
      </c>
    </row>
    <row r="354" spans="1:2" x14ac:dyDescent="0.25">
      <c r="A354" s="7" t="s">
        <v>2318</v>
      </c>
      <c r="B354" s="8">
        <v>1</v>
      </c>
    </row>
    <row r="355" spans="1:2" x14ac:dyDescent="0.25">
      <c r="A355" s="7" t="s">
        <v>2319</v>
      </c>
      <c r="B355" s="8">
        <v>1</v>
      </c>
    </row>
    <row r="356" spans="1:2" x14ac:dyDescent="0.25">
      <c r="A356" s="7" t="s">
        <v>1918</v>
      </c>
      <c r="B356" s="8">
        <v>1</v>
      </c>
    </row>
    <row r="357" spans="1:2" x14ac:dyDescent="0.25">
      <c r="A357" s="7" t="s">
        <v>2320</v>
      </c>
      <c r="B357" s="8">
        <v>1</v>
      </c>
    </row>
    <row r="358" spans="1:2" x14ac:dyDescent="0.25">
      <c r="A358" s="7" t="s">
        <v>2321</v>
      </c>
      <c r="B358" s="8">
        <v>1</v>
      </c>
    </row>
    <row r="359" spans="1:2" x14ac:dyDescent="0.25">
      <c r="A359" s="7" t="s">
        <v>2322</v>
      </c>
      <c r="B359" s="8">
        <v>1</v>
      </c>
    </row>
    <row r="360" spans="1:2" x14ac:dyDescent="0.25">
      <c r="A360" s="7" t="s">
        <v>2323</v>
      </c>
      <c r="B360" s="8">
        <v>1</v>
      </c>
    </row>
    <row r="361" spans="1:2" x14ac:dyDescent="0.25">
      <c r="A361" s="7" t="s">
        <v>2324</v>
      </c>
      <c r="B361" s="8">
        <v>1</v>
      </c>
    </row>
    <row r="362" spans="1:2" x14ac:dyDescent="0.25">
      <c r="A362" s="7" t="s">
        <v>2325</v>
      </c>
      <c r="B362" s="8">
        <v>1</v>
      </c>
    </row>
    <row r="363" spans="1:2" x14ac:dyDescent="0.25">
      <c r="A363" s="7" t="s">
        <v>2326</v>
      </c>
      <c r="B363" s="8">
        <v>1</v>
      </c>
    </row>
    <row r="364" spans="1:2" x14ac:dyDescent="0.25">
      <c r="A364" s="7" t="s">
        <v>2327</v>
      </c>
      <c r="B364" s="8">
        <v>1</v>
      </c>
    </row>
    <row r="365" spans="1:2" x14ac:dyDescent="0.25">
      <c r="A365" s="7" t="s">
        <v>2328</v>
      </c>
      <c r="B365" s="8">
        <v>1</v>
      </c>
    </row>
    <row r="366" spans="1:2" x14ac:dyDescent="0.25">
      <c r="A366" s="7" t="s">
        <v>2329</v>
      </c>
      <c r="B366" s="8">
        <v>1</v>
      </c>
    </row>
    <row r="367" spans="1:2" x14ac:dyDescent="0.25">
      <c r="A367" s="7" t="s">
        <v>2330</v>
      </c>
      <c r="B367" s="8">
        <v>1</v>
      </c>
    </row>
    <row r="368" spans="1:2" x14ac:dyDescent="0.25">
      <c r="A368" s="7" t="s">
        <v>1381</v>
      </c>
      <c r="B368" s="8">
        <v>1</v>
      </c>
    </row>
    <row r="369" spans="1:2" x14ac:dyDescent="0.25">
      <c r="A369" s="7" t="s">
        <v>2331</v>
      </c>
      <c r="B369" s="8">
        <v>1</v>
      </c>
    </row>
    <row r="370" spans="1:2" x14ac:dyDescent="0.25">
      <c r="A370" s="7" t="s">
        <v>2332</v>
      </c>
      <c r="B370" s="8">
        <v>1</v>
      </c>
    </row>
    <row r="371" spans="1:2" x14ac:dyDescent="0.25">
      <c r="A371" s="7" t="s">
        <v>2333</v>
      </c>
      <c r="B371" s="8">
        <v>1</v>
      </c>
    </row>
    <row r="372" spans="1:2" x14ac:dyDescent="0.25">
      <c r="A372" s="7" t="s">
        <v>2334</v>
      </c>
      <c r="B372" s="8">
        <v>1</v>
      </c>
    </row>
    <row r="373" spans="1:2" x14ac:dyDescent="0.25">
      <c r="A373" s="7" t="s">
        <v>2335</v>
      </c>
      <c r="B373" s="8">
        <v>1</v>
      </c>
    </row>
    <row r="374" spans="1:2" x14ac:dyDescent="0.25">
      <c r="A374" s="7" t="s">
        <v>2336</v>
      </c>
      <c r="B374" s="8">
        <v>1</v>
      </c>
    </row>
    <row r="375" spans="1:2" x14ac:dyDescent="0.25">
      <c r="A375" s="7" t="s">
        <v>2337</v>
      </c>
      <c r="B375" s="8">
        <v>1</v>
      </c>
    </row>
    <row r="376" spans="1:2" x14ac:dyDescent="0.25">
      <c r="A376" s="7" t="s">
        <v>2338</v>
      </c>
      <c r="B376" s="8">
        <v>1</v>
      </c>
    </row>
    <row r="377" spans="1:2" x14ac:dyDescent="0.25">
      <c r="A377" s="7" t="s">
        <v>2339</v>
      </c>
      <c r="B377" s="8">
        <v>1</v>
      </c>
    </row>
    <row r="378" spans="1:2" x14ac:dyDescent="0.25">
      <c r="A378" s="7" t="s">
        <v>1932</v>
      </c>
      <c r="B378" s="8">
        <v>1</v>
      </c>
    </row>
    <row r="379" spans="1:2" x14ac:dyDescent="0.25">
      <c r="A379" s="7" t="s">
        <v>2340</v>
      </c>
      <c r="B379" s="8">
        <v>1</v>
      </c>
    </row>
    <row r="380" spans="1:2" x14ac:dyDescent="0.25">
      <c r="A380" s="7" t="s">
        <v>2341</v>
      </c>
      <c r="B380" s="8">
        <v>1</v>
      </c>
    </row>
    <row r="381" spans="1:2" x14ac:dyDescent="0.25">
      <c r="A381" s="7" t="s">
        <v>2342</v>
      </c>
      <c r="B381" s="8">
        <v>1</v>
      </c>
    </row>
    <row r="382" spans="1:2" x14ac:dyDescent="0.25">
      <c r="A382" s="7" t="s">
        <v>2343</v>
      </c>
      <c r="B382" s="8">
        <v>1</v>
      </c>
    </row>
    <row r="383" spans="1:2" x14ac:dyDescent="0.25">
      <c r="A383" s="7" t="s">
        <v>1511</v>
      </c>
      <c r="B383" s="8">
        <v>1</v>
      </c>
    </row>
    <row r="384" spans="1:2" x14ac:dyDescent="0.25">
      <c r="A384" s="7" t="s">
        <v>2344</v>
      </c>
      <c r="B384" s="8">
        <v>1</v>
      </c>
    </row>
    <row r="385" spans="1:2" x14ac:dyDescent="0.25">
      <c r="A385" s="7" t="s">
        <v>2345</v>
      </c>
      <c r="B385" s="8">
        <v>1</v>
      </c>
    </row>
    <row r="386" spans="1:2" x14ac:dyDescent="0.25">
      <c r="A386" s="7" t="s">
        <v>2346</v>
      </c>
      <c r="B386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8"/>
  <sheetViews>
    <sheetView workbookViewId="0">
      <selection activeCell="F1" sqref="F1:F1048576"/>
    </sheetView>
  </sheetViews>
  <sheetFormatPr defaultRowHeight="15" x14ac:dyDescent="0.25"/>
  <cols>
    <col min="2" max="2" width="25.42578125" customWidth="1"/>
    <col min="7" max="7" width="14.28515625" customWidth="1"/>
    <col min="8" max="8" width="12.42578125" bestFit="1" customWidth="1"/>
    <col min="11" max="11" width="19.85546875" bestFit="1" customWidth="1"/>
    <col min="12" max="12" width="18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1985</v>
      </c>
      <c r="M1" t="s">
        <v>1986</v>
      </c>
      <c r="N1" t="s">
        <v>1987</v>
      </c>
      <c r="O1" t="s">
        <v>1994</v>
      </c>
    </row>
    <row r="2" spans="1:15" ht="105" x14ac:dyDescent="0.25">
      <c r="A2" t="s">
        <v>11</v>
      </c>
      <c r="B2" t="s">
        <v>12</v>
      </c>
      <c r="C2" t="s">
        <v>13</v>
      </c>
      <c r="D2" t="s">
        <v>14</v>
      </c>
      <c r="F2" t="s">
        <v>15</v>
      </c>
      <c r="G2" s="1" t="s">
        <v>16</v>
      </c>
      <c r="H2">
        <v>61</v>
      </c>
      <c r="I2">
        <v>6473</v>
      </c>
      <c r="J2">
        <v>15</v>
      </c>
      <c r="K2" t="s">
        <v>17</v>
      </c>
      <c r="L2" t="str">
        <f t="shared" ref="L2:L65" si="0">TEXT(MID(K2,1,10) + MID(K2,12,8),"yyyy-mm-dd hh:mm:ss")</f>
        <v>2014-05-22 17:47:40</v>
      </c>
      <c r="M2">
        <f t="shared" ref="M2:M65" si="1">YEAR(L2)</f>
        <v>2014</v>
      </c>
      <c r="N2">
        <f t="shared" ref="N2:N65" si="2">I2/(1+J2)</f>
        <v>404.5625</v>
      </c>
      <c r="O2" t="str">
        <f>TRIM(RIGHT(SUBSTITUTE(B2, " ", REPT(" ", LEN(B2))), LEN(B2)))</f>
        <v>Bostian</v>
      </c>
    </row>
    <row r="3" spans="1:15" x14ac:dyDescent="0.25">
      <c r="A3" t="s">
        <v>18</v>
      </c>
      <c r="B3" t="s">
        <v>19</v>
      </c>
      <c r="C3" t="s">
        <v>20</v>
      </c>
      <c r="D3" t="s">
        <v>14</v>
      </c>
      <c r="E3" t="s">
        <v>21</v>
      </c>
      <c r="F3" t="s">
        <v>15</v>
      </c>
      <c r="G3" t="s">
        <v>22</v>
      </c>
      <c r="H3">
        <v>71</v>
      </c>
      <c r="I3">
        <v>6267</v>
      </c>
      <c r="J3">
        <v>20</v>
      </c>
      <c r="K3" t="s">
        <v>23</v>
      </c>
      <c r="L3" t="str">
        <f t="shared" si="0"/>
        <v>2011-10-24 16:40:17</v>
      </c>
      <c r="M3">
        <f t="shared" si="1"/>
        <v>2011</v>
      </c>
      <c r="N3">
        <f t="shared" si="2"/>
        <v>298.42857142857144</v>
      </c>
      <c r="O3" t="str">
        <f t="shared" ref="O3:O66" si="3">TRIM(RIGHT(SUBSTITUTE(B3, " ", REPT(" ", LEN(B3))), LEN(B3)))</f>
        <v>Ernerfeldt</v>
      </c>
    </row>
    <row r="4" spans="1:15" x14ac:dyDescent="0.25">
      <c r="A4" t="s">
        <v>24</v>
      </c>
      <c r="B4" t="s">
        <v>25</v>
      </c>
      <c r="C4" t="s">
        <v>26</v>
      </c>
      <c r="D4" t="s">
        <v>14</v>
      </c>
      <c r="F4" t="b">
        <v>1</v>
      </c>
      <c r="H4">
        <v>142</v>
      </c>
      <c r="I4">
        <v>5708</v>
      </c>
      <c r="J4">
        <v>23</v>
      </c>
      <c r="K4" t="s">
        <v>27</v>
      </c>
      <c r="L4" t="str">
        <f t="shared" si="0"/>
        <v>2008-07-22 10:20:27</v>
      </c>
      <c r="M4">
        <f t="shared" si="1"/>
        <v>2008</v>
      </c>
      <c r="N4">
        <f t="shared" si="2"/>
        <v>237.83333333333334</v>
      </c>
      <c r="O4" t="str">
        <f t="shared" si="3"/>
        <v>Johansson</v>
      </c>
    </row>
    <row r="5" spans="1:15" x14ac:dyDescent="0.25">
      <c r="A5" t="s">
        <v>28</v>
      </c>
      <c r="B5" t="s">
        <v>29</v>
      </c>
      <c r="D5" t="s">
        <v>14</v>
      </c>
      <c r="E5" t="s">
        <v>30</v>
      </c>
      <c r="F5" t="s">
        <v>15</v>
      </c>
      <c r="H5">
        <v>60</v>
      </c>
      <c r="I5">
        <v>5545</v>
      </c>
      <c r="J5">
        <v>25</v>
      </c>
      <c r="K5" t="s">
        <v>31</v>
      </c>
      <c r="L5" t="str">
        <f t="shared" si="0"/>
        <v>2009-09-24 18:40:26</v>
      </c>
      <c r="M5">
        <f t="shared" si="1"/>
        <v>2009</v>
      </c>
      <c r="N5">
        <f t="shared" si="2"/>
        <v>213.26923076923077</v>
      </c>
      <c r="O5" t="str">
        <f t="shared" si="3"/>
        <v>RydgÃ¥rd</v>
      </c>
    </row>
    <row r="6" spans="1:15" x14ac:dyDescent="0.25">
      <c r="A6" t="s">
        <v>32</v>
      </c>
      <c r="B6" t="s">
        <v>33</v>
      </c>
      <c r="D6" t="s">
        <v>14</v>
      </c>
      <c r="E6" t="s">
        <v>34</v>
      </c>
      <c r="F6" t="s">
        <v>15</v>
      </c>
      <c r="G6" t="s">
        <v>35</v>
      </c>
      <c r="H6">
        <v>24</v>
      </c>
      <c r="I6">
        <v>5345</v>
      </c>
      <c r="J6">
        <v>11</v>
      </c>
      <c r="K6" t="s">
        <v>36</v>
      </c>
      <c r="L6" t="str">
        <f t="shared" si="0"/>
        <v>2014-06-24 16:31:53</v>
      </c>
      <c r="M6">
        <f t="shared" si="1"/>
        <v>2014</v>
      </c>
      <c r="N6">
        <f t="shared" si="2"/>
        <v>445.41666666666669</v>
      </c>
      <c r="O6" t="str">
        <f t="shared" si="3"/>
        <v>Linder-NorÃ©n</v>
      </c>
    </row>
    <row r="7" spans="1:15" x14ac:dyDescent="0.25">
      <c r="A7" t="s">
        <v>37</v>
      </c>
      <c r="B7" t="s">
        <v>38</v>
      </c>
      <c r="D7" t="s">
        <v>14</v>
      </c>
      <c r="E7" t="s">
        <v>39</v>
      </c>
      <c r="F7" t="s">
        <v>15</v>
      </c>
      <c r="H7">
        <v>272</v>
      </c>
      <c r="I7">
        <v>3553</v>
      </c>
      <c r="J7">
        <v>0</v>
      </c>
      <c r="K7" t="s">
        <v>40</v>
      </c>
      <c r="L7" t="str">
        <f t="shared" si="0"/>
        <v>2010-04-24 10:03:58</v>
      </c>
      <c r="M7">
        <f t="shared" si="1"/>
        <v>2010</v>
      </c>
      <c r="N7">
        <f t="shared" si="2"/>
        <v>3553</v>
      </c>
      <c r="O7" t="str">
        <f t="shared" si="3"/>
        <v>Spotify</v>
      </c>
    </row>
    <row r="8" spans="1:15" x14ac:dyDescent="0.25">
      <c r="A8" t="s">
        <v>41</v>
      </c>
      <c r="B8" t="s">
        <v>42</v>
      </c>
      <c r="C8" t="s">
        <v>43</v>
      </c>
      <c r="D8" t="s">
        <v>14</v>
      </c>
      <c r="E8" t="s">
        <v>44</v>
      </c>
      <c r="F8" t="s">
        <v>15</v>
      </c>
      <c r="H8">
        <v>52</v>
      </c>
      <c r="I8">
        <v>3282</v>
      </c>
      <c r="J8">
        <v>4</v>
      </c>
      <c r="K8" t="s">
        <v>45</v>
      </c>
      <c r="L8" t="str">
        <f t="shared" si="0"/>
        <v>2011-03-10 07:42:41</v>
      </c>
      <c r="M8">
        <f t="shared" si="1"/>
        <v>2011</v>
      </c>
      <c r="N8">
        <f t="shared" si="2"/>
        <v>656.4</v>
      </c>
      <c r="O8" t="str">
        <f t="shared" si="3"/>
        <v>Norberg</v>
      </c>
    </row>
    <row r="9" spans="1:15" x14ac:dyDescent="0.25">
      <c r="A9" t="s">
        <v>46</v>
      </c>
      <c r="B9" t="s">
        <v>47</v>
      </c>
      <c r="D9" t="s">
        <v>48</v>
      </c>
      <c r="F9" t="s">
        <v>15</v>
      </c>
      <c r="G9" t="s">
        <v>49</v>
      </c>
      <c r="H9">
        <v>7</v>
      </c>
      <c r="I9">
        <v>2995</v>
      </c>
      <c r="J9">
        <v>8</v>
      </c>
      <c r="K9" t="s">
        <v>50</v>
      </c>
      <c r="L9" t="str">
        <f t="shared" si="0"/>
        <v>2016-11-14 20:19:46</v>
      </c>
      <c r="M9">
        <f t="shared" si="1"/>
        <v>2016</v>
      </c>
      <c r="N9">
        <f t="shared" si="2"/>
        <v>332.77777777777777</v>
      </c>
      <c r="O9" t="str">
        <f t="shared" si="3"/>
        <v>Persson</v>
      </c>
    </row>
    <row r="10" spans="1:15" ht="195" x14ac:dyDescent="0.25">
      <c r="A10" t="s">
        <v>51</v>
      </c>
      <c r="B10" t="s">
        <v>52</v>
      </c>
      <c r="C10" t="s">
        <v>53</v>
      </c>
      <c r="D10" t="s">
        <v>14</v>
      </c>
      <c r="E10" t="s">
        <v>54</v>
      </c>
      <c r="F10" t="s">
        <v>15</v>
      </c>
      <c r="G10" s="1" t="s">
        <v>55</v>
      </c>
      <c r="H10">
        <v>137</v>
      </c>
      <c r="I10">
        <v>2591</v>
      </c>
      <c r="J10">
        <v>151</v>
      </c>
      <c r="K10" t="s">
        <v>56</v>
      </c>
      <c r="L10" t="str">
        <f t="shared" si="0"/>
        <v>2013-01-06 19:45:41</v>
      </c>
      <c r="M10">
        <f t="shared" si="1"/>
        <v>2013</v>
      </c>
      <c r="N10">
        <f t="shared" si="2"/>
        <v>17.046052631578949</v>
      </c>
      <c r="O10" t="str">
        <f t="shared" si="3"/>
        <v>Santos</v>
      </c>
    </row>
    <row r="11" spans="1:15" x14ac:dyDescent="0.25">
      <c r="A11" t="s">
        <v>57</v>
      </c>
      <c r="B11" t="s">
        <v>57</v>
      </c>
      <c r="D11" t="s">
        <v>58</v>
      </c>
      <c r="F11" t="s">
        <v>15</v>
      </c>
      <c r="H11">
        <v>86</v>
      </c>
      <c r="I11">
        <v>2481</v>
      </c>
      <c r="J11">
        <v>0</v>
      </c>
      <c r="K11" t="s">
        <v>59</v>
      </c>
      <c r="L11" t="str">
        <f t="shared" si="0"/>
        <v>2011-10-31 14:37:00</v>
      </c>
      <c r="M11">
        <f t="shared" si="1"/>
        <v>2011</v>
      </c>
      <c r="N11">
        <f t="shared" si="2"/>
        <v>2481</v>
      </c>
      <c r="O11" t="str">
        <f t="shared" si="3"/>
        <v>Mojang</v>
      </c>
    </row>
    <row r="12" spans="1:15" x14ac:dyDescent="0.25">
      <c r="A12" t="s">
        <v>60</v>
      </c>
      <c r="B12" t="s">
        <v>61</v>
      </c>
      <c r="D12" t="s">
        <v>62</v>
      </c>
      <c r="E12" t="s">
        <v>63</v>
      </c>
      <c r="F12" t="s">
        <v>15</v>
      </c>
      <c r="H12">
        <v>35</v>
      </c>
      <c r="I12">
        <v>2426</v>
      </c>
      <c r="J12">
        <v>1</v>
      </c>
      <c r="K12" t="s">
        <v>64</v>
      </c>
      <c r="L12" t="str">
        <f t="shared" si="0"/>
        <v>2009-06-29 10:46:49</v>
      </c>
      <c r="M12">
        <f t="shared" si="1"/>
        <v>2009</v>
      </c>
      <c r="N12">
        <f t="shared" si="2"/>
        <v>1213</v>
      </c>
      <c r="O12" t="str">
        <f t="shared" si="3"/>
        <v>armstrong</v>
      </c>
    </row>
    <row r="13" spans="1:15" x14ac:dyDescent="0.25">
      <c r="A13" t="s">
        <v>65</v>
      </c>
      <c r="B13" t="s">
        <v>66</v>
      </c>
      <c r="C13" t="s">
        <v>67</v>
      </c>
      <c r="D13" t="s">
        <v>14</v>
      </c>
      <c r="F13" t="s">
        <v>15</v>
      </c>
      <c r="G13" t="s">
        <v>68</v>
      </c>
      <c r="H13">
        <v>70</v>
      </c>
      <c r="I13">
        <v>2385</v>
      </c>
      <c r="J13">
        <v>5</v>
      </c>
      <c r="K13" t="s">
        <v>69</v>
      </c>
      <c r="L13" t="str">
        <f t="shared" si="0"/>
        <v>2014-03-01 12:19:17</v>
      </c>
      <c r="M13">
        <f t="shared" si="1"/>
        <v>2014</v>
      </c>
      <c r="N13">
        <f t="shared" si="2"/>
        <v>397.5</v>
      </c>
      <c r="O13" t="str">
        <f t="shared" si="3"/>
        <v>BjÃ¶rnson</v>
      </c>
    </row>
    <row r="14" spans="1:15" x14ac:dyDescent="0.25">
      <c r="A14" t="s">
        <v>70</v>
      </c>
      <c r="B14" t="s">
        <v>71</v>
      </c>
      <c r="C14" t="s">
        <v>72</v>
      </c>
      <c r="D14" t="s">
        <v>14</v>
      </c>
      <c r="F14" t="s">
        <v>15</v>
      </c>
      <c r="G14" t="s">
        <v>73</v>
      </c>
      <c r="H14">
        <v>43</v>
      </c>
      <c r="I14">
        <v>2168</v>
      </c>
      <c r="J14">
        <v>2</v>
      </c>
      <c r="K14" t="s">
        <v>74</v>
      </c>
      <c r="L14" t="str">
        <f t="shared" si="0"/>
        <v>2010-06-29 16:51:57</v>
      </c>
      <c r="M14">
        <f t="shared" si="1"/>
        <v>2010</v>
      </c>
      <c r="N14">
        <f t="shared" si="2"/>
        <v>722.66666666666663</v>
      </c>
      <c r="O14" t="str">
        <f t="shared" si="3"/>
        <v>Adams</v>
      </c>
    </row>
    <row r="15" spans="1:15" x14ac:dyDescent="0.25">
      <c r="A15" t="s">
        <v>75</v>
      </c>
      <c r="B15" t="s">
        <v>76</v>
      </c>
      <c r="D15" t="s">
        <v>14</v>
      </c>
      <c r="E15" t="s">
        <v>77</v>
      </c>
      <c r="F15" t="s">
        <v>15</v>
      </c>
      <c r="H15">
        <v>133</v>
      </c>
      <c r="I15">
        <v>1795</v>
      </c>
      <c r="J15">
        <v>0</v>
      </c>
      <c r="K15" t="s">
        <v>78</v>
      </c>
      <c r="L15" t="str">
        <f t="shared" si="0"/>
        <v>2010-05-14 21:24:58</v>
      </c>
      <c r="M15">
        <f t="shared" si="1"/>
        <v>2010</v>
      </c>
      <c r="N15">
        <f t="shared" si="2"/>
        <v>1795</v>
      </c>
      <c r="O15" t="str">
        <f t="shared" si="3"/>
        <v>Fornwall</v>
      </c>
    </row>
    <row r="16" spans="1:15" x14ac:dyDescent="0.25">
      <c r="A16" t="s">
        <v>79</v>
      </c>
      <c r="B16" t="s">
        <v>80</v>
      </c>
      <c r="D16" t="s">
        <v>14</v>
      </c>
      <c r="E16" t="s">
        <v>81</v>
      </c>
      <c r="F16" t="b">
        <v>1</v>
      </c>
      <c r="G16" t="s">
        <v>82</v>
      </c>
      <c r="H16">
        <v>27</v>
      </c>
      <c r="I16">
        <v>1791</v>
      </c>
      <c r="J16">
        <v>3144</v>
      </c>
      <c r="K16" t="s">
        <v>83</v>
      </c>
      <c r="L16" t="str">
        <f t="shared" si="0"/>
        <v>2013-06-11 08:47:03</v>
      </c>
      <c r="M16">
        <f t="shared" si="1"/>
        <v>2013</v>
      </c>
      <c r="N16">
        <f t="shared" si="2"/>
        <v>0.56947535771065183</v>
      </c>
      <c r="O16" t="str">
        <f t="shared" si="3"/>
        <v>BjÃ¶rklund</v>
      </c>
    </row>
    <row r="17" spans="1:15" x14ac:dyDescent="0.25">
      <c r="A17" t="s">
        <v>84</v>
      </c>
      <c r="B17" t="s">
        <v>85</v>
      </c>
      <c r="D17" t="s">
        <v>14</v>
      </c>
      <c r="E17" t="s">
        <v>86</v>
      </c>
      <c r="F17" t="s">
        <v>15</v>
      </c>
      <c r="H17">
        <v>147</v>
      </c>
      <c r="I17">
        <v>1557</v>
      </c>
      <c r="J17">
        <v>121</v>
      </c>
      <c r="K17" t="s">
        <v>87</v>
      </c>
      <c r="L17" t="str">
        <f t="shared" si="0"/>
        <v>2010-01-19 17:45:48</v>
      </c>
      <c r="M17">
        <f t="shared" si="1"/>
        <v>2010</v>
      </c>
      <c r="N17">
        <f t="shared" si="2"/>
        <v>12.762295081967213</v>
      </c>
      <c r="O17" t="str">
        <f t="shared" si="3"/>
        <v>Wadman</v>
      </c>
    </row>
    <row r="18" spans="1:15" x14ac:dyDescent="0.25">
      <c r="A18" t="s">
        <v>88</v>
      </c>
      <c r="B18" t="s">
        <v>89</v>
      </c>
      <c r="C18" t="s">
        <v>13</v>
      </c>
      <c r="D18" t="s">
        <v>14</v>
      </c>
      <c r="E18" t="s">
        <v>90</v>
      </c>
      <c r="F18" t="b">
        <v>1</v>
      </c>
      <c r="H18">
        <v>10</v>
      </c>
      <c r="I18">
        <v>1305</v>
      </c>
      <c r="J18">
        <v>18</v>
      </c>
      <c r="K18" t="s">
        <v>91</v>
      </c>
      <c r="L18" t="str">
        <f t="shared" si="0"/>
        <v>2013-05-27 19:34:58</v>
      </c>
      <c r="M18">
        <f t="shared" si="1"/>
        <v>2013</v>
      </c>
      <c r="N18">
        <f t="shared" si="2"/>
        <v>68.684210526315795</v>
      </c>
      <c r="O18" t="str">
        <f t="shared" si="3"/>
        <v>Silveira</v>
      </c>
    </row>
    <row r="19" spans="1:15" x14ac:dyDescent="0.25">
      <c r="A19" t="s">
        <v>92</v>
      </c>
      <c r="B19" t="s">
        <v>93</v>
      </c>
      <c r="D19" t="s">
        <v>14</v>
      </c>
      <c r="E19" t="s">
        <v>94</v>
      </c>
      <c r="F19" t="s">
        <v>15</v>
      </c>
      <c r="H19">
        <v>11</v>
      </c>
      <c r="I19">
        <v>1298</v>
      </c>
      <c r="J19">
        <v>5</v>
      </c>
      <c r="K19" t="s">
        <v>95</v>
      </c>
      <c r="L19" t="str">
        <f t="shared" si="0"/>
        <v>2015-10-17 09:12:33</v>
      </c>
      <c r="M19">
        <f t="shared" si="1"/>
        <v>2015</v>
      </c>
      <c r="N19">
        <f t="shared" si="2"/>
        <v>216.33333333333334</v>
      </c>
      <c r="O19" t="str">
        <f t="shared" si="3"/>
        <v>Sandberg</v>
      </c>
    </row>
    <row r="20" spans="1:15" x14ac:dyDescent="0.25">
      <c r="A20" t="s">
        <v>96</v>
      </c>
      <c r="B20" t="s">
        <v>97</v>
      </c>
      <c r="C20" t="s">
        <v>98</v>
      </c>
      <c r="D20" t="s">
        <v>48</v>
      </c>
      <c r="E20" t="s">
        <v>99</v>
      </c>
      <c r="F20" t="s">
        <v>15</v>
      </c>
      <c r="G20" t="s">
        <v>100</v>
      </c>
      <c r="H20">
        <v>697</v>
      </c>
      <c r="I20">
        <v>1247</v>
      </c>
      <c r="J20">
        <v>41</v>
      </c>
      <c r="K20" t="s">
        <v>101</v>
      </c>
      <c r="L20" t="str">
        <f t="shared" si="0"/>
        <v>2011-12-20 12:59:42</v>
      </c>
      <c r="M20">
        <f t="shared" si="1"/>
        <v>2011</v>
      </c>
      <c r="N20">
        <f t="shared" si="2"/>
        <v>29.69047619047619</v>
      </c>
      <c r="O20" t="str">
        <f t="shared" si="3"/>
        <v>Nyholm</v>
      </c>
    </row>
    <row r="21" spans="1:15" x14ac:dyDescent="0.25">
      <c r="A21" t="s">
        <v>102</v>
      </c>
      <c r="B21" t="s">
        <v>103</v>
      </c>
      <c r="C21" t="s">
        <v>72</v>
      </c>
      <c r="D21" t="s">
        <v>14</v>
      </c>
      <c r="E21" t="s">
        <v>104</v>
      </c>
      <c r="F21" t="s">
        <v>15</v>
      </c>
      <c r="H21">
        <v>2</v>
      </c>
      <c r="I21">
        <v>1217</v>
      </c>
      <c r="J21">
        <v>1</v>
      </c>
      <c r="K21" t="s">
        <v>105</v>
      </c>
      <c r="L21" t="str">
        <f t="shared" si="0"/>
        <v>2012-06-13 08:56:41</v>
      </c>
      <c r="M21">
        <f t="shared" si="1"/>
        <v>2012</v>
      </c>
      <c r="N21">
        <f t="shared" si="2"/>
        <v>608.5</v>
      </c>
      <c r="O21" t="str">
        <f t="shared" si="3"/>
        <v>Persson</v>
      </c>
    </row>
    <row r="22" spans="1:15" x14ac:dyDescent="0.25">
      <c r="A22" t="s">
        <v>106</v>
      </c>
      <c r="B22" t="s">
        <v>107</v>
      </c>
      <c r="D22" t="s">
        <v>14</v>
      </c>
      <c r="E22" t="s">
        <v>108</v>
      </c>
      <c r="F22" t="s">
        <v>15</v>
      </c>
      <c r="H22">
        <v>60</v>
      </c>
      <c r="I22">
        <v>1207</v>
      </c>
      <c r="J22">
        <v>1</v>
      </c>
      <c r="K22" t="s">
        <v>109</v>
      </c>
      <c r="L22" t="str">
        <f t="shared" si="0"/>
        <v>2013-05-07 15:15:59</v>
      </c>
      <c r="M22">
        <f t="shared" si="1"/>
        <v>2013</v>
      </c>
      <c r="N22">
        <f t="shared" si="2"/>
        <v>603.5</v>
      </c>
      <c r="O22" t="str">
        <f t="shared" si="3"/>
        <v>Paszko</v>
      </c>
    </row>
    <row r="23" spans="1:15" x14ac:dyDescent="0.25">
      <c r="A23" t="s">
        <v>110</v>
      </c>
      <c r="B23" t="s">
        <v>111</v>
      </c>
      <c r="C23" t="s">
        <v>112</v>
      </c>
      <c r="D23" t="s">
        <v>14</v>
      </c>
      <c r="F23" t="b">
        <v>1</v>
      </c>
      <c r="G23" t="s">
        <v>113</v>
      </c>
      <c r="H23">
        <v>70</v>
      </c>
      <c r="I23">
        <v>1167</v>
      </c>
      <c r="J23">
        <v>269</v>
      </c>
      <c r="K23" t="s">
        <v>114</v>
      </c>
      <c r="L23" t="str">
        <f t="shared" si="0"/>
        <v>2014-04-02 02:07:02</v>
      </c>
      <c r="M23">
        <f t="shared" si="1"/>
        <v>2014</v>
      </c>
      <c r="N23">
        <f t="shared" si="2"/>
        <v>4.322222222222222</v>
      </c>
      <c r="O23" t="str">
        <f t="shared" si="3"/>
        <v>Paulovich</v>
      </c>
    </row>
    <row r="24" spans="1:15" x14ac:dyDescent="0.25">
      <c r="A24" t="s">
        <v>115</v>
      </c>
      <c r="B24" t="s">
        <v>116</v>
      </c>
      <c r="C24" t="s">
        <v>117</v>
      </c>
      <c r="D24" t="s">
        <v>14</v>
      </c>
      <c r="F24" t="s">
        <v>15</v>
      </c>
      <c r="G24" t="s">
        <v>118</v>
      </c>
      <c r="H24">
        <v>61</v>
      </c>
      <c r="I24">
        <v>1162</v>
      </c>
      <c r="J24">
        <v>8</v>
      </c>
      <c r="K24" t="s">
        <v>119</v>
      </c>
      <c r="L24" t="str">
        <f t="shared" si="0"/>
        <v>2014-08-08 17:04:28</v>
      </c>
      <c r="M24">
        <f t="shared" si="1"/>
        <v>2014</v>
      </c>
      <c r="N24">
        <f t="shared" si="2"/>
        <v>129.11111111111111</v>
      </c>
      <c r="O24" t="str">
        <f t="shared" si="3"/>
        <v>Olsson</v>
      </c>
    </row>
    <row r="25" spans="1:15" x14ac:dyDescent="0.25">
      <c r="A25" t="s">
        <v>120</v>
      </c>
      <c r="B25" t="s">
        <v>121</v>
      </c>
      <c r="D25" t="s">
        <v>14</v>
      </c>
      <c r="E25" t="s">
        <v>122</v>
      </c>
      <c r="F25" t="s">
        <v>15</v>
      </c>
      <c r="G25" t="s">
        <v>123</v>
      </c>
      <c r="H25">
        <v>341</v>
      </c>
      <c r="I25">
        <v>1146</v>
      </c>
      <c r="J25">
        <v>0</v>
      </c>
      <c r="K25" t="s">
        <v>124</v>
      </c>
      <c r="L25" t="str">
        <f t="shared" si="0"/>
        <v>2018-11-09 03:23:53</v>
      </c>
      <c r="M25">
        <f t="shared" si="1"/>
        <v>2018</v>
      </c>
      <c r="N25">
        <f t="shared" si="2"/>
        <v>1146</v>
      </c>
      <c r="O25" t="str">
        <f t="shared" si="3"/>
        <v>Embark</v>
      </c>
    </row>
    <row r="26" spans="1:15" x14ac:dyDescent="0.25">
      <c r="A26" t="s">
        <v>125</v>
      </c>
      <c r="B26" t="s">
        <v>126</v>
      </c>
      <c r="C26" t="s">
        <v>127</v>
      </c>
      <c r="D26" t="s">
        <v>48</v>
      </c>
      <c r="E26" t="s">
        <v>128</v>
      </c>
      <c r="F26" t="s">
        <v>15</v>
      </c>
      <c r="G26" t="s">
        <v>129</v>
      </c>
      <c r="H26">
        <v>82</v>
      </c>
      <c r="I26">
        <v>1136</v>
      </c>
      <c r="J26">
        <v>13</v>
      </c>
      <c r="K26" t="s">
        <v>130</v>
      </c>
      <c r="L26" t="str">
        <f t="shared" si="0"/>
        <v>2008-05-21 07:56:22</v>
      </c>
      <c r="M26">
        <f t="shared" si="1"/>
        <v>2008</v>
      </c>
      <c r="N26">
        <f t="shared" si="2"/>
        <v>81.142857142857139</v>
      </c>
      <c r="O26" t="str">
        <f t="shared" si="3"/>
        <v>Ã–degaard</v>
      </c>
    </row>
    <row r="27" spans="1:15" x14ac:dyDescent="0.25">
      <c r="A27" t="s">
        <v>131</v>
      </c>
      <c r="B27" t="s">
        <v>132</v>
      </c>
      <c r="C27" t="s">
        <v>133</v>
      </c>
      <c r="D27" t="s">
        <v>14</v>
      </c>
      <c r="F27" t="b">
        <v>1</v>
      </c>
      <c r="G27" t="s">
        <v>134</v>
      </c>
      <c r="H27">
        <v>208</v>
      </c>
      <c r="I27">
        <v>1112</v>
      </c>
      <c r="J27">
        <v>8</v>
      </c>
      <c r="K27" t="s">
        <v>135</v>
      </c>
      <c r="L27" t="str">
        <f t="shared" si="0"/>
        <v>2014-11-19 13:07:52</v>
      </c>
      <c r="M27">
        <f t="shared" si="1"/>
        <v>2014</v>
      </c>
      <c r="N27">
        <f t="shared" si="2"/>
        <v>123.55555555555556</v>
      </c>
      <c r="O27" t="str">
        <f t="shared" si="3"/>
        <v>Ayaz</v>
      </c>
    </row>
    <row r="28" spans="1:15" x14ac:dyDescent="0.25">
      <c r="A28" t="s">
        <v>136</v>
      </c>
      <c r="B28" t="s">
        <v>137</v>
      </c>
      <c r="C28" t="s">
        <v>138</v>
      </c>
      <c r="D28" t="s">
        <v>48</v>
      </c>
      <c r="E28" t="s">
        <v>139</v>
      </c>
      <c r="F28" t="s">
        <v>15</v>
      </c>
      <c r="G28" t="s">
        <v>140</v>
      </c>
      <c r="H28">
        <v>221</v>
      </c>
      <c r="I28">
        <v>1064</v>
      </c>
      <c r="J28">
        <v>28</v>
      </c>
      <c r="K28" t="s">
        <v>141</v>
      </c>
      <c r="L28" t="str">
        <f t="shared" si="0"/>
        <v>2010-10-22 21:20:07</v>
      </c>
      <c r="M28">
        <f t="shared" si="1"/>
        <v>2010</v>
      </c>
      <c r="N28">
        <f t="shared" si="2"/>
        <v>36.689655172413794</v>
      </c>
      <c r="O28" t="str">
        <f t="shared" si="3"/>
        <v>Ivanov</v>
      </c>
    </row>
    <row r="29" spans="1:15" x14ac:dyDescent="0.25">
      <c r="A29" t="s">
        <v>142</v>
      </c>
      <c r="B29" t="s">
        <v>143</v>
      </c>
      <c r="D29" t="s">
        <v>48</v>
      </c>
      <c r="E29" t="s">
        <v>144</v>
      </c>
      <c r="F29" t="s">
        <v>15</v>
      </c>
      <c r="G29" t="s">
        <v>145</v>
      </c>
      <c r="H29">
        <v>62</v>
      </c>
      <c r="I29">
        <v>1061</v>
      </c>
      <c r="J29">
        <v>12</v>
      </c>
      <c r="K29" t="s">
        <v>146</v>
      </c>
      <c r="L29" t="str">
        <f t="shared" si="0"/>
        <v>2016-05-01 12:32:11</v>
      </c>
      <c r="M29">
        <f t="shared" si="1"/>
        <v>2016</v>
      </c>
      <c r="N29">
        <f t="shared" si="2"/>
        <v>81.615384615384613</v>
      </c>
      <c r="O29" t="str">
        <f t="shared" si="3"/>
        <v>Grimler</v>
      </c>
    </row>
    <row r="30" spans="1:15" x14ac:dyDescent="0.25">
      <c r="A30" t="s">
        <v>147</v>
      </c>
      <c r="B30" t="s">
        <v>148</v>
      </c>
      <c r="C30" t="s">
        <v>13</v>
      </c>
      <c r="D30" t="s">
        <v>14</v>
      </c>
      <c r="F30" t="s">
        <v>15</v>
      </c>
      <c r="G30" t="s">
        <v>149</v>
      </c>
      <c r="H30">
        <v>27</v>
      </c>
      <c r="I30">
        <v>971</v>
      </c>
      <c r="J30">
        <v>13</v>
      </c>
      <c r="K30" t="s">
        <v>150</v>
      </c>
      <c r="L30" t="str">
        <f t="shared" si="0"/>
        <v>2011-07-02 04:42:46</v>
      </c>
      <c r="M30">
        <f t="shared" si="1"/>
        <v>2011</v>
      </c>
      <c r="N30">
        <f t="shared" si="2"/>
        <v>69.357142857142861</v>
      </c>
      <c r="O30" t="str">
        <f t="shared" si="3"/>
        <v>Marmelstein</v>
      </c>
    </row>
    <row r="31" spans="1:15" x14ac:dyDescent="0.25">
      <c r="A31" t="s">
        <v>151</v>
      </c>
      <c r="B31" t="s">
        <v>152</v>
      </c>
      <c r="C31" t="s">
        <v>153</v>
      </c>
      <c r="D31" t="s">
        <v>14</v>
      </c>
      <c r="E31" t="s">
        <v>154</v>
      </c>
      <c r="F31" t="s">
        <v>15</v>
      </c>
      <c r="H31">
        <v>872</v>
      </c>
      <c r="I31">
        <v>951</v>
      </c>
      <c r="J31">
        <v>146</v>
      </c>
      <c r="K31" t="s">
        <v>155</v>
      </c>
      <c r="L31" t="str">
        <f t="shared" si="0"/>
        <v>2010-01-25 18:16:23</v>
      </c>
      <c r="M31">
        <f t="shared" si="1"/>
        <v>2010</v>
      </c>
      <c r="N31">
        <f t="shared" si="2"/>
        <v>6.4693877551020407</v>
      </c>
      <c r="O31" t="str">
        <f t="shared" si="3"/>
        <v>UnnebÃ¤ck</v>
      </c>
    </row>
    <row r="32" spans="1:15" x14ac:dyDescent="0.25">
      <c r="A32" t="s">
        <v>156</v>
      </c>
      <c r="B32" t="s">
        <v>157</v>
      </c>
      <c r="D32" t="s">
        <v>14</v>
      </c>
      <c r="F32" t="b">
        <v>1</v>
      </c>
      <c r="G32" t="s">
        <v>158</v>
      </c>
      <c r="H32">
        <v>203</v>
      </c>
      <c r="I32">
        <v>910</v>
      </c>
      <c r="J32">
        <v>72</v>
      </c>
      <c r="K32" t="s">
        <v>159</v>
      </c>
      <c r="L32" t="str">
        <f t="shared" si="0"/>
        <v>2014-02-17 13:29:46</v>
      </c>
      <c r="M32">
        <f t="shared" si="1"/>
        <v>2014</v>
      </c>
      <c r="N32">
        <f t="shared" si="2"/>
        <v>12.465753424657533</v>
      </c>
      <c r="O32" t="str">
        <f t="shared" si="3"/>
        <v>Boman</v>
      </c>
    </row>
    <row r="33" spans="1:15" ht="180" x14ac:dyDescent="0.25">
      <c r="A33" t="s">
        <v>160</v>
      </c>
      <c r="B33" t="s">
        <v>161</v>
      </c>
      <c r="C33" t="s">
        <v>162</v>
      </c>
      <c r="D33" t="s">
        <v>48</v>
      </c>
      <c r="E33" t="s">
        <v>163</v>
      </c>
      <c r="F33" t="s">
        <v>15</v>
      </c>
      <c r="G33" s="1" t="s">
        <v>164</v>
      </c>
      <c r="H33">
        <v>173</v>
      </c>
      <c r="I33">
        <v>889</v>
      </c>
      <c r="J33">
        <v>77</v>
      </c>
      <c r="K33" t="s">
        <v>165</v>
      </c>
      <c r="L33" t="str">
        <f t="shared" si="0"/>
        <v>2010-05-10 12:02:20</v>
      </c>
      <c r="M33">
        <f t="shared" si="1"/>
        <v>2010</v>
      </c>
      <c r="N33">
        <f t="shared" si="2"/>
        <v>11.397435897435898</v>
      </c>
      <c r="O33" t="str">
        <f t="shared" si="3"/>
        <v>Das</v>
      </c>
    </row>
    <row r="34" spans="1:15" x14ac:dyDescent="0.25">
      <c r="A34" t="s">
        <v>166</v>
      </c>
      <c r="B34" t="s">
        <v>167</v>
      </c>
      <c r="C34" t="s">
        <v>138</v>
      </c>
      <c r="D34" t="s">
        <v>14</v>
      </c>
      <c r="E34" t="s">
        <v>168</v>
      </c>
      <c r="F34" t="b">
        <v>1</v>
      </c>
      <c r="G34" t="s">
        <v>169</v>
      </c>
      <c r="H34">
        <v>28</v>
      </c>
      <c r="I34">
        <v>884</v>
      </c>
      <c r="J34">
        <v>64</v>
      </c>
      <c r="K34" t="s">
        <v>170</v>
      </c>
      <c r="L34" t="str">
        <f t="shared" si="0"/>
        <v>2012-08-05 12:44:04</v>
      </c>
      <c r="M34">
        <f t="shared" si="1"/>
        <v>2012</v>
      </c>
      <c r="N34">
        <f t="shared" si="2"/>
        <v>13.6</v>
      </c>
      <c r="O34" t="str">
        <f t="shared" si="3"/>
        <v>Liashenko</v>
      </c>
    </row>
    <row r="35" spans="1:15" x14ac:dyDescent="0.25">
      <c r="A35" t="s">
        <v>171</v>
      </c>
      <c r="B35" t="s">
        <v>172</v>
      </c>
      <c r="D35" t="s">
        <v>14</v>
      </c>
      <c r="F35" t="s">
        <v>15</v>
      </c>
      <c r="G35" t="s">
        <v>173</v>
      </c>
      <c r="H35">
        <v>82</v>
      </c>
      <c r="I35">
        <v>866</v>
      </c>
      <c r="J35">
        <v>31</v>
      </c>
      <c r="K35" t="s">
        <v>174</v>
      </c>
      <c r="L35" t="str">
        <f t="shared" si="0"/>
        <v>2016-01-03 01:53:01</v>
      </c>
      <c r="M35">
        <f t="shared" si="1"/>
        <v>2016</v>
      </c>
      <c r="N35">
        <f t="shared" si="2"/>
        <v>27.0625</v>
      </c>
      <c r="O35" t="str">
        <f t="shared" si="3"/>
        <v>Stachowiak</v>
      </c>
    </row>
    <row r="36" spans="1:15" x14ac:dyDescent="0.25">
      <c r="A36" t="s">
        <v>175</v>
      </c>
      <c r="B36" t="s">
        <v>176</v>
      </c>
      <c r="C36" t="s">
        <v>177</v>
      </c>
      <c r="D36" t="s">
        <v>14</v>
      </c>
      <c r="E36" t="s">
        <v>178</v>
      </c>
      <c r="F36" t="s">
        <v>15</v>
      </c>
      <c r="H36">
        <v>18</v>
      </c>
      <c r="I36">
        <v>864</v>
      </c>
      <c r="J36">
        <v>4</v>
      </c>
      <c r="K36" t="s">
        <v>179</v>
      </c>
      <c r="L36" t="str">
        <f t="shared" si="0"/>
        <v>2008-05-25 20:57:46</v>
      </c>
      <c r="M36">
        <f t="shared" si="1"/>
        <v>2008</v>
      </c>
      <c r="N36">
        <f t="shared" si="2"/>
        <v>172.8</v>
      </c>
      <c r="O36" t="str">
        <f t="shared" si="3"/>
        <v>Virding</v>
      </c>
    </row>
    <row r="37" spans="1:15" x14ac:dyDescent="0.25">
      <c r="A37" t="s">
        <v>180</v>
      </c>
      <c r="B37" t="s">
        <v>181</v>
      </c>
      <c r="C37" t="s">
        <v>182</v>
      </c>
      <c r="D37" t="s">
        <v>14</v>
      </c>
      <c r="E37" t="s">
        <v>183</v>
      </c>
      <c r="F37" t="s">
        <v>15</v>
      </c>
      <c r="G37" t="s">
        <v>184</v>
      </c>
      <c r="H37">
        <v>91</v>
      </c>
      <c r="I37">
        <v>854</v>
      </c>
      <c r="J37">
        <v>22</v>
      </c>
      <c r="K37" t="s">
        <v>185</v>
      </c>
      <c r="L37" t="str">
        <f t="shared" si="0"/>
        <v>2011-07-01 01:35:26</v>
      </c>
      <c r="M37">
        <f t="shared" si="1"/>
        <v>2011</v>
      </c>
      <c r="N37">
        <f t="shared" si="2"/>
        <v>37.130434782608695</v>
      </c>
      <c r="O37" t="str">
        <f t="shared" si="3"/>
        <v>Olson</v>
      </c>
    </row>
    <row r="38" spans="1:15" x14ac:dyDescent="0.25">
      <c r="A38" t="s">
        <v>186</v>
      </c>
      <c r="B38" t="s">
        <v>187</v>
      </c>
      <c r="C38" t="s">
        <v>188</v>
      </c>
      <c r="D38" t="s">
        <v>48</v>
      </c>
      <c r="E38" t="s">
        <v>189</v>
      </c>
      <c r="F38" t="b">
        <v>1</v>
      </c>
      <c r="H38">
        <v>431</v>
      </c>
      <c r="I38">
        <v>832</v>
      </c>
      <c r="J38">
        <v>98</v>
      </c>
      <c r="K38" t="s">
        <v>190</v>
      </c>
      <c r="L38" t="str">
        <f t="shared" si="0"/>
        <v>2011-06-16 14:24:07</v>
      </c>
      <c r="M38">
        <f t="shared" si="1"/>
        <v>2011</v>
      </c>
      <c r="N38">
        <f t="shared" si="2"/>
        <v>8.4040404040404049</v>
      </c>
      <c r="O38" t="str">
        <f t="shared" si="3"/>
        <v>Ostera</v>
      </c>
    </row>
    <row r="39" spans="1:15" x14ac:dyDescent="0.25">
      <c r="A39" t="s">
        <v>191</v>
      </c>
      <c r="B39" t="s">
        <v>192</v>
      </c>
      <c r="D39" t="s">
        <v>14</v>
      </c>
      <c r="F39" t="s">
        <v>15</v>
      </c>
      <c r="G39" t="s">
        <v>193</v>
      </c>
      <c r="H39">
        <v>111</v>
      </c>
      <c r="I39">
        <v>816</v>
      </c>
      <c r="J39">
        <v>24</v>
      </c>
      <c r="K39" t="s">
        <v>194</v>
      </c>
      <c r="L39" t="str">
        <f t="shared" si="0"/>
        <v>2012-02-12 21:41:39</v>
      </c>
      <c r="M39">
        <f t="shared" si="1"/>
        <v>2012</v>
      </c>
      <c r="N39">
        <f t="shared" si="2"/>
        <v>32.64</v>
      </c>
      <c r="O39" t="str">
        <f t="shared" si="3"/>
        <v>Rodas</v>
      </c>
    </row>
    <row r="40" spans="1:15" x14ac:dyDescent="0.25">
      <c r="A40" t="s">
        <v>195</v>
      </c>
      <c r="B40" t="s">
        <v>196</v>
      </c>
      <c r="D40" t="s">
        <v>14</v>
      </c>
      <c r="E40" t="s">
        <v>197</v>
      </c>
      <c r="F40" t="s">
        <v>15</v>
      </c>
      <c r="H40">
        <v>55</v>
      </c>
      <c r="I40">
        <v>773</v>
      </c>
      <c r="J40">
        <v>18</v>
      </c>
      <c r="K40" t="s">
        <v>198</v>
      </c>
      <c r="L40" t="str">
        <f t="shared" si="0"/>
        <v>2011-09-19 20:05:50</v>
      </c>
      <c r="M40">
        <f t="shared" si="1"/>
        <v>2011</v>
      </c>
      <c r="N40">
        <f t="shared" si="2"/>
        <v>40.684210526315788</v>
      </c>
      <c r="O40" t="str">
        <f t="shared" si="3"/>
        <v>Hedman</v>
      </c>
    </row>
    <row r="41" spans="1:15" ht="210" x14ac:dyDescent="0.25">
      <c r="A41" t="s">
        <v>199</v>
      </c>
      <c r="B41" t="s">
        <v>200</v>
      </c>
      <c r="C41" t="s">
        <v>201</v>
      </c>
      <c r="D41" t="s">
        <v>14</v>
      </c>
      <c r="E41" t="s">
        <v>202</v>
      </c>
      <c r="F41" t="s">
        <v>15</v>
      </c>
      <c r="G41" s="1" t="s">
        <v>203</v>
      </c>
      <c r="H41">
        <v>140</v>
      </c>
      <c r="I41">
        <v>772</v>
      </c>
      <c r="J41">
        <v>30</v>
      </c>
      <c r="K41" t="s">
        <v>204</v>
      </c>
      <c r="L41" t="str">
        <f t="shared" si="0"/>
        <v>2010-11-03 09:56:30</v>
      </c>
      <c r="M41">
        <f t="shared" si="1"/>
        <v>2010</v>
      </c>
      <c r="N41">
        <f t="shared" si="2"/>
        <v>24.903225806451612</v>
      </c>
      <c r="O41" t="str">
        <f t="shared" si="3"/>
        <v>Ewels</v>
      </c>
    </row>
    <row r="42" spans="1:15" x14ac:dyDescent="0.25">
      <c r="A42" t="s">
        <v>205</v>
      </c>
      <c r="B42" t="s">
        <v>206</v>
      </c>
      <c r="D42" t="s">
        <v>48</v>
      </c>
      <c r="F42" t="s">
        <v>15</v>
      </c>
      <c r="H42">
        <v>34</v>
      </c>
      <c r="I42">
        <v>770</v>
      </c>
      <c r="J42">
        <v>751</v>
      </c>
      <c r="K42" t="s">
        <v>207</v>
      </c>
      <c r="L42" t="str">
        <f t="shared" si="0"/>
        <v>2011-12-14 10:28:44</v>
      </c>
      <c r="M42">
        <f t="shared" si="1"/>
        <v>2011</v>
      </c>
      <c r="N42">
        <f t="shared" si="2"/>
        <v>1.0239361702127661</v>
      </c>
      <c r="O42" t="str">
        <f t="shared" si="3"/>
        <v>Andersson</v>
      </c>
    </row>
    <row r="43" spans="1:15" x14ac:dyDescent="0.25">
      <c r="A43" t="s">
        <v>208</v>
      </c>
      <c r="B43" t="s">
        <v>209</v>
      </c>
      <c r="C43" t="s">
        <v>210</v>
      </c>
      <c r="D43" t="s">
        <v>48</v>
      </c>
      <c r="E43" t="s">
        <v>211</v>
      </c>
      <c r="F43" t="s">
        <v>15</v>
      </c>
      <c r="G43" t="s">
        <v>212</v>
      </c>
      <c r="H43">
        <v>34</v>
      </c>
      <c r="I43">
        <v>765</v>
      </c>
      <c r="J43">
        <v>74</v>
      </c>
      <c r="K43" t="s">
        <v>213</v>
      </c>
      <c r="L43" t="str">
        <f t="shared" si="0"/>
        <v>2016-05-12 19:49:04</v>
      </c>
      <c r="M43">
        <f t="shared" si="1"/>
        <v>2016</v>
      </c>
      <c r="N43">
        <f t="shared" si="2"/>
        <v>10.199999999999999</v>
      </c>
      <c r="O43" t="str">
        <f t="shared" si="3"/>
        <v>Seyhan</v>
      </c>
    </row>
    <row r="44" spans="1:15" ht="75" x14ac:dyDescent="0.25">
      <c r="A44" t="s">
        <v>214</v>
      </c>
      <c r="B44" t="s">
        <v>215</v>
      </c>
      <c r="C44" t="s">
        <v>13</v>
      </c>
      <c r="D44" t="s">
        <v>14</v>
      </c>
      <c r="E44" t="s">
        <v>216</v>
      </c>
      <c r="F44" t="s">
        <v>15</v>
      </c>
      <c r="G44" s="1" t="s">
        <v>217</v>
      </c>
      <c r="H44">
        <v>92</v>
      </c>
      <c r="I44">
        <v>763</v>
      </c>
      <c r="J44">
        <v>58</v>
      </c>
      <c r="K44" t="s">
        <v>218</v>
      </c>
      <c r="L44" t="str">
        <f t="shared" si="0"/>
        <v>2008-11-07 17:33:57</v>
      </c>
      <c r="M44">
        <f t="shared" si="1"/>
        <v>2008</v>
      </c>
      <c r="N44">
        <f t="shared" si="2"/>
        <v>12.932203389830509</v>
      </c>
      <c r="O44" t="str">
        <f t="shared" si="3"/>
        <v>Ornelas</v>
      </c>
    </row>
    <row r="45" spans="1:15" x14ac:dyDescent="0.25">
      <c r="A45" t="s">
        <v>219</v>
      </c>
      <c r="B45" t="s">
        <v>220</v>
      </c>
      <c r="C45" t="s">
        <v>221</v>
      </c>
      <c r="D45" t="s">
        <v>14</v>
      </c>
      <c r="E45" t="s">
        <v>222</v>
      </c>
      <c r="F45" t="s">
        <v>15</v>
      </c>
      <c r="H45">
        <v>104</v>
      </c>
      <c r="I45">
        <v>739</v>
      </c>
      <c r="J45">
        <v>51</v>
      </c>
      <c r="K45" t="s">
        <v>223</v>
      </c>
      <c r="L45" t="str">
        <f t="shared" si="0"/>
        <v>2011-05-02 21:41:15</v>
      </c>
      <c r="M45">
        <f t="shared" si="1"/>
        <v>2011</v>
      </c>
      <c r="N45">
        <f t="shared" si="2"/>
        <v>14.211538461538462</v>
      </c>
      <c r="O45" t="str">
        <f t="shared" si="3"/>
        <v>Zagallo</v>
      </c>
    </row>
    <row r="46" spans="1:15" x14ac:dyDescent="0.25">
      <c r="A46" t="s">
        <v>224</v>
      </c>
      <c r="B46" t="s">
        <v>225</v>
      </c>
      <c r="C46" t="s">
        <v>226</v>
      </c>
      <c r="D46" t="s">
        <v>48</v>
      </c>
      <c r="E46" t="s">
        <v>227</v>
      </c>
      <c r="F46" t="s">
        <v>15</v>
      </c>
      <c r="G46" t="s">
        <v>228</v>
      </c>
      <c r="H46">
        <v>49</v>
      </c>
      <c r="I46">
        <v>722</v>
      </c>
      <c r="J46">
        <v>11</v>
      </c>
      <c r="K46" t="s">
        <v>229</v>
      </c>
      <c r="L46" t="str">
        <f t="shared" si="0"/>
        <v>2009-09-04 10:45:17</v>
      </c>
      <c r="M46">
        <f t="shared" si="1"/>
        <v>2009</v>
      </c>
      <c r="N46">
        <f t="shared" si="2"/>
        <v>60.166666666666664</v>
      </c>
      <c r="O46" t="str">
        <f t="shared" si="3"/>
        <v>StrÃ¶mberg</v>
      </c>
    </row>
    <row r="47" spans="1:15" x14ac:dyDescent="0.25">
      <c r="A47" t="s">
        <v>230</v>
      </c>
      <c r="B47" t="s">
        <v>231</v>
      </c>
      <c r="C47" t="s">
        <v>232</v>
      </c>
      <c r="D47" t="s">
        <v>48</v>
      </c>
      <c r="E47" t="s">
        <v>233</v>
      </c>
      <c r="F47" t="b">
        <v>1</v>
      </c>
      <c r="H47">
        <v>25</v>
      </c>
      <c r="I47">
        <v>688</v>
      </c>
      <c r="J47">
        <v>7</v>
      </c>
      <c r="K47" t="s">
        <v>234</v>
      </c>
      <c r="L47" t="str">
        <f t="shared" si="0"/>
        <v>2016-01-19 22:38:25</v>
      </c>
      <c r="M47">
        <f t="shared" si="1"/>
        <v>2016</v>
      </c>
      <c r="N47">
        <f t="shared" si="2"/>
        <v>86</v>
      </c>
      <c r="O47" t="str">
        <f t="shared" si="3"/>
        <v>Guibert</v>
      </c>
    </row>
    <row r="48" spans="1:15" x14ac:dyDescent="0.25">
      <c r="A48" t="s">
        <v>235</v>
      </c>
      <c r="B48" t="s">
        <v>236</v>
      </c>
      <c r="D48" t="s">
        <v>14</v>
      </c>
      <c r="E48" t="s">
        <v>237</v>
      </c>
      <c r="F48" t="s">
        <v>15</v>
      </c>
      <c r="H48">
        <v>31</v>
      </c>
      <c r="I48">
        <v>651</v>
      </c>
      <c r="J48">
        <v>0</v>
      </c>
      <c r="K48" t="s">
        <v>238</v>
      </c>
      <c r="L48" t="str">
        <f t="shared" si="0"/>
        <v>2011-03-24 14:25:26</v>
      </c>
      <c r="M48">
        <f t="shared" si="1"/>
        <v>2011</v>
      </c>
      <c r="N48">
        <f t="shared" si="2"/>
        <v>651</v>
      </c>
      <c r="O48" t="str">
        <f t="shared" si="3"/>
        <v>Besada</v>
      </c>
    </row>
    <row r="49" spans="1:15" x14ac:dyDescent="0.25">
      <c r="A49" t="s">
        <v>239</v>
      </c>
      <c r="B49" t="s">
        <v>240</v>
      </c>
      <c r="C49" t="s">
        <v>241</v>
      </c>
      <c r="D49" t="s">
        <v>14</v>
      </c>
      <c r="E49" t="s">
        <v>242</v>
      </c>
      <c r="F49" t="b">
        <v>1</v>
      </c>
      <c r="G49" t="s">
        <v>243</v>
      </c>
      <c r="H49">
        <v>43</v>
      </c>
      <c r="I49">
        <v>641</v>
      </c>
      <c r="J49">
        <v>10</v>
      </c>
      <c r="K49" t="s">
        <v>244</v>
      </c>
      <c r="L49" t="str">
        <f t="shared" si="0"/>
        <v>2010-10-06 17:59:41</v>
      </c>
      <c r="M49">
        <f t="shared" si="1"/>
        <v>2010</v>
      </c>
      <c r="N49">
        <f t="shared" si="2"/>
        <v>58.272727272727273</v>
      </c>
      <c r="O49" t="str">
        <f t="shared" si="3"/>
        <v>Saidi</v>
      </c>
    </row>
    <row r="50" spans="1:15" x14ac:dyDescent="0.25">
      <c r="A50" t="s">
        <v>245</v>
      </c>
      <c r="B50" t="s">
        <v>246</v>
      </c>
      <c r="C50" t="s">
        <v>247</v>
      </c>
      <c r="D50" t="s">
        <v>14</v>
      </c>
      <c r="E50" t="s">
        <v>248</v>
      </c>
      <c r="F50" t="b">
        <v>1</v>
      </c>
      <c r="G50" t="s">
        <v>249</v>
      </c>
      <c r="H50">
        <v>50</v>
      </c>
      <c r="I50">
        <v>635</v>
      </c>
      <c r="J50">
        <v>22</v>
      </c>
      <c r="K50" t="s">
        <v>250</v>
      </c>
      <c r="L50" t="str">
        <f t="shared" si="0"/>
        <v>2009-01-03 15:12:48</v>
      </c>
      <c r="M50">
        <f t="shared" si="1"/>
        <v>2009</v>
      </c>
      <c r="N50">
        <f t="shared" si="2"/>
        <v>27.608695652173914</v>
      </c>
      <c r="O50" t="str">
        <f t="shared" si="3"/>
        <v>Berg</v>
      </c>
    </row>
    <row r="51" spans="1:15" x14ac:dyDescent="0.25">
      <c r="A51" t="s">
        <v>251</v>
      </c>
      <c r="B51" t="s">
        <v>252</v>
      </c>
      <c r="C51" t="s">
        <v>253</v>
      </c>
      <c r="D51" t="s">
        <v>14</v>
      </c>
      <c r="E51" t="s">
        <v>254</v>
      </c>
      <c r="F51" t="s">
        <v>15</v>
      </c>
      <c r="G51" t="s">
        <v>255</v>
      </c>
      <c r="H51">
        <v>122</v>
      </c>
      <c r="I51">
        <v>591</v>
      </c>
      <c r="J51">
        <v>91</v>
      </c>
      <c r="K51" t="s">
        <v>256</v>
      </c>
      <c r="L51" t="str">
        <f t="shared" si="0"/>
        <v>2011-04-21 22:02:00</v>
      </c>
      <c r="M51">
        <f t="shared" si="1"/>
        <v>2011</v>
      </c>
      <c r="N51">
        <f t="shared" si="2"/>
        <v>6.4239130434782608</v>
      </c>
      <c r="O51" t="str">
        <f t="shared" si="3"/>
        <v>Klingsbo</v>
      </c>
    </row>
    <row r="52" spans="1:15" x14ac:dyDescent="0.25">
      <c r="A52" t="s">
        <v>257</v>
      </c>
      <c r="B52" t="s">
        <v>258</v>
      </c>
      <c r="C52" t="s">
        <v>259</v>
      </c>
      <c r="D52" t="s">
        <v>48</v>
      </c>
      <c r="E52" t="s">
        <v>260</v>
      </c>
      <c r="F52" t="b">
        <v>1</v>
      </c>
      <c r="G52" t="s">
        <v>261</v>
      </c>
      <c r="H52">
        <v>90</v>
      </c>
      <c r="I52">
        <v>581</v>
      </c>
      <c r="J52">
        <v>12</v>
      </c>
      <c r="K52" t="s">
        <v>262</v>
      </c>
      <c r="L52" t="str">
        <f t="shared" si="0"/>
        <v>2011-03-07 08:17:12</v>
      </c>
      <c r="M52">
        <f t="shared" si="1"/>
        <v>2011</v>
      </c>
      <c r="N52">
        <f t="shared" si="2"/>
        <v>44.692307692307693</v>
      </c>
      <c r="O52" t="str">
        <f t="shared" si="3"/>
        <v>Abrahamsson</v>
      </c>
    </row>
    <row r="53" spans="1:15" x14ac:dyDescent="0.25">
      <c r="A53" t="s">
        <v>263</v>
      </c>
      <c r="B53" t="s">
        <v>264</v>
      </c>
      <c r="D53" t="s">
        <v>14</v>
      </c>
      <c r="E53" t="s">
        <v>265</v>
      </c>
      <c r="F53" t="s">
        <v>15</v>
      </c>
      <c r="G53" t="s">
        <v>266</v>
      </c>
      <c r="H53">
        <v>81</v>
      </c>
      <c r="I53">
        <v>581</v>
      </c>
      <c r="J53">
        <v>74</v>
      </c>
      <c r="K53" t="s">
        <v>267</v>
      </c>
      <c r="L53" t="str">
        <f t="shared" si="0"/>
        <v>2019-10-26 18:15:06</v>
      </c>
      <c r="M53">
        <f t="shared" si="1"/>
        <v>2019</v>
      </c>
      <c r="N53">
        <f t="shared" si="2"/>
        <v>7.746666666666667</v>
      </c>
      <c r="O53" t="str">
        <f t="shared" si="3"/>
        <v>Dawson</v>
      </c>
    </row>
    <row r="54" spans="1:15" x14ac:dyDescent="0.25">
      <c r="A54" t="s">
        <v>268</v>
      </c>
      <c r="B54" t="s">
        <v>269</v>
      </c>
      <c r="D54" t="s">
        <v>14</v>
      </c>
      <c r="F54" t="s">
        <v>15</v>
      </c>
      <c r="G54" t="s">
        <v>270</v>
      </c>
      <c r="H54">
        <v>180</v>
      </c>
      <c r="I54">
        <v>574</v>
      </c>
      <c r="J54">
        <v>413</v>
      </c>
      <c r="K54" t="s">
        <v>271</v>
      </c>
      <c r="L54" t="str">
        <f t="shared" si="0"/>
        <v>2013-09-18 13:58:07</v>
      </c>
      <c r="M54">
        <f t="shared" si="1"/>
        <v>2013</v>
      </c>
      <c r="N54">
        <f t="shared" si="2"/>
        <v>1.3864734299516908</v>
      </c>
      <c r="O54" t="str">
        <f t="shared" si="3"/>
        <v>Bisconti</v>
      </c>
    </row>
    <row r="55" spans="1:15" ht="120" x14ac:dyDescent="0.25">
      <c r="A55" t="s">
        <v>272</v>
      </c>
      <c r="B55" t="s">
        <v>273</v>
      </c>
      <c r="C55" t="s">
        <v>13</v>
      </c>
      <c r="D55" t="s">
        <v>274</v>
      </c>
      <c r="E55" t="s">
        <v>275</v>
      </c>
      <c r="F55" t="b">
        <v>1</v>
      </c>
      <c r="G55" s="1" t="s">
        <v>276</v>
      </c>
      <c r="H55">
        <v>69</v>
      </c>
      <c r="I55">
        <v>562</v>
      </c>
      <c r="J55">
        <v>22</v>
      </c>
      <c r="K55" t="s">
        <v>277</v>
      </c>
      <c r="L55" t="str">
        <f t="shared" si="0"/>
        <v>2012-11-19 18:05:09</v>
      </c>
      <c r="M55">
        <f t="shared" si="1"/>
        <v>2012</v>
      </c>
      <c r="N55">
        <f t="shared" si="2"/>
        <v>24.434782608695652</v>
      </c>
      <c r="O55" t="str">
        <f t="shared" si="3"/>
        <v>Aboullaite</v>
      </c>
    </row>
    <row r="56" spans="1:15" x14ac:dyDescent="0.25">
      <c r="A56" t="s">
        <v>278</v>
      </c>
      <c r="B56" t="s">
        <v>279</v>
      </c>
      <c r="C56" t="s">
        <v>280</v>
      </c>
      <c r="D56" t="s">
        <v>14</v>
      </c>
      <c r="E56" t="s">
        <v>281</v>
      </c>
      <c r="F56" t="s">
        <v>15</v>
      </c>
      <c r="G56" t="s">
        <v>282</v>
      </c>
      <c r="H56">
        <v>91</v>
      </c>
      <c r="I56">
        <v>543</v>
      </c>
      <c r="J56">
        <v>264</v>
      </c>
      <c r="K56" t="s">
        <v>283</v>
      </c>
      <c r="L56" t="str">
        <f t="shared" si="0"/>
        <v>2013-06-01 20:46:21</v>
      </c>
      <c r="M56">
        <f t="shared" si="1"/>
        <v>2013</v>
      </c>
      <c r="N56">
        <f t="shared" si="2"/>
        <v>2.0490566037735851</v>
      </c>
      <c r="O56" t="str">
        <f t="shared" si="3"/>
        <v>Miller</v>
      </c>
    </row>
    <row r="57" spans="1:15" x14ac:dyDescent="0.25">
      <c r="A57" t="s">
        <v>284</v>
      </c>
      <c r="B57" t="s">
        <v>285</v>
      </c>
      <c r="C57" t="s">
        <v>286</v>
      </c>
      <c r="D57" t="s">
        <v>48</v>
      </c>
      <c r="E57" t="s">
        <v>287</v>
      </c>
      <c r="F57" t="s">
        <v>15</v>
      </c>
      <c r="G57" t="s">
        <v>288</v>
      </c>
      <c r="H57">
        <v>280</v>
      </c>
      <c r="I57">
        <v>530</v>
      </c>
      <c r="J57">
        <v>6</v>
      </c>
      <c r="K57" t="s">
        <v>289</v>
      </c>
      <c r="L57" t="str">
        <f t="shared" si="0"/>
        <v>2012-08-13 07:01:16</v>
      </c>
      <c r="M57">
        <f t="shared" si="1"/>
        <v>2012</v>
      </c>
      <c r="N57">
        <f t="shared" si="2"/>
        <v>75.714285714285708</v>
      </c>
      <c r="O57" t="str">
        <f t="shared" si="3"/>
        <v>Lydell</v>
      </c>
    </row>
    <row r="58" spans="1:15" x14ac:dyDescent="0.25">
      <c r="A58" t="s">
        <v>290</v>
      </c>
      <c r="B58" t="s">
        <v>291</v>
      </c>
      <c r="C58" t="s">
        <v>292</v>
      </c>
      <c r="D58" t="s">
        <v>14</v>
      </c>
      <c r="E58" t="s">
        <v>293</v>
      </c>
      <c r="F58" t="s">
        <v>15</v>
      </c>
      <c r="G58" t="s">
        <v>294</v>
      </c>
      <c r="H58">
        <v>7</v>
      </c>
      <c r="I58">
        <v>527</v>
      </c>
      <c r="J58">
        <v>60</v>
      </c>
      <c r="K58" t="s">
        <v>295</v>
      </c>
      <c r="L58" t="str">
        <f t="shared" si="0"/>
        <v>2013-04-21 16:41:18</v>
      </c>
      <c r="M58">
        <f t="shared" si="1"/>
        <v>2013</v>
      </c>
      <c r="N58">
        <f t="shared" si="2"/>
        <v>8.6393442622950811</v>
      </c>
      <c r="O58" t="str">
        <f t="shared" si="3"/>
        <v>SebH</v>
      </c>
    </row>
    <row r="59" spans="1:15" x14ac:dyDescent="0.25">
      <c r="A59" t="s">
        <v>296</v>
      </c>
      <c r="B59" t="s">
        <v>297</v>
      </c>
      <c r="C59" t="s">
        <v>72</v>
      </c>
      <c r="D59" t="s">
        <v>48</v>
      </c>
      <c r="E59" t="s">
        <v>298</v>
      </c>
      <c r="F59" t="s">
        <v>15</v>
      </c>
      <c r="G59" t="s">
        <v>299</v>
      </c>
      <c r="H59">
        <v>21</v>
      </c>
      <c r="I59">
        <v>521</v>
      </c>
      <c r="J59">
        <v>0</v>
      </c>
      <c r="K59" t="s">
        <v>300</v>
      </c>
      <c r="L59" t="str">
        <f t="shared" si="0"/>
        <v>2012-04-17 21:02:58</v>
      </c>
      <c r="M59">
        <f t="shared" si="1"/>
        <v>2012</v>
      </c>
      <c r="N59">
        <f t="shared" si="2"/>
        <v>521</v>
      </c>
      <c r="O59" t="str">
        <f t="shared" si="3"/>
        <v>Hedberg)</v>
      </c>
    </row>
    <row r="60" spans="1:15" x14ac:dyDescent="0.25">
      <c r="A60" t="s">
        <v>301</v>
      </c>
      <c r="B60" t="s">
        <v>302</v>
      </c>
      <c r="C60" t="s">
        <v>303</v>
      </c>
      <c r="D60" t="s">
        <v>48</v>
      </c>
      <c r="E60" t="s">
        <v>304</v>
      </c>
      <c r="F60" t="s">
        <v>15</v>
      </c>
      <c r="H60">
        <v>28</v>
      </c>
      <c r="I60">
        <v>511</v>
      </c>
      <c r="J60">
        <v>2</v>
      </c>
      <c r="K60" t="s">
        <v>305</v>
      </c>
      <c r="L60" t="str">
        <f t="shared" si="0"/>
        <v>2014-10-21 15:16:18</v>
      </c>
      <c r="M60">
        <f t="shared" si="1"/>
        <v>2014</v>
      </c>
      <c r="N60">
        <f t="shared" si="2"/>
        <v>170.33333333333334</v>
      </c>
      <c r="O60" t="str">
        <f t="shared" si="3"/>
        <v>Mok</v>
      </c>
    </row>
    <row r="61" spans="1:15" x14ac:dyDescent="0.25">
      <c r="A61" t="s">
        <v>306</v>
      </c>
      <c r="B61" t="s">
        <v>307</v>
      </c>
      <c r="D61" t="s">
        <v>14</v>
      </c>
      <c r="F61" t="s">
        <v>15</v>
      </c>
      <c r="G61" t="s">
        <v>308</v>
      </c>
      <c r="H61">
        <v>23</v>
      </c>
      <c r="I61">
        <v>499</v>
      </c>
      <c r="J61">
        <v>24</v>
      </c>
      <c r="K61" t="s">
        <v>309</v>
      </c>
      <c r="L61" t="str">
        <f t="shared" si="0"/>
        <v>2015-11-15 09:38:51</v>
      </c>
      <c r="M61">
        <f t="shared" si="1"/>
        <v>2015</v>
      </c>
      <c r="N61">
        <f t="shared" si="2"/>
        <v>19.96</v>
      </c>
      <c r="O61" t="str">
        <f t="shared" si="3"/>
        <v>Gustavsson</v>
      </c>
    </row>
    <row r="62" spans="1:15" ht="150" x14ac:dyDescent="0.25">
      <c r="A62" t="s">
        <v>310</v>
      </c>
      <c r="B62" t="s">
        <v>311</v>
      </c>
      <c r="C62" t="s">
        <v>312</v>
      </c>
      <c r="D62" t="s">
        <v>14</v>
      </c>
      <c r="E62" t="s">
        <v>313</v>
      </c>
      <c r="F62" t="b">
        <v>1</v>
      </c>
      <c r="G62" s="1" t="s">
        <v>314</v>
      </c>
      <c r="H62">
        <v>109</v>
      </c>
      <c r="I62">
        <v>485</v>
      </c>
      <c r="J62">
        <v>44</v>
      </c>
      <c r="K62" t="s">
        <v>315</v>
      </c>
      <c r="L62" t="str">
        <f t="shared" si="0"/>
        <v>2011-03-02 14:20:43</v>
      </c>
      <c r="M62">
        <f t="shared" si="1"/>
        <v>2011</v>
      </c>
      <c r="N62">
        <f t="shared" si="2"/>
        <v>10.777777777777779</v>
      </c>
      <c r="O62" t="str">
        <f t="shared" si="3"/>
        <v>Johansson</v>
      </c>
    </row>
    <row r="63" spans="1:15" x14ac:dyDescent="0.25">
      <c r="A63" t="s">
        <v>316</v>
      </c>
      <c r="B63" t="s">
        <v>317</v>
      </c>
      <c r="D63" t="s">
        <v>318</v>
      </c>
      <c r="F63" t="b">
        <v>1</v>
      </c>
      <c r="H63">
        <v>34</v>
      </c>
      <c r="I63">
        <v>481</v>
      </c>
      <c r="J63">
        <v>19</v>
      </c>
      <c r="K63" t="s">
        <v>319</v>
      </c>
      <c r="L63" t="str">
        <f t="shared" si="0"/>
        <v>2015-02-20 21:41:24</v>
      </c>
      <c r="M63">
        <f t="shared" si="1"/>
        <v>2015</v>
      </c>
      <c r="N63">
        <f t="shared" si="2"/>
        <v>24.05</v>
      </c>
      <c r="O63" t="str">
        <f t="shared" si="3"/>
        <v>Liljeqvist</v>
      </c>
    </row>
    <row r="64" spans="1:15" x14ac:dyDescent="0.25">
      <c r="A64" t="s">
        <v>320</v>
      </c>
      <c r="B64" t="s">
        <v>321</v>
      </c>
      <c r="D64" t="s">
        <v>48</v>
      </c>
      <c r="F64" t="s">
        <v>15</v>
      </c>
      <c r="G64" t="s">
        <v>322</v>
      </c>
      <c r="H64">
        <v>2</v>
      </c>
      <c r="I64">
        <v>480</v>
      </c>
      <c r="J64">
        <v>1</v>
      </c>
      <c r="K64" t="s">
        <v>323</v>
      </c>
      <c r="L64" t="str">
        <f t="shared" si="0"/>
        <v>2015-02-25 17:57:53</v>
      </c>
      <c r="M64">
        <f t="shared" si="1"/>
        <v>2015</v>
      </c>
      <c r="N64">
        <f t="shared" si="2"/>
        <v>240</v>
      </c>
      <c r="O64" t="str">
        <f t="shared" si="3"/>
        <v>Nilsson</v>
      </c>
    </row>
    <row r="65" spans="1:15" x14ac:dyDescent="0.25">
      <c r="A65" t="s">
        <v>324</v>
      </c>
      <c r="B65" t="s">
        <v>325</v>
      </c>
      <c r="D65" t="s">
        <v>48</v>
      </c>
      <c r="F65" t="s">
        <v>15</v>
      </c>
      <c r="H65">
        <v>106</v>
      </c>
      <c r="I65">
        <v>468</v>
      </c>
      <c r="J65">
        <v>0</v>
      </c>
      <c r="K65" t="s">
        <v>326</v>
      </c>
      <c r="L65" t="str">
        <f t="shared" si="0"/>
        <v>2010-12-09 16:01:27</v>
      </c>
      <c r="M65">
        <f t="shared" si="1"/>
        <v>2010</v>
      </c>
      <c r="N65">
        <f t="shared" si="2"/>
        <v>468</v>
      </c>
      <c r="O65" t="str">
        <f t="shared" si="3"/>
        <v>Shoghi</v>
      </c>
    </row>
    <row r="66" spans="1:15" x14ac:dyDescent="0.25">
      <c r="A66" t="s">
        <v>327</v>
      </c>
      <c r="B66" t="s">
        <v>328</v>
      </c>
      <c r="C66" t="s">
        <v>329</v>
      </c>
      <c r="D66" t="s">
        <v>48</v>
      </c>
      <c r="E66" t="s">
        <v>330</v>
      </c>
      <c r="F66" t="s">
        <v>15</v>
      </c>
      <c r="G66" t="s">
        <v>331</v>
      </c>
      <c r="H66">
        <v>68</v>
      </c>
      <c r="I66">
        <v>457</v>
      </c>
      <c r="J66">
        <v>20</v>
      </c>
      <c r="K66" t="s">
        <v>332</v>
      </c>
      <c r="L66" t="str">
        <f t="shared" ref="L66:L129" si="4">TEXT(MID(K66,1,10) + MID(K66,12,8),"yyyy-mm-dd hh:mm:ss")</f>
        <v>2010-12-11 22:10:36</v>
      </c>
      <c r="M66">
        <f t="shared" ref="M66:M129" si="5">YEAR(L66)</f>
        <v>2010</v>
      </c>
      <c r="N66">
        <f t="shared" ref="N66:N129" si="6">I66/(1+J66)</f>
        <v>21.761904761904763</v>
      </c>
      <c r="O66" t="str">
        <f t="shared" si="3"/>
        <v>Lemeden</v>
      </c>
    </row>
    <row r="67" spans="1:15" x14ac:dyDescent="0.25">
      <c r="A67" t="s">
        <v>333</v>
      </c>
      <c r="B67" t="s">
        <v>334</v>
      </c>
      <c r="C67" t="s">
        <v>335</v>
      </c>
      <c r="D67" t="s">
        <v>14</v>
      </c>
      <c r="E67" t="s">
        <v>336</v>
      </c>
      <c r="F67" t="s">
        <v>15</v>
      </c>
      <c r="G67" t="s">
        <v>337</v>
      </c>
      <c r="H67">
        <v>22</v>
      </c>
      <c r="I67">
        <v>456</v>
      </c>
      <c r="J67">
        <v>17</v>
      </c>
      <c r="K67" t="s">
        <v>338</v>
      </c>
      <c r="L67" t="str">
        <f t="shared" si="4"/>
        <v>2012-07-17 07:30:41</v>
      </c>
      <c r="M67">
        <f t="shared" si="5"/>
        <v>2012</v>
      </c>
      <c r="N67">
        <f t="shared" si="6"/>
        <v>25.333333333333332</v>
      </c>
      <c r="O67" t="str">
        <f t="shared" ref="O67:O130" si="7">TRIM(RIGHT(SUBSTITUTE(B67, " ", REPT(" ", LEN(B67))), LEN(B67)))</f>
        <v>Nordeus</v>
      </c>
    </row>
    <row r="68" spans="1:15" x14ac:dyDescent="0.25">
      <c r="A68" t="s">
        <v>339</v>
      </c>
      <c r="B68" t="s">
        <v>340</v>
      </c>
      <c r="C68" t="s">
        <v>341</v>
      </c>
      <c r="D68" t="s">
        <v>48</v>
      </c>
      <c r="E68" t="s">
        <v>342</v>
      </c>
      <c r="F68" t="b">
        <v>1</v>
      </c>
      <c r="G68" t="s">
        <v>343</v>
      </c>
      <c r="H68">
        <v>53</v>
      </c>
      <c r="I68">
        <v>439</v>
      </c>
      <c r="J68">
        <v>29</v>
      </c>
      <c r="K68" t="s">
        <v>344</v>
      </c>
      <c r="L68" t="str">
        <f t="shared" si="4"/>
        <v>2016-03-05 16:20:49</v>
      </c>
      <c r="M68">
        <f t="shared" si="5"/>
        <v>2016</v>
      </c>
      <c r="N68">
        <f t="shared" si="6"/>
        <v>14.633333333333333</v>
      </c>
      <c r="O68" t="str">
        <f t="shared" si="7"/>
        <v>Khalili</v>
      </c>
    </row>
    <row r="69" spans="1:15" ht="195" x14ac:dyDescent="0.25">
      <c r="A69" t="s">
        <v>345</v>
      </c>
      <c r="B69" t="s">
        <v>346</v>
      </c>
      <c r="C69" t="s">
        <v>347</v>
      </c>
      <c r="D69" t="s">
        <v>14</v>
      </c>
      <c r="E69" t="s">
        <v>348</v>
      </c>
      <c r="F69" t="b">
        <v>1</v>
      </c>
      <c r="G69" s="1" t="s">
        <v>349</v>
      </c>
      <c r="H69">
        <v>112</v>
      </c>
      <c r="I69">
        <v>436</v>
      </c>
      <c r="J69">
        <v>87</v>
      </c>
      <c r="K69" t="s">
        <v>350</v>
      </c>
      <c r="L69" t="str">
        <f t="shared" si="4"/>
        <v>2013-04-01 18:49:08</v>
      </c>
      <c r="M69">
        <f t="shared" si="5"/>
        <v>2013</v>
      </c>
      <c r="N69">
        <f t="shared" si="6"/>
        <v>4.9545454545454541</v>
      </c>
      <c r="O69" t="str">
        <f t="shared" si="7"/>
        <v>R</v>
      </c>
    </row>
    <row r="70" spans="1:15" x14ac:dyDescent="0.25">
      <c r="A70" t="s">
        <v>351</v>
      </c>
      <c r="B70" t="s">
        <v>352</v>
      </c>
      <c r="C70" t="s">
        <v>353</v>
      </c>
      <c r="D70" t="s">
        <v>48</v>
      </c>
      <c r="F70" t="s">
        <v>15</v>
      </c>
      <c r="G70" t="s">
        <v>354</v>
      </c>
      <c r="H70">
        <v>223</v>
      </c>
      <c r="I70">
        <v>433</v>
      </c>
      <c r="J70">
        <v>0</v>
      </c>
      <c r="K70" t="s">
        <v>355</v>
      </c>
      <c r="L70" t="str">
        <f t="shared" si="4"/>
        <v>2010-11-27 11:25:04</v>
      </c>
      <c r="M70">
        <f t="shared" si="5"/>
        <v>2010</v>
      </c>
      <c r="N70">
        <f t="shared" si="6"/>
        <v>433</v>
      </c>
      <c r="O70" t="str">
        <f t="shared" si="7"/>
        <v>JÃ¤genstedt</v>
      </c>
    </row>
    <row r="71" spans="1:15" x14ac:dyDescent="0.25">
      <c r="A71" t="s">
        <v>356</v>
      </c>
      <c r="B71" t="s">
        <v>357</v>
      </c>
      <c r="C71" t="s">
        <v>358</v>
      </c>
      <c r="D71" t="s">
        <v>359</v>
      </c>
      <c r="E71" t="s">
        <v>360</v>
      </c>
      <c r="F71" t="b">
        <v>1</v>
      </c>
      <c r="G71" t="s">
        <v>361</v>
      </c>
      <c r="H71">
        <v>57</v>
      </c>
      <c r="I71">
        <v>427</v>
      </c>
      <c r="J71">
        <v>4</v>
      </c>
      <c r="K71" t="s">
        <v>362</v>
      </c>
      <c r="L71" t="str">
        <f t="shared" si="4"/>
        <v>2014-04-02 07:06:47</v>
      </c>
      <c r="M71">
        <f t="shared" si="5"/>
        <v>2014</v>
      </c>
      <c r="N71">
        <f t="shared" si="6"/>
        <v>85.4</v>
      </c>
      <c r="O71" t="str">
        <f t="shared" si="7"/>
        <v>Gustafsson</v>
      </c>
    </row>
    <row r="72" spans="1:15" x14ac:dyDescent="0.25">
      <c r="A72" t="s">
        <v>363</v>
      </c>
      <c r="B72" t="s">
        <v>364</v>
      </c>
      <c r="C72" t="s">
        <v>365</v>
      </c>
      <c r="D72" t="s">
        <v>14</v>
      </c>
      <c r="E72" t="s">
        <v>366</v>
      </c>
      <c r="F72" t="b">
        <v>1</v>
      </c>
      <c r="G72" t="s">
        <v>367</v>
      </c>
      <c r="H72">
        <v>69</v>
      </c>
      <c r="I72">
        <v>425</v>
      </c>
      <c r="J72">
        <v>13</v>
      </c>
      <c r="K72" t="s">
        <v>368</v>
      </c>
      <c r="L72" t="str">
        <f t="shared" si="4"/>
        <v>2011-10-03 13:37:52</v>
      </c>
      <c r="M72">
        <f t="shared" si="5"/>
        <v>2011</v>
      </c>
      <c r="N72">
        <f t="shared" si="6"/>
        <v>30.357142857142858</v>
      </c>
      <c r="O72" t="str">
        <f t="shared" si="7"/>
        <v>Lauszus</v>
      </c>
    </row>
    <row r="73" spans="1:15" x14ac:dyDescent="0.25">
      <c r="A73" t="s">
        <v>369</v>
      </c>
      <c r="B73" t="s">
        <v>370</v>
      </c>
      <c r="C73" t="s">
        <v>371</v>
      </c>
      <c r="D73" t="s">
        <v>14</v>
      </c>
      <c r="E73" t="s">
        <v>372</v>
      </c>
      <c r="F73" t="s">
        <v>15</v>
      </c>
      <c r="G73" t="s">
        <v>373</v>
      </c>
      <c r="H73">
        <v>80</v>
      </c>
      <c r="I73">
        <v>419</v>
      </c>
      <c r="J73">
        <v>0</v>
      </c>
      <c r="K73" t="s">
        <v>374</v>
      </c>
      <c r="L73" t="str">
        <f t="shared" si="4"/>
        <v>2013-12-23 10:50:40</v>
      </c>
      <c r="M73">
        <f t="shared" si="5"/>
        <v>2013</v>
      </c>
      <c r="N73">
        <f t="shared" si="6"/>
        <v>419</v>
      </c>
      <c r="O73" t="str">
        <f t="shared" si="7"/>
        <v>Barroso</v>
      </c>
    </row>
    <row r="74" spans="1:15" x14ac:dyDescent="0.25">
      <c r="A74" t="s">
        <v>375</v>
      </c>
      <c r="B74" t="s">
        <v>376</v>
      </c>
      <c r="C74" t="s">
        <v>377</v>
      </c>
      <c r="D74" t="s">
        <v>14</v>
      </c>
      <c r="F74" t="s">
        <v>15</v>
      </c>
      <c r="G74" t="s">
        <v>378</v>
      </c>
      <c r="H74">
        <v>325</v>
      </c>
      <c r="I74">
        <v>417</v>
      </c>
      <c r="J74">
        <v>188</v>
      </c>
      <c r="K74" t="s">
        <v>379</v>
      </c>
      <c r="L74" t="str">
        <f t="shared" si="4"/>
        <v>2011-01-12 11:43:47</v>
      </c>
      <c r="M74">
        <f t="shared" si="5"/>
        <v>2011</v>
      </c>
      <c r="N74">
        <f t="shared" si="6"/>
        <v>2.2063492063492065</v>
      </c>
      <c r="O74" t="str">
        <f t="shared" si="7"/>
        <v>Starkov</v>
      </c>
    </row>
    <row r="75" spans="1:15" x14ac:dyDescent="0.25">
      <c r="A75" t="s">
        <v>380</v>
      </c>
      <c r="B75" t="s">
        <v>381</v>
      </c>
      <c r="C75" t="s">
        <v>382</v>
      </c>
      <c r="D75" t="s">
        <v>14</v>
      </c>
      <c r="E75" t="s">
        <v>383</v>
      </c>
      <c r="F75" t="s">
        <v>15</v>
      </c>
      <c r="G75" t="s">
        <v>384</v>
      </c>
      <c r="H75">
        <v>122</v>
      </c>
      <c r="I75">
        <v>408</v>
      </c>
      <c r="J75">
        <v>18</v>
      </c>
      <c r="K75" t="s">
        <v>385</v>
      </c>
      <c r="L75" t="str">
        <f t="shared" si="4"/>
        <v>2009-09-05 10:23:52</v>
      </c>
      <c r="M75">
        <f t="shared" si="5"/>
        <v>2009</v>
      </c>
      <c r="N75">
        <f t="shared" si="6"/>
        <v>21.473684210526315</v>
      </c>
      <c r="O75" t="str">
        <f t="shared" si="7"/>
        <v>Petton</v>
      </c>
    </row>
    <row r="76" spans="1:15" x14ac:dyDescent="0.25">
      <c r="A76" t="s">
        <v>386</v>
      </c>
      <c r="B76" t="s">
        <v>387</v>
      </c>
      <c r="C76" t="s">
        <v>388</v>
      </c>
      <c r="D76" t="s">
        <v>48</v>
      </c>
      <c r="F76" t="s">
        <v>15</v>
      </c>
      <c r="G76" t="s">
        <v>389</v>
      </c>
      <c r="H76">
        <v>53</v>
      </c>
      <c r="I76">
        <v>406</v>
      </c>
      <c r="J76">
        <v>2</v>
      </c>
      <c r="K76" t="s">
        <v>390</v>
      </c>
      <c r="L76" t="str">
        <f t="shared" si="4"/>
        <v>2012-03-15 09:41:12</v>
      </c>
      <c r="M76">
        <f t="shared" si="5"/>
        <v>2012</v>
      </c>
      <c r="N76">
        <f t="shared" si="6"/>
        <v>135.33333333333334</v>
      </c>
      <c r="O76" t="str">
        <f t="shared" si="7"/>
        <v>Lidholt</v>
      </c>
    </row>
    <row r="77" spans="1:15" ht="75" x14ac:dyDescent="0.25">
      <c r="A77" t="s">
        <v>391</v>
      </c>
      <c r="B77" t="s">
        <v>392</v>
      </c>
      <c r="C77" t="s">
        <v>353</v>
      </c>
      <c r="D77" t="s">
        <v>14</v>
      </c>
      <c r="E77" t="s">
        <v>393</v>
      </c>
      <c r="F77" t="s">
        <v>15</v>
      </c>
      <c r="G77" s="1" t="s">
        <v>394</v>
      </c>
      <c r="H77">
        <v>37</v>
      </c>
      <c r="I77">
        <v>404</v>
      </c>
      <c r="J77">
        <v>8</v>
      </c>
      <c r="K77" t="s">
        <v>395</v>
      </c>
      <c r="L77" t="str">
        <f t="shared" si="4"/>
        <v>2010-04-07 15:36:05</v>
      </c>
      <c r="M77">
        <f t="shared" si="5"/>
        <v>2010</v>
      </c>
      <c r="N77">
        <f t="shared" si="6"/>
        <v>44.888888888888886</v>
      </c>
      <c r="O77" t="str">
        <f t="shared" si="7"/>
        <v>Usbergo</v>
      </c>
    </row>
    <row r="78" spans="1:15" x14ac:dyDescent="0.25">
      <c r="A78" t="s">
        <v>396</v>
      </c>
      <c r="B78" t="s">
        <v>397</v>
      </c>
      <c r="C78" t="s">
        <v>398</v>
      </c>
      <c r="D78" t="s">
        <v>14</v>
      </c>
      <c r="F78" t="s">
        <v>15</v>
      </c>
      <c r="G78" t="s">
        <v>399</v>
      </c>
      <c r="H78">
        <v>43</v>
      </c>
      <c r="I78">
        <v>402</v>
      </c>
      <c r="J78">
        <v>42</v>
      </c>
      <c r="K78" t="s">
        <v>400</v>
      </c>
      <c r="L78" t="str">
        <f t="shared" si="4"/>
        <v>2018-01-12 09:03:25</v>
      </c>
      <c r="M78">
        <f t="shared" si="5"/>
        <v>2018</v>
      </c>
      <c r="N78">
        <f t="shared" si="6"/>
        <v>9.3488372093023262</v>
      </c>
      <c r="O78" t="str">
        <f t="shared" si="7"/>
        <v>Zhang</v>
      </c>
    </row>
    <row r="79" spans="1:15" x14ac:dyDescent="0.25">
      <c r="A79" t="s">
        <v>401</v>
      </c>
      <c r="B79" t="s">
        <v>402</v>
      </c>
      <c r="C79" t="s">
        <v>403</v>
      </c>
      <c r="D79" t="s">
        <v>48</v>
      </c>
      <c r="F79" t="s">
        <v>15</v>
      </c>
      <c r="G79" t="s">
        <v>404</v>
      </c>
      <c r="H79">
        <v>106</v>
      </c>
      <c r="I79">
        <v>400</v>
      </c>
      <c r="J79">
        <v>106</v>
      </c>
      <c r="K79" t="s">
        <v>405</v>
      </c>
      <c r="L79" t="str">
        <f t="shared" si="4"/>
        <v>2014-04-27 17:54:34</v>
      </c>
      <c r="M79">
        <f t="shared" si="5"/>
        <v>2014</v>
      </c>
      <c r="N79">
        <f t="shared" si="6"/>
        <v>3.7383177570093458</v>
      </c>
      <c r="O79" t="str">
        <f t="shared" si="7"/>
        <v>Nymark</v>
      </c>
    </row>
    <row r="80" spans="1:15" x14ac:dyDescent="0.25">
      <c r="A80" t="s">
        <v>406</v>
      </c>
      <c r="B80" t="s">
        <v>407</v>
      </c>
      <c r="C80" t="s">
        <v>408</v>
      </c>
      <c r="D80" t="s">
        <v>14</v>
      </c>
      <c r="F80" t="s">
        <v>15</v>
      </c>
      <c r="G80" t="s">
        <v>409</v>
      </c>
      <c r="H80">
        <v>189</v>
      </c>
      <c r="I80">
        <v>399</v>
      </c>
      <c r="J80">
        <v>16</v>
      </c>
      <c r="K80" t="s">
        <v>410</v>
      </c>
      <c r="L80" t="str">
        <f t="shared" si="4"/>
        <v>2012-01-03 09:56:13</v>
      </c>
      <c r="M80">
        <f t="shared" si="5"/>
        <v>2012</v>
      </c>
      <c r="N80">
        <f t="shared" si="6"/>
        <v>23.470588235294116</v>
      </c>
      <c r="O80" t="str">
        <f t="shared" si="7"/>
        <v>Ritzl</v>
      </c>
    </row>
    <row r="81" spans="1:15" x14ac:dyDescent="0.25">
      <c r="A81" t="s">
        <v>411</v>
      </c>
      <c r="B81" t="s">
        <v>412</v>
      </c>
      <c r="C81" t="s">
        <v>413</v>
      </c>
      <c r="D81" t="s">
        <v>14</v>
      </c>
      <c r="E81" t="s">
        <v>414</v>
      </c>
      <c r="F81" t="s">
        <v>15</v>
      </c>
      <c r="H81">
        <v>145</v>
      </c>
      <c r="I81">
        <v>399</v>
      </c>
      <c r="J81">
        <v>66</v>
      </c>
      <c r="K81" t="s">
        <v>415</v>
      </c>
      <c r="L81" t="str">
        <f t="shared" si="4"/>
        <v>2011-01-14 18:42:34</v>
      </c>
      <c r="M81">
        <f t="shared" si="5"/>
        <v>2011</v>
      </c>
      <c r="N81">
        <f t="shared" si="6"/>
        <v>5.955223880597015</v>
      </c>
      <c r="O81" t="str">
        <f t="shared" si="7"/>
        <v>Hellberg</v>
      </c>
    </row>
    <row r="82" spans="1:15" x14ac:dyDescent="0.25">
      <c r="A82" t="s">
        <v>416</v>
      </c>
      <c r="B82" t="s">
        <v>417</v>
      </c>
      <c r="C82" t="s">
        <v>418</v>
      </c>
      <c r="D82" t="s">
        <v>419</v>
      </c>
      <c r="F82" t="s">
        <v>15</v>
      </c>
      <c r="G82" t="s">
        <v>420</v>
      </c>
      <c r="H82">
        <v>19</v>
      </c>
      <c r="I82">
        <v>388</v>
      </c>
      <c r="J82">
        <v>0</v>
      </c>
      <c r="K82" t="s">
        <v>421</v>
      </c>
      <c r="L82" t="str">
        <f t="shared" si="4"/>
        <v>2017-11-04 21:26:55</v>
      </c>
      <c r="M82">
        <f t="shared" si="5"/>
        <v>2017</v>
      </c>
      <c r="N82">
        <f t="shared" si="6"/>
        <v>388</v>
      </c>
      <c r="O82" t="str">
        <f t="shared" si="7"/>
        <v>Sagatowski</v>
      </c>
    </row>
    <row r="83" spans="1:15" x14ac:dyDescent="0.25">
      <c r="A83" t="s">
        <v>422</v>
      </c>
      <c r="B83" t="s">
        <v>423</v>
      </c>
      <c r="D83" t="s">
        <v>14</v>
      </c>
      <c r="F83" t="s">
        <v>15</v>
      </c>
      <c r="H83">
        <v>71</v>
      </c>
      <c r="I83">
        <v>387</v>
      </c>
      <c r="J83">
        <v>4</v>
      </c>
      <c r="K83" t="s">
        <v>424</v>
      </c>
      <c r="L83" t="str">
        <f t="shared" si="4"/>
        <v>2011-11-30 10:01:56</v>
      </c>
      <c r="M83">
        <f t="shared" si="5"/>
        <v>2011</v>
      </c>
      <c r="N83">
        <f t="shared" si="6"/>
        <v>77.400000000000006</v>
      </c>
      <c r="O83" t="str">
        <f t="shared" si="7"/>
        <v>Ehnbom</v>
      </c>
    </row>
    <row r="84" spans="1:15" x14ac:dyDescent="0.25">
      <c r="A84" t="s">
        <v>425</v>
      </c>
      <c r="B84" t="s">
        <v>426</v>
      </c>
      <c r="D84" t="s">
        <v>14</v>
      </c>
      <c r="F84" t="s">
        <v>15</v>
      </c>
      <c r="G84" t="s">
        <v>427</v>
      </c>
      <c r="H84">
        <v>56</v>
      </c>
      <c r="I84">
        <v>384</v>
      </c>
      <c r="J84">
        <v>30</v>
      </c>
      <c r="K84" t="s">
        <v>428</v>
      </c>
      <c r="L84" t="str">
        <f t="shared" si="4"/>
        <v>2016-09-05 13:59:28</v>
      </c>
      <c r="M84">
        <f t="shared" si="5"/>
        <v>2016</v>
      </c>
      <c r="N84">
        <f t="shared" si="6"/>
        <v>12.387096774193548</v>
      </c>
      <c r="O84" t="str">
        <f t="shared" si="7"/>
        <v>AlstrÃ¶m</v>
      </c>
    </row>
    <row r="85" spans="1:15" x14ac:dyDescent="0.25">
      <c r="A85" t="s">
        <v>429</v>
      </c>
      <c r="B85" t="s">
        <v>430</v>
      </c>
      <c r="C85" t="s">
        <v>431</v>
      </c>
      <c r="D85" t="s">
        <v>14</v>
      </c>
      <c r="E85" t="s">
        <v>432</v>
      </c>
      <c r="F85" t="s">
        <v>15</v>
      </c>
      <c r="G85" t="s">
        <v>433</v>
      </c>
      <c r="H85">
        <v>39</v>
      </c>
      <c r="I85">
        <v>381</v>
      </c>
      <c r="J85">
        <v>104</v>
      </c>
      <c r="K85" t="s">
        <v>434</v>
      </c>
      <c r="L85" t="str">
        <f t="shared" si="4"/>
        <v>2014-05-26 11:00:02</v>
      </c>
      <c r="M85">
        <f t="shared" si="5"/>
        <v>2014</v>
      </c>
      <c r="N85">
        <f t="shared" si="6"/>
        <v>3.6285714285714286</v>
      </c>
      <c r="O85" t="str">
        <f t="shared" si="7"/>
        <v>Wei</v>
      </c>
    </row>
    <row r="86" spans="1:15" x14ac:dyDescent="0.25">
      <c r="A86" t="s">
        <v>435</v>
      </c>
      <c r="B86" t="s">
        <v>436</v>
      </c>
      <c r="D86" t="s">
        <v>14</v>
      </c>
      <c r="F86" t="s">
        <v>15</v>
      </c>
      <c r="G86" t="s">
        <v>437</v>
      </c>
      <c r="H86">
        <v>156</v>
      </c>
      <c r="I86">
        <v>375</v>
      </c>
      <c r="J86">
        <v>456</v>
      </c>
      <c r="K86" t="s">
        <v>438</v>
      </c>
      <c r="L86" t="str">
        <f t="shared" si="4"/>
        <v>2012-04-01 17:26:32</v>
      </c>
      <c r="M86">
        <f t="shared" si="5"/>
        <v>2012</v>
      </c>
      <c r="N86">
        <f t="shared" si="6"/>
        <v>0.8205689277899344</v>
      </c>
      <c r="O86" t="str">
        <f t="shared" si="7"/>
        <v>ThomÃ©</v>
      </c>
    </row>
    <row r="87" spans="1:15" x14ac:dyDescent="0.25">
      <c r="A87" t="s">
        <v>439</v>
      </c>
      <c r="B87" t="s">
        <v>440</v>
      </c>
      <c r="D87" t="s">
        <v>441</v>
      </c>
      <c r="E87" t="s">
        <v>442</v>
      </c>
      <c r="F87" t="b">
        <v>1</v>
      </c>
      <c r="H87">
        <v>468</v>
      </c>
      <c r="I87">
        <v>373</v>
      </c>
      <c r="J87">
        <v>150</v>
      </c>
      <c r="K87" t="s">
        <v>443</v>
      </c>
      <c r="L87" t="str">
        <f t="shared" si="4"/>
        <v>2014-03-10 13:48:20</v>
      </c>
      <c r="M87">
        <f t="shared" si="5"/>
        <v>2014</v>
      </c>
      <c r="N87">
        <f t="shared" si="6"/>
        <v>2.4701986754966887</v>
      </c>
      <c r="O87" t="str">
        <f t="shared" si="7"/>
        <v>(ianertson)</v>
      </c>
    </row>
    <row r="88" spans="1:15" x14ac:dyDescent="0.25">
      <c r="A88" t="s">
        <v>444</v>
      </c>
      <c r="B88" t="s">
        <v>445</v>
      </c>
      <c r="C88" t="s">
        <v>13</v>
      </c>
      <c r="D88" t="s">
        <v>48</v>
      </c>
      <c r="E88" t="s">
        <v>446</v>
      </c>
      <c r="F88" t="s">
        <v>15</v>
      </c>
      <c r="G88" t="s">
        <v>447</v>
      </c>
      <c r="H88">
        <v>66</v>
      </c>
      <c r="I88">
        <v>367</v>
      </c>
      <c r="J88">
        <v>25</v>
      </c>
      <c r="K88" t="s">
        <v>448</v>
      </c>
      <c r="L88" t="str">
        <f t="shared" si="4"/>
        <v>2013-07-10 19:59:34</v>
      </c>
      <c r="M88">
        <f t="shared" si="5"/>
        <v>2013</v>
      </c>
      <c r="N88">
        <f t="shared" si="6"/>
        <v>14.115384615384615</v>
      </c>
      <c r="O88" t="str">
        <f t="shared" si="7"/>
        <v>Oldsberg</v>
      </c>
    </row>
    <row r="89" spans="1:15" x14ac:dyDescent="0.25">
      <c r="A89" t="s">
        <v>449</v>
      </c>
      <c r="B89" t="s">
        <v>450</v>
      </c>
      <c r="C89" t="s">
        <v>451</v>
      </c>
      <c r="D89" t="s">
        <v>452</v>
      </c>
      <c r="F89" t="s">
        <v>15</v>
      </c>
      <c r="H89">
        <v>80</v>
      </c>
      <c r="I89">
        <v>357</v>
      </c>
      <c r="J89">
        <v>13</v>
      </c>
      <c r="K89" t="s">
        <v>453</v>
      </c>
      <c r="L89" t="str">
        <f t="shared" si="4"/>
        <v>2009-02-13 10:03:57</v>
      </c>
      <c r="M89">
        <f t="shared" si="5"/>
        <v>2009</v>
      </c>
      <c r="N89">
        <f t="shared" si="6"/>
        <v>25.5</v>
      </c>
      <c r="O89" t="str">
        <f t="shared" si="7"/>
        <v>Heyman</v>
      </c>
    </row>
    <row r="90" spans="1:15" x14ac:dyDescent="0.25">
      <c r="A90" t="s">
        <v>454</v>
      </c>
      <c r="B90" t="s">
        <v>455</v>
      </c>
      <c r="D90" t="s">
        <v>14</v>
      </c>
      <c r="F90" t="s">
        <v>15</v>
      </c>
      <c r="H90">
        <v>6</v>
      </c>
      <c r="I90">
        <v>354</v>
      </c>
      <c r="J90">
        <v>37</v>
      </c>
      <c r="K90" t="s">
        <v>456</v>
      </c>
      <c r="L90" t="str">
        <f t="shared" si="4"/>
        <v>2010-03-15 14:47:39</v>
      </c>
      <c r="M90">
        <f t="shared" si="5"/>
        <v>2010</v>
      </c>
      <c r="N90">
        <f t="shared" si="6"/>
        <v>9.3157894736842106</v>
      </c>
      <c r="O90" t="str">
        <f t="shared" si="7"/>
        <v>Mazzola</v>
      </c>
    </row>
    <row r="91" spans="1:15" x14ac:dyDescent="0.25">
      <c r="A91" t="s">
        <v>457</v>
      </c>
      <c r="B91" t="s">
        <v>458</v>
      </c>
      <c r="D91" t="s">
        <v>14</v>
      </c>
      <c r="E91" t="s">
        <v>459</v>
      </c>
      <c r="F91" t="b">
        <v>1</v>
      </c>
      <c r="H91">
        <v>23</v>
      </c>
      <c r="I91">
        <v>353</v>
      </c>
      <c r="J91">
        <v>93</v>
      </c>
      <c r="K91" t="s">
        <v>460</v>
      </c>
      <c r="L91" t="str">
        <f t="shared" si="4"/>
        <v>2010-10-17 16:07:47</v>
      </c>
      <c r="M91">
        <f t="shared" si="5"/>
        <v>2010</v>
      </c>
      <c r="N91">
        <f t="shared" si="6"/>
        <v>3.7553191489361701</v>
      </c>
      <c r="O91" t="str">
        <f t="shared" si="7"/>
        <v>Rapp</v>
      </c>
    </row>
    <row r="92" spans="1:15" x14ac:dyDescent="0.25">
      <c r="A92" t="s">
        <v>461</v>
      </c>
      <c r="B92" t="s">
        <v>462</v>
      </c>
      <c r="C92" t="s">
        <v>463</v>
      </c>
      <c r="D92" t="s">
        <v>464</v>
      </c>
      <c r="E92" t="s">
        <v>465</v>
      </c>
      <c r="F92" t="s">
        <v>15</v>
      </c>
      <c r="H92">
        <v>146</v>
      </c>
      <c r="I92">
        <v>347</v>
      </c>
      <c r="J92">
        <v>44</v>
      </c>
      <c r="K92" t="s">
        <v>466</v>
      </c>
      <c r="L92" t="str">
        <f t="shared" si="4"/>
        <v>2008-11-16 17:27:57</v>
      </c>
      <c r="M92">
        <f t="shared" si="5"/>
        <v>2008</v>
      </c>
      <c r="N92">
        <f t="shared" si="6"/>
        <v>7.7111111111111112</v>
      </c>
      <c r="O92" t="str">
        <f t="shared" si="7"/>
        <v>Bengtsson</v>
      </c>
    </row>
    <row r="93" spans="1:15" x14ac:dyDescent="0.25">
      <c r="A93" t="s">
        <v>467</v>
      </c>
      <c r="B93" t="s">
        <v>468</v>
      </c>
      <c r="C93" t="s">
        <v>469</v>
      </c>
      <c r="D93" t="s">
        <v>48</v>
      </c>
      <c r="E93" t="s">
        <v>470</v>
      </c>
      <c r="F93" t="s">
        <v>15</v>
      </c>
      <c r="G93" t="s">
        <v>471</v>
      </c>
      <c r="H93">
        <v>345</v>
      </c>
      <c r="I93">
        <v>345</v>
      </c>
      <c r="J93">
        <v>80</v>
      </c>
      <c r="K93" t="s">
        <v>472</v>
      </c>
      <c r="L93" t="str">
        <f t="shared" si="4"/>
        <v>2010-01-31 01:37:07</v>
      </c>
      <c r="M93">
        <f t="shared" si="5"/>
        <v>2010</v>
      </c>
      <c r="N93">
        <f t="shared" si="6"/>
        <v>4.2592592592592595</v>
      </c>
      <c r="O93" t="str">
        <f t="shared" si="7"/>
        <v>Feldt</v>
      </c>
    </row>
    <row r="94" spans="1:15" x14ac:dyDescent="0.25">
      <c r="A94" t="s">
        <v>473</v>
      </c>
      <c r="B94" t="s">
        <v>474</v>
      </c>
      <c r="C94" t="s">
        <v>475</v>
      </c>
      <c r="D94" t="s">
        <v>14</v>
      </c>
      <c r="E94" t="s">
        <v>476</v>
      </c>
      <c r="F94" t="s">
        <v>15</v>
      </c>
      <c r="G94" t="s">
        <v>477</v>
      </c>
      <c r="H94">
        <v>306</v>
      </c>
      <c r="I94">
        <v>343</v>
      </c>
      <c r="J94">
        <v>15</v>
      </c>
      <c r="K94" t="s">
        <v>478</v>
      </c>
      <c r="L94" t="str">
        <f t="shared" si="4"/>
        <v>2008-10-20 20:03:08</v>
      </c>
      <c r="M94">
        <f t="shared" si="5"/>
        <v>2008</v>
      </c>
      <c r="N94">
        <f t="shared" si="6"/>
        <v>21.4375</v>
      </c>
      <c r="O94" t="str">
        <f t="shared" si="7"/>
        <v>StrÃ¶mberg</v>
      </c>
    </row>
    <row r="95" spans="1:15" x14ac:dyDescent="0.25">
      <c r="A95" t="s">
        <v>479</v>
      </c>
      <c r="B95" t="s">
        <v>480</v>
      </c>
      <c r="D95" t="s">
        <v>14</v>
      </c>
      <c r="F95" t="s">
        <v>15</v>
      </c>
      <c r="H95">
        <v>20</v>
      </c>
      <c r="I95">
        <v>338</v>
      </c>
      <c r="J95">
        <v>0</v>
      </c>
      <c r="K95" t="s">
        <v>481</v>
      </c>
      <c r="L95" t="str">
        <f t="shared" si="4"/>
        <v>2009-11-14 22:49:50</v>
      </c>
      <c r="M95">
        <f t="shared" si="5"/>
        <v>2009</v>
      </c>
      <c r="N95">
        <f t="shared" si="6"/>
        <v>338</v>
      </c>
      <c r="O95" t="str">
        <f t="shared" si="7"/>
        <v>Erlang/OTP</v>
      </c>
    </row>
    <row r="96" spans="1:15" x14ac:dyDescent="0.25">
      <c r="A96" t="s">
        <v>482</v>
      </c>
      <c r="B96" t="s">
        <v>483</v>
      </c>
      <c r="D96" t="s">
        <v>14</v>
      </c>
      <c r="F96" t="b">
        <v>1</v>
      </c>
      <c r="G96" t="s">
        <v>484</v>
      </c>
      <c r="H96">
        <v>95</v>
      </c>
      <c r="I96">
        <v>336</v>
      </c>
      <c r="J96">
        <v>31</v>
      </c>
      <c r="K96" t="s">
        <v>485</v>
      </c>
      <c r="L96" t="str">
        <f t="shared" si="4"/>
        <v>2013-05-28 14:42:17</v>
      </c>
      <c r="M96">
        <f t="shared" si="5"/>
        <v>2013</v>
      </c>
      <c r="N96">
        <f t="shared" si="6"/>
        <v>10.5</v>
      </c>
      <c r="O96" t="str">
        <f t="shared" si="7"/>
        <v>Cetinkaya</v>
      </c>
    </row>
    <row r="97" spans="1:15" x14ac:dyDescent="0.25">
      <c r="A97" t="s">
        <v>486</v>
      </c>
      <c r="B97" t="s">
        <v>487</v>
      </c>
      <c r="D97" t="s">
        <v>14</v>
      </c>
      <c r="E97" t="s">
        <v>488</v>
      </c>
      <c r="F97" t="s">
        <v>15</v>
      </c>
      <c r="G97" t="s">
        <v>489</v>
      </c>
      <c r="H97">
        <v>15</v>
      </c>
      <c r="I97">
        <v>335</v>
      </c>
      <c r="J97">
        <v>0</v>
      </c>
      <c r="K97" t="s">
        <v>490</v>
      </c>
      <c r="L97" t="str">
        <f t="shared" si="4"/>
        <v>2012-09-28 11:05:21</v>
      </c>
      <c r="M97">
        <f t="shared" si="5"/>
        <v>2012</v>
      </c>
      <c r="N97">
        <f t="shared" si="6"/>
        <v>335</v>
      </c>
      <c r="O97" t="str">
        <f t="shared" si="7"/>
        <v>Gantelius</v>
      </c>
    </row>
    <row r="98" spans="1:15" x14ac:dyDescent="0.25">
      <c r="A98" t="s">
        <v>491</v>
      </c>
      <c r="B98" t="s">
        <v>492</v>
      </c>
      <c r="C98" t="s">
        <v>182</v>
      </c>
      <c r="D98" t="s">
        <v>14</v>
      </c>
      <c r="F98" t="s">
        <v>15</v>
      </c>
      <c r="H98">
        <v>126</v>
      </c>
      <c r="I98">
        <v>334</v>
      </c>
      <c r="J98">
        <v>12</v>
      </c>
      <c r="K98" t="s">
        <v>493</v>
      </c>
      <c r="L98" t="str">
        <f t="shared" si="4"/>
        <v>2012-07-17 21:42:34</v>
      </c>
      <c r="M98">
        <f t="shared" si="5"/>
        <v>2012</v>
      </c>
      <c r="N98">
        <f t="shared" si="6"/>
        <v>25.692307692307693</v>
      </c>
      <c r="O98" t="str">
        <f t="shared" si="7"/>
        <v>Klein</v>
      </c>
    </row>
    <row r="99" spans="1:15" x14ac:dyDescent="0.25">
      <c r="A99" t="s">
        <v>494</v>
      </c>
      <c r="B99" t="s">
        <v>495</v>
      </c>
      <c r="C99" t="s">
        <v>72</v>
      </c>
      <c r="D99" t="s">
        <v>48</v>
      </c>
      <c r="E99" t="s">
        <v>496</v>
      </c>
      <c r="F99" t="b">
        <v>1</v>
      </c>
      <c r="H99">
        <v>80</v>
      </c>
      <c r="I99">
        <v>333</v>
      </c>
      <c r="J99">
        <v>213</v>
      </c>
      <c r="K99" t="s">
        <v>497</v>
      </c>
      <c r="L99" t="str">
        <f t="shared" si="4"/>
        <v>2008-04-09 13:23:37</v>
      </c>
      <c r="M99">
        <f t="shared" si="5"/>
        <v>2008</v>
      </c>
      <c r="N99">
        <f t="shared" si="6"/>
        <v>1.5560747663551402</v>
      </c>
      <c r="O99" t="str">
        <f t="shared" si="7"/>
        <v>Ragonha</v>
      </c>
    </row>
    <row r="100" spans="1:15" x14ac:dyDescent="0.25">
      <c r="A100" t="s">
        <v>498</v>
      </c>
      <c r="B100" t="s">
        <v>499</v>
      </c>
      <c r="D100" t="s">
        <v>14</v>
      </c>
      <c r="F100" t="s">
        <v>15</v>
      </c>
      <c r="G100" t="s">
        <v>500</v>
      </c>
      <c r="H100">
        <v>116</v>
      </c>
      <c r="I100">
        <v>332</v>
      </c>
      <c r="J100">
        <v>17</v>
      </c>
      <c r="K100" t="s">
        <v>501</v>
      </c>
      <c r="L100" t="str">
        <f t="shared" si="4"/>
        <v>2016-08-13 20:48:52</v>
      </c>
      <c r="M100">
        <f t="shared" si="5"/>
        <v>2016</v>
      </c>
      <c r="N100">
        <f t="shared" si="6"/>
        <v>18.444444444444443</v>
      </c>
      <c r="O100" t="str">
        <f t="shared" si="7"/>
        <v>Joseph</v>
      </c>
    </row>
    <row r="101" spans="1:15" x14ac:dyDescent="0.25">
      <c r="A101" t="s">
        <v>502</v>
      </c>
      <c r="B101" t="s">
        <v>503</v>
      </c>
      <c r="C101" t="s">
        <v>504</v>
      </c>
      <c r="D101" t="s">
        <v>14</v>
      </c>
      <c r="E101" t="s">
        <v>505</v>
      </c>
      <c r="F101" t="b">
        <v>1</v>
      </c>
      <c r="G101" t="s">
        <v>506</v>
      </c>
      <c r="H101">
        <v>71</v>
      </c>
      <c r="I101">
        <v>329</v>
      </c>
      <c r="J101">
        <v>9</v>
      </c>
      <c r="K101" t="s">
        <v>507</v>
      </c>
      <c r="L101" t="str">
        <f t="shared" si="4"/>
        <v>2011-06-16 08:31:54</v>
      </c>
      <c r="M101">
        <f t="shared" si="5"/>
        <v>2011</v>
      </c>
      <c r="N101">
        <f t="shared" si="6"/>
        <v>32.9</v>
      </c>
      <c r="O101" t="str">
        <f t="shared" si="7"/>
        <v>Pardeike</v>
      </c>
    </row>
    <row r="102" spans="1:15" x14ac:dyDescent="0.25">
      <c r="A102" t="s">
        <v>508</v>
      </c>
      <c r="B102" t="s">
        <v>509</v>
      </c>
      <c r="D102" t="s">
        <v>48</v>
      </c>
      <c r="F102" t="s">
        <v>15</v>
      </c>
      <c r="G102" t="s">
        <v>510</v>
      </c>
      <c r="H102">
        <v>106</v>
      </c>
      <c r="I102">
        <v>324</v>
      </c>
      <c r="J102">
        <v>72</v>
      </c>
      <c r="K102" t="s">
        <v>511</v>
      </c>
      <c r="L102" t="str">
        <f t="shared" si="4"/>
        <v>2012-01-09 16:10:35</v>
      </c>
      <c r="M102">
        <f t="shared" si="5"/>
        <v>2012</v>
      </c>
      <c r="N102">
        <f t="shared" si="6"/>
        <v>4.4383561643835616</v>
      </c>
      <c r="O102" t="str">
        <f t="shared" si="7"/>
        <v>Alexander</v>
      </c>
    </row>
    <row r="103" spans="1:15" x14ac:dyDescent="0.25">
      <c r="A103" t="s">
        <v>512</v>
      </c>
      <c r="B103" t="s">
        <v>513</v>
      </c>
      <c r="C103" t="s">
        <v>514</v>
      </c>
      <c r="D103" t="s">
        <v>14</v>
      </c>
      <c r="E103" t="s">
        <v>515</v>
      </c>
      <c r="F103" t="s">
        <v>15</v>
      </c>
      <c r="G103" t="s">
        <v>516</v>
      </c>
      <c r="H103">
        <v>196</v>
      </c>
      <c r="I103">
        <v>321</v>
      </c>
      <c r="J103">
        <v>7</v>
      </c>
      <c r="K103" t="s">
        <v>517</v>
      </c>
      <c r="L103" t="str">
        <f t="shared" si="4"/>
        <v>2014-01-03 14:40:53</v>
      </c>
      <c r="M103">
        <f t="shared" si="5"/>
        <v>2014</v>
      </c>
      <c r="N103">
        <f t="shared" si="6"/>
        <v>40.125</v>
      </c>
      <c r="O103" t="str">
        <f t="shared" si="7"/>
        <v>Arkins</v>
      </c>
    </row>
    <row r="104" spans="1:15" x14ac:dyDescent="0.25">
      <c r="A104" t="s">
        <v>518</v>
      </c>
      <c r="B104" t="s">
        <v>518</v>
      </c>
      <c r="D104" t="s">
        <v>14</v>
      </c>
      <c r="E104" t="s">
        <v>519</v>
      </c>
      <c r="F104" t="b">
        <v>1</v>
      </c>
      <c r="H104">
        <v>63</v>
      </c>
      <c r="I104">
        <v>319</v>
      </c>
      <c r="J104">
        <v>52</v>
      </c>
      <c r="K104" t="s">
        <v>520</v>
      </c>
      <c r="L104" t="str">
        <f t="shared" si="4"/>
        <v>2012-09-22 07:42:53</v>
      </c>
      <c r="M104">
        <f t="shared" si="5"/>
        <v>2012</v>
      </c>
      <c r="N104">
        <f t="shared" si="6"/>
        <v>6.0188679245283021</v>
      </c>
      <c r="O104" t="str">
        <f t="shared" si="7"/>
        <v>astrit</v>
      </c>
    </row>
    <row r="105" spans="1:15" x14ac:dyDescent="0.25">
      <c r="A105" t="s">
        <v>521</v>
      </c>
      <c r="B105" t="s">
        <v>522</v>
      </c>
      <c r="D105" t="s">
        <v>14</v>
      </c>
      <c r="E105" t="s">
        <v>523</v>
      </c>
      <c r="F105" t="s">
        <v>15</v>
      </c>
      <c r="H105">
        <v>46</v>
      </c>
      <c r="I105">
        <v>316</v>
      </c>
      <c r="J105">
        <v>1</v>
      </c>
      <c r="K105" t="s">
        <v>524</v>
      </c>
      <c r="L105" t="str">
        <f t="shared" si="4"/>
        <v>2014-12-11 18:49:50</v>
      </c>
      <c r="M105">
        <f t="shared" si="5"/>
        <v>2014</v>
      </c>
      <c r="N105">
        <f t="shared" si="6"/>
        <v>158</v>
      </c>
      <c r="O105" t="str">
        <f t="shared" si="7"/>
        <v>Martinsson</v>
      </c>
    </row>
    <row r="106" spans="1:15" x14ac:dyDescent="0.25">
      <c r="A106" t="s">
        <v>525</v>
      </c>
      <c r="B106" t="s">
        <v>526</v>
      </c>
      <c r="D106" t="s">
        <v>48</v>
      </c>
      <c r="E106" t="s">
        <v>527</v>
      </c>
      <c r="F106" t="s">
        <v>15</v>
      </c>
      <c r="H106">
        <v>151</v>
      </c>
      <c r="I106">
        <v>309</v>
      </c>
      <c r="J106">
        <v>0</v>
      </c>
      <c r="K106" t="s">
        <v>528</v>
      </c>
      <c r="L106" t="str">
        <f t="shared" si="4"/>
        <v>2011-08-03 19:24:42</v>
      </c>
      <c r="M106">
        <f t="shared" si="5"/>
        <v>2011</v>
      </c>
      <c r="N106">
        <f t="shared" si="6"/>
        <v>309</v>
      </c>
      <c r="O106" t="str">
        <f t="shared" si="7"/>
        <v>Westerlind</v>
      </c>
    </row>
    <row r="107" spans="1:15" x14ac:dyDescent="0.25">
      <c r="A107" t="s">
        <v>529</v>
      </c>
      <c r="B107" t="s">
        <v>530</v>
      </c>
      <c r="C107" t="s">
        <v>531</v>
      </c>
      <c r="D107" t="s">
        <v>48</v>
      </c>
      <c r="E107" t="s">
        <v>532</v>
      </c>
      <c r="F107" t="s">
        <v>15</v>
      </c>
      <c r="G107" t="s">
        <v>533</v>
      </c>
      <c r="H107">
        <v>103</v>
      </c>
      <c r="I107">
        <v>306</v>
      </c>
      <c r="J107">
        <v>57</v>
      </c>
      <c r="K107" t="s">
        <v>534</v>
      </c>
      <c r="L107" t="str">
        <f t="shared" si="4"/>
        <v>2014-02-25 01:07:15</v>
      </c>
      <c r="M107">
        <f t="shared" si="5"/>
        <v>2014</v>
      </c>
      <c r="N107">
        <f t="shared" si="6"/>
        <v>5.2758620689655169</v>
      </c>
      <c r="O107" t="str">
        <f t="shared" si="7"/>
        <v>V</v>
      </c>
    </row>
    <row r="108" spans="1:15" x14ac:dyDescent="0.25">
      <c r="A108" t="s">
        <v>535</v>
      </c>
      <c r="B108" t="s">
        <v>536</v>
      </c>
      <c r="C108" t="s">
        <v>353</v>
      </c>
      <c r="D108" t="s">
        <v>537</v>
      </c>
      <c r="F108" t="s">
        <v>15</v>
      </c>
      <c r="H108">
        <v>46</v>
      </c>
      <c r="I108">
        <v>304</v>
      </c>
      <c r="J108">
        <v>1</v>
      </c>
      <c r="K108" t="s">
        <v>538</v>
      </c>
      <c r="L108" t="str">
        <f t="shared" si="4"/>
        <v>2011-11-20 21:26:38</v>
      </c>
      <c r="M108">
        <f t="shared" si="5"/>
        <v>2011</v>
      </c>
      <c r="N108">
        <f t="shared" si="6"/>
        <v>152</v>
      </c>
      <c r="O108" t="str">
        <f t="shared" si="7"/>
        <v>SGHIOUAR</v>
      </c>
    </row>
    <row r="109" spans="1:15" x14ac:dyDescent="0.25">
      <c r="A109" t="s">
        <v>539</v>
      </c>
      <c r="B109" t="s">
        <v>540</v>
      </c>
      <c r="C109" t="s">
        <v>72</v>
      </c>
      <c r="D109" t="s">
        <v>48</v>
      </c>
      <c r="E109" t="s">
        <v>541</v>
      </c>
      <c r="F109" t="b">
        <v>1</v>
      </c>
      <c r="H109">
        <v>37</v>
      </c>
      <c r="I109">
        <v>304</v>
      </c>
      <c r="J109">
        <v>3</v>
      </c>
      <c r="K109" t="s">
        <v>542</v>
      </c>
      <c r="L109" t="str">
        <f t="shared" si="4"/>
        <v>2012-06-06 20:47:09</v>
      </c>
      <c r="M109">
        <f t="shared" si="5"/>
        <v>2012</v>
      </c>
      <c r="N109">
        <f t="shared" si="6"/>
        <v>76</v>
      </c>
      <c r="O109" t="str">
        <f t="shared" si="7"/>
        <v>Jones</v>
      </c>
    </row>
    <row r="110" spans="1:15" ht="90" x14ac:dyDescent="0.25">
      <c r="A110" t="s">
        <v>543</v>
      </c>
      <c r="B110" t="s">
        <v>544</v>
      </c>
      <c r="D110" t="s">
        <v>48</v>
      </c>
      <c r="E110" t="s">
        <v>545</v>
      </c>
      <c r="F110" t="s">
        <v>15</v>
      </c>
      <c r="G110" s="1" t="s">
        <v>546</v>
      </c>
      <c r="H110">
        <v>13</v>
      </c>
      <c r="I110">
        <v>303</v>
      </c>
      <c r="J110">
        <v>13</v>
      </c>
      <c r="K110" t="s">
        <v>547</v>
      </c>
      <c r="L110" t="str">
        <f t="shared" si="4"/>
        <v>2016-08-25 20:12:44</v>
      </c>
      <c r="M110">
        <f t="shared" si="5"/>
        <v>2016</v>
      </c>
      <c r="N110">
        <f t="shared" si="6"/>
        <v>21.642857142857142</v>
      </c>
      <c r="O110" t="str">
        <f t="shared" si="7"/>
        <v>Groth</v>
      </c>
    </row>
    <row r="111" spans="1:15" x14ac:dyDescent="0.25">
      <c r="A111" t="s">
        <v>548</v>
      </c>
      <c r="B111" t="s">
        <v>549</v>
      </c>
      <c r="C111" t="s">
        <v>550</v>
      </c>
      <c r="D111" t="s">
        <v>48</v>
      </c>
      <c r="E111" t="s">
        <v>551</v>
      </c>
      <c r="F111" t="b">
        <v>1</v>
      </c>
      <c r="H111">
        <v>60</v>
      </c>
      <c r="I111">
        <v>301</v>
      </c>
      <c r="J111">
        <v>11</v>
      </c>
      <c r="K111" t="s">
        <v>552</v>
      </c>
      <c r="L111" t="str">
        <f t="shared" si="4"/>
        <v>2009-08-04 11:33:11</v>
      </c>
      <c r="M111">
        <f t="shared" si="5"/>
        <v>2009</v>
      </c>
      <c r="N111">
        <f t="shared" si="6"/>
        <v>25.083333333333332</v>
      </c>
      <c r="O111" t="str">
        <f t="shared" si="7"/>
        <v>Larsson)</v>
      </c>
    </row>
    <row r="112" spans="1:15" x14ac:dyDescent="0.25">
      <c r="A112" t="s">
        <v>553</v>
      </c>
      <c r="B112" t="s">
        <v>554</v>
      </c>
      <c r="C112" t="s">
        <v>555</v>
      </c>
      <c r="D112" t="s">
        <v>14</v>
      </c>
      <c r="E112" t="s">
        <v>556</v>
      </c>
      <c r="F112" t="s">
        <v>15</v>
      </c>
      <c r="G112" t="s">
        <v>557</v>
      </c>
      <c r="H112">
        <v>340</v>
      </c>
      <c r="I112">
        <v>298</v>
      </c>
      <c r="J112">
        <v>2</v>
      </c>
      <c r="K112" t="s">
        <v>558</v>
      </c>
      <c r="L112" t="str">
        <f t="shared" si="4"/>
        <v>2011-05-22 16:45:11</v>
      </c>
      <c r="M112">
        <f t="shared" si="5"/>
        <v>2011</v>
      </c>
      <c r="N112">
        <f t="shared" si="6"/>
        <v>99.333333333333329</v>
      </c>
      <c r="O112" t="str">
        <f t="shared" si="7"/>
        <v>Monperrus</v>
      </c>
    </row>
    <row r="113" spans="1:15" x14ac:dyDescent="0.25">
      <c r="A113" t="s">
        <v>559</v>
      </c>
      <c r="B113" t="s">
        <v>560</v>
      </c>
      <c r="C113" t="s">
        <v>561</v>
      </c>
      <c r="D113" t="s">
        <v>48</v>
      </c>
      <c r="F113" t="s">
        <v>15</v>
      </c>
      <c r="G113" t="s">
        <v>562</v>
      </c>
      <c r="H113">
        <v>51</v>
      </c>
      <c r="I113">
        <v>298</v>
      </c>
      <c r="J113">
        <v>3</v>
      </c>
      <c r="K113" t="s">
        <v>563</v>
      </c>
      <c r="L113" t="str">
        <f t="shared" si="4"/>
        <v>2011-12-27 10:50:18</v>
      </c>
      <c r="M113">
        <f t="shared" si="5"/>
        <v>2011</v>
      </c>
      <c r="N113">
        <f t="shared" si="6"/>
        <v>74.5</v>
      </c>
      <c r="O113" t="str">
        <f t="shared" si="7"/>
        <v>NorÃ©n</v>
      </c>
    </row>
    <row r="114" spans="1:15" x14ac:dyDescent="0.25">
      <c r="A114" t="s">
        <v>564</v>
      </c>
      <c r="B114" t="s">
        <v>565</v>
      </c>
      <c r="C114" t="s">
        <v>566</v>
      </c>
      <c r="D114" t="s">
        <v>48</v>
      </c>
      <c r="E114" t="s">
        <v>567</v>
      </c>
      <c r="F114" t="s">
        <v>15</v>
      </c>
      <c r="G114" t="s">
        <v>568</v>
      </c>
      <c r="H114">
        <v>60</v>
      </c>
      <c r="I114">
        <v>291</v>
      </c>
      <c r="J114">
        <v>18</v>
      </c>
      <c r="K114" t="s">
        <v>569</v>
      </c>
      <c r="L114" t="str">
        <f t="shared" si="4"/>
        <v>2014-02-26 08:08:15</v>
      </c>
      <c r="M114">
        <f t="shared" si="5"/>
        <v>2014</v>
      </c>
      <c r="N114">
        <f t="shared" si="6"/>
        <v>15.315789473684211</v>
      </c>
      <c r="O114" t="str">
        <f t="shared" si="7"/>
        <v>Fahlander</v>
      </c>
    </row>
    <row r="115" spans="1:15" x14ac:dyDescent="0.25">
      <c r="A115" t="s">
        <v>570</v>
      </c>
      <c r="B115" t="s">
        <v>571</v>
      </c>
      <c r="C115" t="s">
        <v>572</v>
      </c>
      <c r="D115" t="s">
        <v>14</v>
      </c>
      <c r="F115" t="s">
        <v>15</v>
      </c>
      <c r="G115" t="s">
        <v>573</v>
      </c>
      <c r="H115">
        <v>43</v>
      </c>
      <c r="I115">
        <v>289</v>
      </c>
      <c r="J115">
        <v>14</v>
      </c>
      <c r="K115" t="s">
        <v>574</v>
      </c>
      <c r="L115" t="str">
        <f t="shared" si="4"/>
        <v>2014-05-20 15:29:46</v>
      </c>
      <c r="M115">
        <f t="shared" si="5"/>
        <v>2014</v>
      </c>
      <c r="N115">
        <f t="shared" si="6"/>
        <v>19.266666666666666</v>
      </c>
      <c r="O115" t="str">
        <f t="shared" si="7"/>
        <v>Sandelin</v>
      </c>
    </row>
    <row r="116" spans="1:15" x14ac:dyDescent="0.25">
      <c r="A116" t="s">
        <v>575</v>
      </c>
      <c r="B116" t="s">
        <v>576</v>
      </c>
      <c r="C116" t="s">
        <v>577</v>
      </c>
      <c r="D116" t="s">
        <v>14</v>
      </c>
      <c r="F116" t="s">
        <v>15</v>
      </c>
      <c r="G116" t="s">
        <v>578</v>
      </c>
      <c r="H116">
        <v>93</v>
      </c>
      <c r="I116">
        <v>285</v>
      </c>
      <c r="J116">
        <v>21</v>
      </c>
      <c r="K116" t="s">
        <v>579</v>
      </c>
      <c r="L116" t="str">
        <f t="shared" si="4"/>
        <v>2011-06-10 07:30:45</v>
      </c>
      <c r="M116">
        <f t="shared" si="5"/>
        <v>2011</v>
      </c>
      <c r="N116">
        <f t="shared" si="6"/>
        <v>12.954545454545455</v>
      </c>
      <c r="O116" t="str">
        <f t="shared" si="7"/>
        <v>Larsson</v>
      </c>
    </row>
    <row r="117" spans="1:15" x14ac:dyDescent="0.25">
      <c r="A117" t="s">
        <v>580</v>
      </c>
      <c r="B117" t="s">
        <v>581</v>
      </c>
      <c r="C117" t="s">
        <v>582</v>
      </c>
      <c r="D117" t="s">
        <v>14</v>
      </c>
      <c r="F117" t="s">
        <v>15</v>
      </c>
      <c r="G117" t="s">
        <v>583</v>
      </c>
      <c r="H117">
        <v>151</v>
      </c>
      <c r="I117">
        <v>285</v>
      </c>
      <c r="J117">
        <v>150</v>
      </c>
      <c r="K117" t="s">
        <v>584</v>
      </c>
      <c r="L117" t="str">
        <f t="shared" si="4"/>
        <v>2012-07-17 17:48:29</v>
      </c>
      <c r="M117">
        <f t="shared" si="5"/>
        <v>2012</v>
      </c>
      <c r="N117">
        <f t="shared" si="6"/>
        <v>1.8874172185430464</v>
      </c>
      <c r="O117" t="str">
        <f t="shared" si="7"/>
        <v>Althoff</v>
      </c>
    </row>
    <row r="118" spans="1:15" ht="150" x14ac:dyDescent="0.25">
      <c r="A118" t="s">
        <v>585</v>
      </c>
      <c r="B118" t="s">
        <v>586</v>
      </c>
      <c r="D118" t="s">
        <v>14</v>
      </c>
      <c r="E118" t="s">
        <v>587</v>
      </c>
      <c r="F118" t="s">
        <v>15</v>
      </c>
      <c r="G118" s="1" t="s">
        <v>588</v>
      </c>
      <c r="H118">
        <v>15</v>
      </c>
      <c r="I118">
        <v>282</v>
      </c>
      <c r="J118">
        <v>0</v>
      </c>
      <c r="K118" t="s">
        <v>589</v>
      </c>
      <c r="L118" t="str">
        <f t="shared" si="4"/>
        <v>2009-12-31 10:40:32</v>
      </c>
      <c r="M118">
        <f t="shared" si="5"/>
        <v>2009</v>
      </c>
      <c r="N118">
        <f t="shared" si="6"/>
        <v>282</v>
      </c>
      <c r="O118" t="str">
        <f t="shared" si="7"/>
        <v>Marby</v>
      </c>
    </row>
    <row r="119" spans="1:15" x14ac:dyDescent="0.25">
      <c r="A119" t="s">
        <v>590</v>
      </c>
      <c r="B119" t="s">
        <v>591</v>
      </c>
      <c r="C119" t="s">
        <v>592</v>
      </c>
      <c r="D119" t="s">
        <v>14</v>
      </c>
      <c r="E119" t="s">
        <v>593</v>
      </c>
      <c r="F119" t="s">
        <v>15</v>
      </c>
      <c r="H119">
        <v>77</v>
      </c>
      <c r="I119">
        <v>281</v>
      </c>
      <c r="J119">
        <v>8</v>
      </c>
      <c r="K119" t="s">
        <v>594</v>
      </c>
      <c r="L119" t="str">
        <f t="shared" si="4"/>
        <v>2010-05-27 14:32:48</v>
      </c>
      <c r="M119">
        <f t="shared" si="5"/>
        <v>2010</v>
      </c>
      <c r="N119">
        <f t="shared" si="6"/>
        <v>31.222222222222221</v>
      </c>
      <c r="O119" t="str">
        <f t="shared" si="7"/>
        <v>Lytovchenko</v>
      </c>
    </row>
    <row r="120" spans="1:15" x14ac:dyDescent="0.25">
      <c r="A120" t="s">
        <v>595</v>
      </c>
      <c r="B120" t="s">
        <v>596</v>
      </c>
      <c r="D120" t="s">
        <v>48</v>
      </c>
      <c r="E120" t="s">
        <v>597</v>
      </c>
      <c r="F120" t="s">
        <v>15</v>
      </c>
      <c r="H120">
        <v>29</v>
      </c>
      <c r="I120">
        <v>281</v>
      </c>
      <c r="J120">
        <v>0</v>
      </c>
      <c r="K120" t="s">
        <v>598</v>
      </c>
      <c r="L120" t="str">
        <f t="shared" si="4"/>
        <v>2009-04-17 13:05:26</v>
      </c>
      <c r="M120">
        <f t="shared" si="5"/>
        <v>2009</v>
      </c>
      <c r="N120">
        <f t="shared" si="6"/>
        <v>281</v>
      </c>
      <c r="O120" t="str">
        <f t="shared" si="7"/>
        <v>Gustavsson</v>
      </c>
    </row>
    <row r="121" spans="1:15" x14ac:dyDescent="0.25">
      <c r="A121" t="s">
        <v>599</v>
      </c>
      <c r="B121" t="s">
        <v>600</v>
      </c>
      <c r="D121" t="s">
        <v>601</v>
      </c>
      <c r="E121" t="s">
        <v>602</v>
      </c>
      <c r="F121" t="s">
        <v>15</v>
      </c>
      <c r="H121">
        <v>95</v>
      </c>
      <c r="I121">
        <v>281</v>
      </c>
      <c r="J121">
        <v>37</v>
      </c>
      <c r="K121" t="s">
        <v>603</v>
      </c>
      <c r="L121" t="str">
        <f t="shared" si="4"/>
        <v>2013-01-14 08:53:02</v>
      </c>
      <c r="M121">
        <f t="shared" si="5"/>
        <v>2013</v>
      </c>
      <c r="N121">
        <f t="shared" si="6"/>
        <v>7.3947368421052628</v>
      </c>
      <c r="O121" t="str">
        <f t="shared" si="7"/>
        <v>Manap</v>
      </c>
    </row>
    <row r="122" spans="1:15" x14ac:dyDescent="0.25">
      <c r="A122" t="s">
        <v>604</v>
      </c>
      <c r="B122" t="s">
        <v>605</v>
      </c>
      <c r="D122" t="s">
        <v>14</v>
      </c>
      <c r="E122" t="s">
        <v>606</v>
      </c>
      <c r="F122" t="b">
        <v>1</v>
      </c>
      <c r="G122" t="s">
        <v>607</v>
      </c>
      <c r="H122">
        <v>177</v>
      </c>
      <c r="I122">
        <v>280</v>
      </c>
      <c r="J122">
        <v>29</v>
      </c>
      <c r="K122" t="s">
        <v>608</v>
      </c>
      <c r="L122" t="str">
        <f t="shared" si="4"/>
        <v>2009-08-02 12:04:25</v>
      </c>
      <c r="M122">
        <f t="shared" si="5"/>
        <v>2009</v>
      </c>
      <c r="N122">
        <f t="shared" si="6"/>
        <v>9.3333333333333339</v>
      </c>
      <c r="O122" t="str">
        <f t="shared" si="7"/>
        <v>Tedro</v>
      </c>
    </row>
    <row r="123" spans="1:15" x14ac:dyDescent="0.25">
      <c r="A123" t="s">
        <v>609</v>
      </c>
      <c r="B123" t="s">
        <v>610</v>
      </c>
      <c r="C123" t="s">
        <v>611</v>
      </c>
      <c r="D123" t="s">
        <v>14</v>
      </c>
      <c r="F123" t="s">
        <v>15</v>
      </c>
      <c r="G123" t="s">
        <v>612</v>
      </c>
      <c r="H123">
        <v>62</v>
      </c>
      <c r="I123">
        <v>278</v>
      </c>
      <c r="J123">
        <v>345</v>
      </c>
      <c r="K123" t="s">
        <v>613</v>
      </c>
      <c r="L123" t="str">
        <f t="shared" si="4"/>
        <v>2009-02-14 17:07:09</v>
      </c>
      <c r="M123">
        <f t="shared" si="5"/>
        <v>2009</v>
      </c>
      <c r="N123">
        <f t="shared" si="6"/>
        <v>0.80346820809248554</v>
      </c>
      <c r="O123" t="str">
        <f t="shared" si="7"/>
        <v>Moradian</v>
      </c>
    </row>
    <row r="124" spans="1:15" x14ac:dyDescent="0.25">
      <c r="A124" t="s">
        <v>614</v>
      </c>
      <c r="B124" t="s">
        <v>615</v>
      </c>
      <c r="C124" t="s">
        <v>72</v>
      </c>
      <c r="D124" t="s">
        <v>14</v>
      </c>
      <c r="E124" t="s">
        <v>616</v>
      </c>
      <c r="F124" t="s">
        <v>15</v>
      </c>
      <c r="H124">
        <v>0</v>
      </c>
      <c r="I124">
        <v>277</v>
      </c>
      <c r="J124">
        <v>0</v>
      </c>
      <c r="K124" t="s">
        <v>617</v>
      </c>
      <c r="L124" t="str">
        <f t="shared" si="4"/>
        <v>2012-03-29 11:29:42</v>
      </c>
      <c r="M124">
        <f t="shared" si="5"/>
        <v>2012</v>
      </c>
      <c r="N124">
        <f t="shared" si="6"/>
        <v>277</v>
      </c>
      <c r="O124" t="str">
        <f t="shared" si="7"/>
        <v>Bergensten</v>
      </c>
    </row>
    <row r="125" spans="1:15" x14ac:dyDescent="0.25">
      <c r="A125" t="s">
        <v>618</v>
      </c>
      <c r="B125" t="s">
        <v>619</v>
      </c>
      <c r="C125" t="s">
        <v>620</v>
      </c>
      <c r="D125" t="s">
        <v>14</v>
      </c>
      <c r="E125" t="s">
        <v>621</v>
      </c>
      <c r="F125" t="s">
        <v>15</v>
      </c>
      <c r="G125" t="s">
        <v>622</v>
      </c>
      <c r="H125">
        <v>95</v>
      </c>
      <c r="I125">
        <v>277</v>
      </c>
      <c r="J125">
        <v>0</v>
      </c>
      <c r="K125" t="s">
        <v>623</v>
      </c>
      <c r="L125" t="str">
        <f t="shared" si="4"/>
        <v>2011-03-13 12:54:57</v>
      </c>
      <c r="M125">
        <f t="shared" si="5"/>
        <v>2011</v>
      </c>
      <c r="N125">
        <f t="shared" si="6"/>
        <v>277</v>
      </c>
      <c r="O125" t="str">
        <f t="shared" si="7"/>
        <v>AndrÃ©n</v>
      </c>
    </row>
    <row r="126" spans="1:15" x14ac:dyDescent="0.25">
      <c r="A126" t="s">
        <v>624</v>
      </c>
      <c r="B126" t="s">
        <v>625</v>
      </c>
      <c r="C126" t="s">
        <v>626</v>
      </c>
      <c r="D126" t="s">
        <v>48</v>
      </c>
      <c r="E126" t="s">
        <v>627</v>
      </c>
      <c r="F126" t="b">
        <v>1</v>
      </c>
      <c r="G126" t="s">
        <v>628</v>
      </c>
      <c r="H126">
        <v>8</v>
      </c>
      <c r="I126">
        <v>277</v>
      </c>
      <c r="J126">
        <v>6</v>
      </c>
      <c r="K126" t="s">
        <v>629</v>
      </c>
      <c r="L126" t="str">
        <f t="shared" si="4"/>
        <v>2012-08-26 20:03:26</v>
      </c>
      <c r="M126">
        <f t="shared" si="5"/>
        <v>2012</v>
      </c>
      <c r="N126">
        <f t="shared" si="6"/>
        <v>39.571428571428569</v>
      </c>
      <c r="O126" t="str">
        <f t="shared" si="7"/>
        <v>Kraft</v>
      </c>
    </row>
    <row r="127" spans="1:15" x14ac:dyDescent="0.25">
      <c r="A127" t="s">
        <v>630</v>
      </c>
      <c r="B127" t="s">
        <v>631</v>
      </c>
      <c r="C127" t="s">
        <v>561</v>
      </c>
      <c r="D127" t="s">
        <v>14</v>
      </c>
      <c r="E127" t="s">
        <v>632</v>
      </c>
      <c r="F127" t="s">
        <v>15</v>
      </c>
      <c r="G127" t="s">
        <v>633</v>
      </c>
      <c r="H127">
        <v>152</v>
      </c>
      <c r="I127">
        <v>276</v>
      </c>
      <c r="J127">
        <v>107</v>
      </c>
      <c r="K127" t="s">
        <v>634</v>
      </c>
      <c r="L127" t="str">
        <f t="shared" si="4"/>
        <v>2011-04-04 07:35:33</v>
      </c>
      <c r="M127">
        <f t="shared" si="5"/>
        <v>2011</v>
      </c>
      <c r="N127">
        <f t="shared" si="6"/>
        <v>2.5555555555555554</v>
      </c>
      <c r="O127" t="str">
        <f t="shared" si="7"/>
        <v>Philpax</v>
      </c>
    </row>
    <row r="128" spans="1:15" x14ac:dyDescent="0.25">
      <c r="A128" t="s">
        <v>635</v>
      </c>
      <c r="B128" t="s">
        <v>636</v>
      </c>
      <c r="C128" t="s">
        <v>637</v>
      </c>
      <c r="D128" t="s">
        <v>441</v>
      </c>
      <c r="E128" t="s">
        <v>638</v>
      </c>
      <c r="F128" t="b">
        <v>1</v>
      </c>
      <c r="H128">
        <v>96</v>
      </c>
      <c r="I128">
        <v>271</v>
      </c>
      <c r="J128">
        <v>29</v>
      </c>
      <c r="K128" t="s">
        <v>639</v>
      </c>
      <c r="L128" t="str">
        <f t="shared" si="4"/>
        <v>2016-01-10 10:07:14</v>
      </c>
      <c r="M128">
        <f t="shared" si="5"/>
        <v>2016</v>
      </c>
      <c r="N128">
        <f t="shared" si="6"/>
        <v>9.0333333333333332</v>
      </c>
      <c r="O128" t="str">
        <f t="shared" si="7"/>
        <v>Lundqvist</v>
      </c>
    </row>
    <row r="129" spans="1:15" x14ac:dyDescent="0.25">
      <c r="A129" t="s">
        <v>640</v>
      </c>
      <c r="B129" t="s">
        <v>641</v>
      </c>
      <c r="C129" t="s">
        <v>353</v>
      </c>
      <c r="D129" t="s">
        <v>48</v>
      </c>
      <c r="E129" t="s">
        <v>642</v>
      </c>
      <c r="F129" t="s">
        <v>15</v>
      </c>
      <c r="G129" t="s">
        <v>643</v>
      </c>
      <c r="H129">
        <v>101</v>
      </c>
      <c r="I129">
        <v>270</v>
      </c>
      <c r="J129">
        <v>247</v>
      </c>
      <c r="K129" t="s">
        <v>644</v>
      </c>
      <c r="L129" t="str">
        <f t="shared" si="4"/>
        <v>2010-05-23 18:01:53</v>
      </c>
      <c r="M129">
        <f t="shared" si="5"/>
        <v>2010</v>
      </c>
      <c r="N129">
        <f t="shared" si="6"/>
        <v>1.0887096774193548</v>
      </c>
      <c r="O129" t="str">
        <f t="shared" si="7"/>
        <v>Jaime</v>
      </c>
    </row>
    <row r="130" spans="1:15" x14ac:dyDescent="0.25">
      <c r="A130" t="s">
        <v>645</v>
      </c>
      <c r="B130" t="s">
        <v>646</v>
      </c>
      <c r="C130" t="s">
        <v>647</v>
      </c>
      <c r="D130" t="s">
        <v>14</v>
      </c>
      <c r="E130" t="s">
        <v>648</v>
      </c>
      <c r="F130" t="s">
        <v>15</v>
      </c>
      <c r="G130" t="s">
        <v>649</v>
      </c>
      <c r="H130">
        <v>12</v>
      </c>
      <c r="I130">
        <v>267</v>
      </c>
      <c r="J130">
        <v>34</v>
      </c>
      <c r="K130" t="s">
        <v>650</v>
      </c>
      <c r="L130" t="str">
        <f t="shared" ref="L130:L193" si="8">TEXT(MID(K130,1,10) + MID(K130,12,8),"yyyy-mm-dd hh:mm:ss")</f>
        <v>2015-04-13 10:05:27</v>
      </c>
      <c r="M130">
        <f t="shared" ref="M130:M193" si="9">YEAR(L130)</f>
        <v>2015</v>
      </c>
      <c r="N130">
        <f t="shared" ref="N130:N193" si="10">I130/(1+J130)</f>
        <v>7.628571428571429</v>
      </c>
      <c r="O130" t="str">
        <f t="shared" si="7"/>
        <v>Liang</v>
      </c>
    </row>
    <row r="131" spans="1:15" x14ac:dyDescent="0.25">
      <c r="A131" t="s">
        <v>651</v>
      </c>
      <c r="B131" t="s">
        <v>652</v>
      </c>
      <c r="C131" t="s">
        <v>653</v>
      </c>
      <c r="D131" t="s">
        <v>14</v>
      </c>
      <c r="E131" t="s">
        <v>654</v>
      </c>
      <c r="F131" t="b">
        <v>1</v>
      </c>
      <c r="G131" t="s">
        <v>655</v>
      </c>
      <c r="H131">
        <v>162</v>
      </c>
      <c r="I131">
        <v>267</v>
      </c>
      <c r="J131">
        <v>80</v>
      </c>
      <c r="K131" t="s">
        <v>656</v>
      </c>
      <c r="L131" t="str">
        <f t="shared" si="8"/>
        <v>2009-03-25 11:32:17</v>
      </c>
      <c r="M131">
        <f t="shared" si="9"/>
        <v>2009</v>
      </c>
      <c r="N131">
        <f t="shared" si="10"/>
        <v>3.2962962962962963</v>
      </c>
      <c r="O131" t="str">
        <f t="shared" ref="O131:O194" si="11">TRIM(RIGHT(SUBSTITUTE(B131, " ", REPT(" ", LEN(B131))), LEN(B131)))</f>
        <v>Gomez</v>
      </c>
    </row>
    <row r="132" spans="1:15" x14ac:dyDescent="0.25">
      <c r="A132" t="s">
        <v>657</v>
      </c>
      <c r="B132" t="s">
        <v>658</v>
      </c>
      <c r="C132" t="s">
        <v>659</v>
      </c>
      <c r="D132" t="s">
        <v>48</v>
      </c>
      <c r="F132" t="b">
        <v>1</v>
      </c>
      <c r="G132" t="s">
        <v>660</v>
      </c>
      <c r="H132">
        <v>41</v>
      </c>
      <c r="I132">
        <v>265</v>
      </c>
      <c r="J132">
        <v>0</v>
      </c>
      <c r="K132" t="s">
        <v>661</v>
      </c>
      <c r="L132" t="str">
        <f t="shared" si="8"/>
        <v>2014-10-06 10:41:41</v>
      </c>
      <c r="M132">
        <f t="shared" si="9"/>
        <v>2014</v>
      </c>
      <c r="N132">
        <f t="shared" si="10"/>
        <v>265</v>
      </c>
      <c r="O132" t="str">
        <f t="shared" si="11"/>
        <v>BL</v>
      </c>
    </row>
    <row r="133" spans="1:15" x14ac:dyDescent="0.25">
      <c r="A133" t="s">
        <v>662</v>
      </c>
      <c r="B133" t="s">
        <v>663</v>
      </c>
      <c r="C133" t="s">
        <v>664</v>
      </c>
      <c r="D133" t="s">
        <v>14</v>
      </c>
      <c r="E133" t="s">
        <v>665</v>
      </c>
      <c r="F133" t="s">
        <v>15</v>
      </c>
      <c r="H133">
        <v>27</v>
      </c>
      <c r="I133">
        <v>262</v>
      </c>
      <c r="J133">
        <v>7</v>
      </c>
      <c r="K133" t="s">
        <v>666</v>
      </c>
      <c r="L133" t="str">
        <f t="shared" si="8"/>
        <v>2010-02-03 17:34:14</v>
      </c>
      <c r="M133">
        <f t="shared" si="9"/>
        <v>2010</v>
      </c>
      <c r="N133">
        <f t="shared" si="10"/>
        <v>32.75</v>
      </c>
      <c r="O133" t="str">
        <f t="shared" si="11"/>
        <v>Ã…kerfeldt</v>
      </c>
    </row>
    <row r="134" spans="1:15" ht="60" x14ac:dyDescent="0.25">
      <c r="A134" t="s">
        <v>667</v>
      </c>
      <c r="B134" t="s">
        <v>668</v>
      </c>
      <c r="C134" t="s">
        <v>669</v>
      </c>
      <c r="D134" t="s">
        <v>14</v>
      </c>
      <c r="E134" t="s">
        <v>670</v>
      </c>
      <c r="F134" t="s">
        <v>15</v>
      </c>
      <c r="G134" s="1" t="s">
        <v>671</v>
      </c>
      <c r="H134">
        <v>8</v>
      </c>
      <c r="I134">
        <v>259</v>
      </c>
      <c r="J134">
        <v>0</v>
      </c>
      <c r="K134" t="s">
        <v>672</v>
      </c>
      <c r="L134" t="str">
        <f t="shared" si="8"/>
        <v>2015-09-18 13:51:42</v>
      </c>
      <c r="M134">
        <f t="shared" si="9"/>
        <v>2015</v>
      </c>
      <c r="N134">
        <f t="shared" si="10"/>
        <v>259</v>
      </c>
      <c r="O134" t="str">
        <f t="shared" si="11"/>
        <v>Andersen</v>
      </c>
    </row>
    <row r="135" spans="1:15" x14ac:dyDescent="0.25">
      <c r="A135" t="s">
        <v>673</v>
      </c>
      <c r="C135" t="s">
        <v>674</v>
      </c>
      <c r="D135" t="s">
        <v>48</v>
      </c>
      <c r="F135" t="s">
        <v>15</v>
      </c>
      <c r="H135">
        <v>24</v>
      </c>
      <c r="I135">
        <v>257</v>
      </c>
      <c r="J135">
        <v>4</v>
      </c>
      <c r="K135" t="s">
        <v>675</v>
      </c>
      <c r="L135" t="str">
        <f t="shared" si="8"/>
        <v>2016-02-20 23:41:12</v>
      </c>
      <c r="M135">
        <f t="shared" si="9"/>
        <v>2016</v>
      </c>
      <c r="N135">
        <f t="shared" si="10"/>
        <v>51.4</v>
      </c>
      <c r="O135" t="str">
        <f t="shared" si="11"/>
        <v/>
      </c>
    </row>
    <row r="136" spans="1:15" x14ac:dyDescent="0.25">
      <c r="A136" t="s">
        <v>676</v>
      </c>
      <c r="B136" t="s">
        <v>677</v>
      </c>
      <c r="D136" t="s">
        <v>14</v>
      </c>
      <c r="E136" t="s">
        <v>678</v>
      </c>
      <c r="F136" t="s">
        <v>15</v>
      </c>
      <c r="G136" t="s">
        <v>679</v>
      </c>
      <c r="H136">
        <v>80</v>
      </c>
      <c r="I136">
        <v>257</v>
      </c>
      <c r="J136">
        <v>0</v>
      </c>
      <c r="K136" t="s">
        <v>680</v>
      </c>
      <c r="L136" t="str">
        <f t="shared" si="8"/>
        <v>2017-11-05 13:51:32</v>
      </c>
      <c r="M136">
        <f t="shared" si="9"/>
        <v>2017</v>
      </c>
      <c r="N136">
        <f t="shared" si="10"/>
        <v>257</v>
      </c>
      <c r="O136" t="str">
        <f t="shared" si="11"/>
        <v>Northvolt</v>
      </c>
    </row>
    <row r="137" spans="1:15" x14ac:dyDescent="0.25">
      <c r="A137" t="s">
        <v>681</v>
      </c>
      <c r="B137" t="s">
        <v>682</v>
      </c>
      <c r="C137" t="s">
        <v>683</v>
      </c>
      <c r="D137" t="s">
        <v>14</v>
      </c>
      <c r="F137" t="s">
        <v>15</v>
      </c>
      <c r="G137" t="s">
        <v>684</v>
      </c>
      <c r="H137">
        <v>72</v>
      </c>
      <c r="I137">
        <v>256</v>
      </c>
      <c r="J137">
        <v>42</v>
      </c>
      <c r="K137" t="s">
        <v>685</v>
      </c>
      <c r="L137" t="str">
        <f t="shared" si="8"/>
        <v>2010-12-29 20:00:28</v>
      </c>
      <c r="M137">
        <f t="shared" si="9"/>
        <v>2010</v>
      </c>
      <c r="N137">
        <f t="shared" si="10"/>
        <v>5.9534883720930232</v>
      </c>
      <c r="O137" t="str">
        <f t="shared" si="11"/>
        <v>Hedenskog</v>
      </c>
    </row>
    <row r="138" spans="1:15" ht="135" x14ac:dyDescent="0.25">
      <c r="A138" t="s">
        <v>686</v>
      </c>
      <c r="B138" t="s">
        <v>687</v>
      </c>
      <c r="C138" t="s">
        <v>13</v>
      </c>
      <c r="D138" t="s">
        <v>274</v>
      </c>
      <c r="E138" t="s">
        <v>688</v>
      </c>
      <c r="F138" t="s">
        <v>15</v>
      </c>
      <c r="G138" s="1" t="s">
        <v>689</v>
      </c>
      <c r="H138">
        <v>20</v>
      </c>
      <c r="I138">
        <v>253</v>
      </c>
      <c r="J138">
        <v>15</v>
      </c>
      <c r="K138" t="s">
        <v>690</v>
      </c>
      <c r="L138" t="str">
        <f t="shared" si="8"/>
        <v>2013-02-20 09:21:53</v>
      </c>
      <c r="M138">
        <f t="shared" si="9"/>
        <v>2013</v>
      </c>
      <c r="N138">
        <f t="shared" si="10"/>
        <v>15.8125</v>
      </c>
      <c r="O138" t="str">
        <f t="shared" si="11"/>
        <v>Lambert</v>
      </c>
    </row>
    <row r="139" spans="1:15" x14ac:dyDescent="0.25">
      <c r="A139" t="s">
        <v>691</v>
      </c>
      <c r="B139" t="s">
        <v>692</v>
      </c>
      <c r="C139" t="s">
        <v>693</v>
      </c>
      <c r="D139" t="s">
        <v>14</v>
      </c>
      <c r="E139" t="s">
        <v>694</v>
      </c>
      <c r="F139" t="b">
        <v>1</v>
      </c>
      <c r="G139" t="s">
        <v>695</v>
      </c>
      <c r="H139">
        <v>56</v>
      </c>
      <c r="I139">
        <v>253</v>
      </c>
      <c r="J139">
        <v>70</v>
      </c>
      <c r="K139" t="s">
        <v>696</v>
      </c>
      <c r="L139" t="str">
        <f t="shared" si="8"/>
        <v>2012-10-28 16:21:10</v>
      </c>
      <c r="M139">
        <f t="shared" si="9"/>
        <v>2012</v>
      </c>
      <c r="N139">
        <f t="shared" si="10"/>
        <v>3.563380281690141</v>
      </c>
      <c r="O139" t="str">
        <f t="shared" si="11"/>
        <v>Khoshnoodi</v>
      </c>
    </row>
    <row r="140" spans="1:15" x14ac:dyDescent="0.25">
      <c r="A140" t="s">
        <v>697</v>
      </c>
      <c r="B140" t="s">
        <v>698</v>
      </c>
      <c r="D140" t="s">
        <v>48</v>
      </c>
      <c r="F140" t="s">
        <v>15</v>
      </c>
      <c r="H140">
        <v>14</v>
      </c>
      <c r="I140">
        <v>252</v>
      </c>
      <c r="J140">
        <v>0</v>
      </c>
      <c r="K140" t="s">
        <v>699</v>
      </c>
      <c r="L140" t="str">
        <f t="shared" si="8"/>
        <v>2010-03-29 07:11:15</v>
      </c>
      <c r="M140">
        <f t="shared" si="9"/>
        <v>2010</v>
      </c>
      <c r="N140">
        <f t="shared" si="10"/>
        <v>252</v>
      </c>
      <c r="O140" t="str">
        <f t="shared" si="11"/>
        <v>RÃ¥berg</v>
      </c>
    </row>
    <row r="141" spans="1:15" x14ac:dyDescent="0.25">
      <c r="A141" t="s">
        <v>700</v>
      </c>
      <c r="B141" t="s">
        <v>701</v>
      </c>
      <c r="C141" t="s">
        <v>702</v>
      </c>
      <c r="D141" t="s">
        <v>14</v>
      </c>
      <c r="F141" t="s">
        <v>15</v>
      </c>
      <c r="G141" t="s">
        <v>703</v>
      </c>
      <c r="H141">
        <v>255</v>
      </c>
      <c r="I141">
        <v>251</v>
      </c>
      <c r="J141">
        <v>39</v>
      </c>
      <c r="K141" t="s">
        <v>704</v>
      </c>
      <c r="L141" t="str">
        <f t="shared" si="8"/>
        <v>2011-11-20 02:19:43</v>
      </c>
      <c r="M141">
        <f t="shared" si="9"/>
        <v>2011</v>
      </c>
      <c r="N141">
        <f t="shared" si="10"/>
        <v>6.2750000000000004</v>
      </c>
      <c r="O141" t="str">
        <f t="shared" si="11"/>
        <v>Khromov</v>
      </c>
    </row>
    <row r="142" spans="1:15" x14ac:dyDescent="0.25">
      <c r="A142" t="s">
        <v>705</v>
      </c>
      <c r="B142" t="s">
        <v>706</v>
      </c>
      <c r="C142" t="s">
        <v>707</v>
      </c>
      <c r="D142" t="s">
        <v>708</v>
      </c>
      <c r="E142" t="s">
        <v>709</v>
      </c>
      <c r="F142" t="s">
        <v>15</v>
      </c>
      <c r="G142" t="s">
        <v>710</v>
      </c>
      <c r="H142">
        <v>71</v>
      </c>
      <c r="I142">
        <v>247</v>
      </c>
      <c r="J142">
        <v>10</v>
      </c>
      <c r="K142" t="s">
        <v>711</v>
      </c>
      <c r="L142" t="str">
        <f t="shared" si="8"/>
        <v>2014-05-02 00:20:09</v>
      </c>
      <c r="M142">
        <f t="shared" si="9"/>
        <v>2014</v>
      </c>
      <c r="N142">
        <f t="shared" si="10"/>
        <v>22.454545454545453</v>
      </c>
      <c r="O142" t="str">
        <f t="shared" si="11"/>
        <v>Stegared-Pace</v>
      </c>
    </row>
    <row r="143" spans="1:15" x14ac:dyDescent="0.25">
      <c r="A143" t="s">
        <v>712</v>
      </c>
      <c r="B143" t="s">
        <v>713</v>
      </c>
      <c r="C143" t="s">
        <v>714</v>
      </c>
      <c r="D143" t="s">
        <v>274</v>
      </c>
      <c r="E143" t="s">
        <v>715</v>
      </c>
      <c r="F143" t="b">
        <v>1</v>
      </c>
      <c r="G143" t="s">
        <v>716</v>
      </c>
      <c r="H143">
        <v>28</v>
      </c>
      <c r="I143">
        <v>244</v>
      </c>
      <c r="J143">
        <v>12</v>
      </c>
      <c r="K143" t="s">
        <v>717</v>
      </c>
      <c r="L143" t="str">
        <f t="shared" si="8"/>
        <v>2010-03-23 21:56:17</v>
      </c>
      <c r="M143">
        <f t="shared" si="9"/>
        <v>2010</v>
      </c>
      <c r="N143">
        <f t="shared" si="10"/>
        <v>18.76923076923077</v>
      </c>
      <c r="O143" t="str">
        <f t="shared" si="11"/>
        <v>SchrÃ¶der</v>
      </c>
    </row>
    <row r="144" spans="1:15" x14ac:dyDescent="0.25">
      <c r="A144" t="s">
        <v>718</v>
      </c>
      <c r="B144" t="s">
        <v>719</v>
      </c>
      <c r="C144" t="s">
        <v>720</v>
      </c>
      <c r="D144" t="s">
        <v>14</v>
      </c>
      <c r="E144" t="s">
        <v>721</v>
      </c>
      <c r="F144" t="s">
        <v>15</v>
      </c>
      <c r="G144" t="s">
        <v>722</v>
      </c>
      <c r="H144">
        <v>24</v>
      </c>
      <c r="I144">
        <v>243</v>
      </c>
      <c r="J144">
        <v>50</v>
      </c>
      <c r="K144" t="s">
        <v>723</v>
      </c>
      <c r="L144" t="str">
        <f t="shared" si="8"/>
        <v>2010-04-20 12:45:30</v>
      </c>
      <c r="M144">
        <f t="shared" si="9"/>
        <v>2010</v>
      </c>
      <c r="N144">
        <f t="shared" si="10"/>
        <v>4.7647058823529411</v>
      </c>
      <c r="O144" t="str">
        <f t="shared" si="11"/>
        <v>HaflÃ­nudÃ³ttir</v>
      </c>
    </row>
    <row r="145" spans="1:15" ht="195" x14ac:dyDescent="0.25">
      <c r="A145" t="s">
        <v>724</v>
      </c>
      <c r="B145" t="s">
        <v>725</v>
      </c>
      <c r="C145" t="s">
        <v>726</v>
      </c>
      <c r="D145" t="s">
        <v>727</v>
      </c>
      <c r="E145" t="s">
        <v>728</v>
      </c>
      <c r="F145" t="s">
        <v>15</v>
      </c>
      <c r="G145" s="1" t="s">
        <v>729</v>
      </c>
      <c r="H145">
        <v>98</v>
      </c>
      <c r="I145">
        <v>240</v>
      </c>
      <c r="J145">
        <v>31</v>
      </c>
      <c r="K145" t="s">
        <v>730</v>
      </c>
      <c r="L145" t="str">
        <f t="shared" si="8"/>
        <v>2014-05-02 15:07:47</v>
      </c>
      <c r="M145">
        <f t="shared" si="9"/>
        <v>2014</v>
      </c>
      <c r="N145">
        <f t="shared" si="10"/>
        <v>7.5</v>
      </c>
      <c r="O145" t="str">
        <f t="shared" si="11"/>
        <v>Correia</v>
      </c>
    </row>
    <row r="146" spans="1:15" x14ac:dyDescent="0.25">
      <c r="A146" t="s">
        <v>731</v>
      </c>
      <c r="B146" t="s">
        <v>732</v>
      </c>
      <c r="C146" t="s">
        <v>13</v>
      </c>
      <c r="D146" t="s">
        <v>48</v>
      </c>
      <c r="F146" t="s">
        <v>15</v>
      </c>
      <c r="H146">
        <v>21</v>
      </c>
      <c r="I146">
        <v>239</v>
      </c>
      <c r="J146">
        <v>16</v>
      </c>
      <c r="K146" t="s">
        <v>733</v>
      </c>
      <c r="L146" t="str">
        <f t="shared" si="8"/>
        <v>2010-02-12 16:11:54</v>
      </c>
      <c r="M146">
        <f t="shared" si="9"/>
        <v>2010</v>
      </c>
      <c r="N146">
        <f t="shared" si="10"/>
        <v>14.058823529411764</v>
      </c>
      <c r="O146" t="str">
        <f t="shared" si="11"/>
        <v>Kasia</v>
      </c>
    </row>
    <row r="147" spans="1:15" x14ac:dyDescent="0.25">
      <c r="A147" t="s">
        <v>734</v>
      </c>
      <c r="B147" t="s">
        <v>735</v>
      </c>
      <c r="D147" t="s">
        <v>14</v>
      </c>
      <c r="F147" t="s">
        <v>15</v>
      </c>
      <c r="G147" t="s">
        <v>736</v>
      </c>
      <c r="H147">
        <v>298</v>
      </c>
      <c r="I147">
        <v>238</v>
      </c>
      <c r="J147">
        <v>765</v>
      </c>
      <c r="K147" t="s">
        <v>737</v>
      </c>
      <c r="L147" t="str">
        <f t="shared" si="8"/>
        <v>2008-06-22 18:16:25</v>
      </c>
      <c r="M147">
        <f t="shared" si="9"/>
        <v>2008</v>
      </c>
      <c r="N147">
        <f t="shared" si="10"/>
        <v>0.31070496083550914</v>
      </c>
      <c r="O147" t="str">
        <f t="shared" si="11"/>
        <v>Forsmo</v>
      </c>
    </row>
    <row r="148" spans="1:15" x14ac:dyDescent="0.25">
      <c r="A148" t="s">
        <v>738</v>
      </c>
      <c r="B148" t="s">
        <v>739</v>
      </c>
      <c r="D148" t="s">
        <v>48</v>
      </c>
      <c r="F148" t="s">
        <v>15</v>
      </c>
      <c r="H148">
        <v>26</v>
      </c>
      <c r="I148">
        <v>236</v>
      </c>
      <c r="J148">
        <v>1</v>
      </c>
      <c r="K148" t="s">
        <v>740</v>
      </c>
      <c r="L148" t="str">
        <f t="shared" si="8"/>
        <v>2014-10-12 14:19:03</v>
      </c>
      <c r="M148">
        <f t="shared" si="9"/>
        <v>2014</v>
      </c>
      <c r="N148">
        <f t="shared" si="10"/>
        <v>118</v>
      </c>
      <c r="O148" t="str">
        <f t="shared" si="11"/>
        <v>Fahller</v>
      </c>
    </row>
    <row r="149" spans="1:15" x14ac:dyDescent="0.25">
      <c r="A149" t="s">
        <v>741</v>
      </c>
      <c r="B149" t="s">
        <v>742</v>
      </c>
      <c r="D149" t="s">
        <v>14</v>
      </c>
      <c r="E149" t="s">
        <v>743</v>
      </c>
      <c r="F149" t="s">
        <v>15</v>
      </c>
      <c r="H149">
        <v>95</v>
      </c>
      <c r="I149">
        <v>234</v>
      </c>
      <c r="J149">
        <v>15</v>
      </c>
      <c r="K149" t="s">
        <v>744</v>
      </c>
      <c r="L149" t="str">
        <f t="shared" si="8"/>
        <v>2010-03-05 07:39:52</v>
      </c>
      <c r="M149">
        <f t="shared" si="9"/>
        <v>2010</v>
      </c>
      <c r="N149">
        <f t="shared" si="10"/>
        <v>14.625</v>
      </c>
      <c r="O149" t="str">
        <f t="shared" si="11"/>
        <v>Smas</v>
      </c>
    </row>
    <row r="150" spans="1:15" x14ac:dyDescent="0.25">
      <c r="A150" t="s">
        <v>745</v>
      </c>
      <c r="B150" t="s">
        <v>746</v>
      </c>
      <c r="C150" t="s">
        <v>747</v>
      </c>
      <c r="D150" t="s">
        <v>48</v>
      </c>
      <c r="F150" t="b">
        <v>1</v>
      </c>
      <c r="G150" t="s">
        <v>748</v>
      </c>
      <c r="H150">
        <v>201</v>
      </c>
      <c r="I150">
        <v>233</v>
      </c>
      <c r="J150">
        <v>26</v>
      </c>
      <c r="K150" t="s">
        <v>749</v>
      </c>
      <c r="L150" t="str">
        <f t="shared" si="8"/>
        <v>2010-11-12 10:29:23</v>
      </c>
      <c r="M150">
        <f t="shared" si="9"/>
        <v>2010</v>
      </c>
      <c r="N150">
        <f t="shared" si="10"/>
        <v>8.6296296296296298</v>
      </c>
      <c r="O150" t="str">
        <f t="shared" si="11"/>
        <v>Ouyang</v>
      </c>
    </row>
    <row r="151" spans="1:15" x14ac:dyDescent="0.25">
      <c r="A151" t="s">
        <v>750</v>
      </c>
      <c r="B151" t="s">
        <v>751</v>
      </c>
      <c r="D151" t="s">
        <v>48</v>
      </c>
      <c r="F151" t="b">
        <v>1</v>
      </c>
      <c r="G151" t="s">
        <v>752</v>
      </c>
      <c r="H151">
        <v>90</v>
      </c>
      <c r="I151">
        <v>232</v>
      </c>
      <c r="J151">
        <v>19</v>
      </c>
      <c r="K151" t="s">
        <v>753</v>
      </c>
      <c r="L151" t="str">
        <f t="shared" si="8"/>
        <v>2014-06-15 10:19:38</v>
      </c>
      <c r="M151">
        <f t="shared" si="9"/>
        <v>2014</v>
      </c>
      <c r="N151">
        <f t="shared" si="10"/>
        <v>11.6</v>
      </c>
      <c r="O151" t="str">
        <f t="shared" si="11"/>
        <v>Malik</v>
      </c>
    </row>
    <row r="152" spans="1:15" x14ac:dyDescent="0.25">
      <c r="A152" t="s">
        <v>754</v>
      </c>
      <c r="B152" t="s">
        <v>755</v>
      </c>
      <c r="C152" t="s">
        <v>756</v>
      </c>
      <c r="D152" t="s">
        <v>14</v>
      </c>
      <c r="F152" t="s">
        <v>15</v>
      </c>
      <c r="G152" t="s">
        <v>757</v>
      </c>
      <c r="H152">
        <v>85</v>
      </c>
      <c r="I152">
        <v>232</v>
      </c>
      <c r="J152">
        <v>40</v>
      </c>
      <c r="K152" t="s">
        <v>758</v>
      </c>
      <c r="L152" t="str">
        <f t="shared" si="8"/>
        <v>2011-02-11 15:52:43</v>
      </c>
      <c r="M152">
        <f t="shared" si="9"/>
        <v>2011</v>
      </c>
      <c r="N152">
        <f t="shared" si="10"/>
        <v>5.6585365853658534</v>
      </c>
      <c r="O152" t="str">
        <f t="shared" si="11"/>
        <v>Zarate</v>
      </c>
    </row>
    <row r="153" spans="1:15" x14ac:dyDescent="0.25">
      <c r="A153" t="s">
        <v>759</v>
      </c>
      <c r="B153" t="s">
        <v>760</v>
      </c>
      <c r="C153" t="s">
        <v>707</v>
      </c>
      <c r="D153" t="s">
        <v>14</v>
      </c>
      <c r="E153" t="s">
        <v>761</v>
      </c>
      <c r="F153" t="s">
        <v>15</v>
      </c>
      <c r="G153" t="s">
        <v>762</v>
      </c>
      <c r="H153">
        <v>89</v>
      </c>
      <c r="I153">
        <v>231</v>
      </c>
      <c r="J153">
        <v>12</v>
      </c>
      <c r="K153" t="s">
        <v>763</v>
      </c>
      <c r="L153" t="str">
        <f t="shared" si="8"/>
        <v>2013-11-04 20:18:45</v>
      </c>
      <c r="M153">
        <f t="shared" si="9"/>
        <v>2013</v>
      </c>
      <c r="N153">
        <f t="shared" si="10"/>
        <v>17.76923076923077</v>
      </c>
      <c r="O153" t="str">
        <f t="shared" si="11"/>
        <v>WilÃ©n</v>
      </c>
    </row>
    <row r="154" spans="1:15" ht="90" x14ac:dyDescent="0.25">
      <c r="A154" t="s">
        <v>764</v>
      </c>
      <c r="B154" t="s">
        <v>765</v>
      </c>
      <c r="D154" t="s">
        <v>48</v>
      </c>
      <c r="F154" t="b">
        <v>1</v>
      </c>
      <c r="G154" s="1" t="s">
        <v>766</v>
      </c>
      <c r="H154">
        <v>88</v>
      </c>
      <c r="I154">
        <v>231</v>
      </c>
      <c r="J154">
        <v>109</v>
      </c>
      <c r="K154" t="s">
        <v>767</v>
      </c>
      <c r="L154" t="str">
        <f t="shared" si="8"/>
        <v>2012-07-24 15:48:44</v>
      </c>
      <c r="M154">
        <f t="shared" si="9"/>
        <v>2012</v>
      </c>
      <c r="N154">
        <f t="shared" si="10"/>
        <v>2.1</v>
      </c>
      <c r="O154" t="str">
        <f t="shared" si="11"/>
        <v>Hapuarachchi</v>
      </c>
    </row>
    <row r="155" spans="1:15" x14ac:dyDescent="0.25">
      <c r="A155" t="s">
        <v>768</v>
      </c>
      <c r="B155" t="s">
        <v>769</v>
      </c>
      <c r="C155" t="s">
        <v>770</v>
      </c>
      <c r="D155" t="s">
        <v>48</v>
      </c>
      <c r="E155" t="s">
        <v>771</v>
      </c>
      <c r="F155" t="b">
        <v>1</v>
      </c>
      <c r="G155" t="s">
        <v>772</v>
      </c>
      <c r="H155">
        <v>400</v>
      </c>
      <c r="I155">
        <v>229</v>
      </c>
      <c r="J155">
        <v>200</v>
      </c>
      <c r="K155" t="s">
        <v>773</v>
      </c>
      <c r="L155" t="str">
        <f t="shared" si="8"/>
        <v>2009-09-09 17:42:48</v>
      </c>
      <c r="M155">
        <f t="shared" si="9"/>
        <v>2009</v>
      </c>
      <c r="N155">
        <f t="shared" si="10"/>
        <v>1.1393034825870647</v>
      </c>
      <c r="O155" t="str">
        <f t="shared" si="11"/>
        <v>Lampa</v>
      </c>
    </row>
    <row r="156" spans="1:15" x14ac:dyDescent="0.25">
      <c r="A156" t="s">
        <v>774</v>
      </c>
      <c r="B156" t="s">
        <v>775</v>
      </c>
      <c r="C156" t="s">
        <v>201</v>
      </c>
      <c r="D156" t="s">
        <v>48</v>
      </c>
      <c r="E156" t="s">
        <v>776</v>
      </c>
      <c r="F156" t="s">
        <v>15</v>
      </c>
      <c r="G156" t="s">
        <v>777</v>
      </c>
      <c r="H156">
        <v>83</v>
      </c>
      <c r="I156">
        <v>228</v>
      </c>
      <c r="J156">
        <v>292</v>
      </c>
      <c r="K156" t="s">
        <v>778</v>
      </c>
      <c r="L156" t="str">
        <f t="shared" si="8"/>
        <v>2011-09-01 14:42:50</v>
      </c>
      <c r="M156">
        <f t="shared" si="9"/>
        <v>2011</v>
      </c>
      <c r="N156">
        <f t="shared" si="10"/>
        <v>0.77815699658703075</v>
      </c>
      <c r="O156" t="str">
        <f t="shared" si="11"/>
        <v>Garcia</v>
      </c>
    </row>
    <row r="157" spans="1:15" x14ac:dyDescent="0.25">
      <c r="A157" t="s">
        <v>779</v>
      </c>
      <c r="B157" t="s">
        <v>780</v>
      </c>
      <c r="C157" t="s">
        <v>781</v>
      </c>
      <c r="D157" t="s">
        <v>48</v>
      </c>
      <c r="F157" t="s">
        <v>15</v>
      </c>
      <c r="G157" t="s">
        <v>782</v>
      </c>
      <c r="H157">
        <v>17</v>
      </c>
      <c r="I157">
        <v>227</v>
      </c>
      <c r="J157">
        <v>16</v>
      </c>
      <c r="K157" t="s">
        <v>783</v>
      </c>
      <c r="L157" t="str">
        <f t="shared" si="8"/>
        <v>2014-05-23 05:27:04</v>
      </c>
      <c r="M157">
        <f t="shared" si="9"/>
        <v>2014</v>
      </c>
      <c r="N157">
        <f t="shared" si="10"/>
        <v>13.352941176470589</v>
      </c>
      <c r="O157" t="str">
        <f t="shared" si="11"/>
        <v>Razmjoo</v>
      </c>
    </row>
    <row r="158" spans="1:15" x14ac:dyDescent="0.25">
      <c r="A158" t="s">
        <v>784</v>
      </c>
      <c r="B158" t="s">
        <v>785</v>
      </c>
      <c r="D158" t="s">
        <v>14</v>
      </c>
      <c r="E158" t="s">
        <v>786</v>
      </c>
      <c r="F158" t="s">
        <v>15</v>
      </c>
      <c r="G158" t="s">
        <v>787</v>
      </c>
      <c r="H158">
        <v>162</v>
      </c>
      <c r="I158">
        <v>227</v>
      </c>
      <c r="J158">
        <v>45</v>
      </c>
      <c r="K158" t="s">
        <v>788</v>
      </c>
      <c r="L158" t="str">
        <f t="shared" si="8"/>
        <v>2009-11-05 20:19:08</v>
      </c>
      <c r="M158">
        <f t="shared" si="9"/>
        <v>2009</v>
      </c>
      <c r="N158">
        <f t="shared" si="10"/>
        <v>4.9347826086956523</v>
      </c>
      <c r="O158" t="str">
        <f t="shared" si="11"/>
        <v>Svensson</v>
      </c>
    </row>
    <row r="159" spans="1:15" x14ac:dyDescent="0.25">
      <c r="A159" t="s">
        <v>789</v>
      </c>
      <c r="B159" t="s">
        <v>790</v>
      </c>
      <c r="D159" t="s">
        <v>14</v>
      </c>
      <c r="E159" t="s">
        <v>791</v>
      </c>
      <c r="F159" t="s">
        <v>15</v>
      </c>
      <c r="G159" t="s">
        <v>792</v>
      </c>
      <c r="H159">
        <v>430</v>
      </c>
      <c r="I159">
        <v>225</v>
      </c>
      <c r="J159">
        <v>0</v>
      </c>
      <c r="K159" t="s">
        <v>793</v>
      </c>
      <c r="L159" t="str">
        <f t="shared" si="8"/>
        <v>2015-11-19 18:49:31</v>
      </c>
      <c r="M159">
        <f t="shared" si="9"/>
        <v>2015</v>
      </c>
      <c r="N159">
        <f t="shared" si="10"/>
        <v>225</v>
      </c>
      <c r="O159" t="str">
        <f t="shared" si="11"/>
        <v>Stakater</v>
      </c>
    </row>
    <row r="160" spans="1:15" ht="150" x14ac:dyDescent="0.25">
      <c r="A160" t="s">
        <v>794</v>
      </c>
      <c r="B160" t="s">
        <v>795</v>
      </c>
      <c r="C160" t="s">
        <v>796</v>
      </c>
      <c r="D160" t="s">
        <v>14</v>
      </c>
      <c r="F160" t="b">
        <v>1</v>
      </c>
      <c r="G160" s="1" t="s">
        <v>797</v>
      </c>
      <c r="H160">
        <v>94</v>
      </c>
      <c r="I160">
        <v>224</v>
      </c>
      <c r="J160">
        <v>10</v>
      </c>
      <c r="K160" t="s">
        <v>798</v>
      </c>
      <c r="L160" t="str">
        <f t="shared" si="8"/>
        <v>2013-01-19 17:14:47</v>
      </c>
      <c r="M160">
        <f t="shared" si="9"/>
        <v>2013</v>
      </c>
      <c r="N160">
        <f t="shared" si="10"/>
        <v>20.363636363636363</v>
      </c>
      <c r="O160" t="str">
        <f t="shared" si="11"/>
        <v>Baidhya</v>
      </c>
    </row>
    <row r="161" spans="1:15" x14ac:dyDescent="0.25">
      <c r="A161" t="s">
        <v>799</v>
      </c>
      <c r="B161" t="s">
        <v>800</v>
      </c>
      <c r="C161" t="s">
        <v>801</v>
      </c>
      <c r="D161" t="s">
        <v>62</v>
      </c>
      <c r="E161" t="s">
        <v>802</v>
      </c>
      <c r="F161" t="s">
        <v>15</v>
      </c>
      <c r="H161">
        <v>198</v>
      </c>
      <c r="I161">
        <v>216</v>
      </c>
      <c r="J161">
        <v>24</v>
      </c>
      <c r="K161" t="s">
        <v>803</v>
      </c>
      <c r="L161" t="str">
        <f t="shared" si="8"/>
        <v>2010-01-18 14:45:52</v>
      </c>
      <c r="M161">
        <f t="shared" si="9"/>
        <v>2010</v>
      </c>
      <c r="N161">
        <f t="shared" si="10"/>
        <v>8.64</v>
      </c>
      <c r="O161" t="str">
        <f t="shared" si="11"/>
        <v>Hammarberg</v>
      </c>
    </row>
    <row r="162" spans="1:15" x14ac:dyDescent="0.25">
      <c r="A162" t="s">
        <v>804</v>
      </c>
      <c r="B162" t="s">
        <v>805</v>
      </c>
      <c r="C162" t="s">
        <v>13</v>
      </c>
      <c r="D162" t="s">
        <v>48</v>
      </c>
      <c r="F162" t="s">
        <v>15</v>
      </c>
      <c r="G162" t="s">
        <v>806</v>
      </c>
      <c r="H162">
        <v>44</v>
      </c>
      <c r="I162">
        <v>215</v>
      </c>
      <c r="J162">
        <v>90</v>
      </c>
      <c r="K162" t="s">
        <v>807</v>
      </c>
      <c r="L162" t="str">
        <f t="shared" si="8"/>
        <v>2011-12-14 13:57:21</v>
      </c>
      <c r="M162">
        <f t="shared" si="9"/>
        <v>2011</v>
      </c>
      <c r="N162">
        <f t="shared" si="10"/>
        <v>2.3626373626373627</v>
      </c>
      <c r="O162" t="str">
        <f t="shared" si="11"/>
        <v>Soleimani</v>
      </c>
    </row>
    <row r="163" spans="1:15" x14ac:dyDescent="0.25">
      <c r="A163" t="s">
        <v>808</v>
      </c>
      <c r="B163" t="s">
        <v>809</v>
      </c>
      <c r="D163" t="s">
        <v>14</v>
      </c>
      <c r="E163" t="s">
        <v>810</v>
      </c>
      <c r="F163" t="b">
        <v>1</v>
      </c>
      <c r="H163">
        <v>93</v>
      </c>
      <c r="I163">
        <v>215</v>
      </c>
      <c r="J163">
        <v>19</v>
      </c>
      <c r="K163" t="s">
        <v>811</v>
      </c>
      <c r="L163" t="str">
        <f t="shared" si="8"/>
        <v>2013-09-23 19:40:48</v>
      </c>
      <c r="M163">
        <f t="shared" si="9"/>
        <v>2013</v>
      </c>
      <c r="N163">
        <f t="shared" si="10"/>
        <v>10.75</v>
      </c>
      <c r="O163" t="str">
        <f t="shared" si="11"/>
        <v>Roy</v>
      </c>
    </row>
    <row r="164" spans="1:15" x14ac:dyDescent="0.25">
      <c r="A164" t="s">
        <v>812</v>
      </c>
      <c r="B164" t="s">
        <v>813</v>
      </c>
      <c r="C164" t="s">
        <v>814</v>
      </c>
      <c r="D164" t="s">
        <v>14</v>
      </c>
      <c r="E164" t="s">
        <v>815</v>
      </c>
      <c r="F164" t="s">
        <v>15</v>
      </c>
      <c r="G164" t="s">
        <v>816</v>
      </c>
      <c r="H164">
        <v>140</v>
      </c>
      <c r="I164">
        <v>215</v>
      </c>
      <c r="J164">
        <v>98</v>
      </c>
      <c r="K164" t="s">
        <v>817</v>
      </c>
      <c r="L164" t="str">
        <f t="shared" si="8"/>
        <v>2011-04-14 22:25:35</v>
      </c>
      <c r="M164">
        <f t="shared" si="9"/>
        <v>2011</v>
      </c>
      <c r="N164">
        <f t="shared" si="10"/>
        <v>2.1717171717171717</v>
      </c>
      <c r="O164" t="str">
        <f t="shared" si="11"/>
        <v>Rantil</v>
      </c>
    </row>
    <row r="165" spans="1:15" x14ac:dyDescent="0.25">
      <c r="A165" t="s">
        <v>818</v>
      </c>
      <c r="B165" t="s">
        <v>819</v>
      </c>
      <c r="D165" t="s">
        <v>820</v>
      </c>
      <c r="E165" t="s">
        <v>821</v>
      </c>
      <c r="F165" t="s">
        <v>15</v>
      </c>
      <c r="H165">
        <v>43</v>
      </c>
      <c r="I165">
        <v>214</v>
      </c>
      <c r="J165">
        <v>38</v>
      </c>
      <c r="K165" t="s">
        <v>822</v>
      </c>
      <c r="L165" t="str">
        <f t="shared" si="8"/>
        <v>2008-06-29 08:18:28</v>
      </c>
      <c r="M165">
        <f t="shared" si="9"/>
        <v>2008</v>
      </c>
      <c r="N165">
        <f t="shared" si="10"/>
        <v>5.4871794871794872</v>
      </c>
      <c r="O165" t="str">
        <f t="shared" si="11"/>
        <v>AhlstrÃ¶m</v>
      </c>
    </row>
    <row r="166" spans="1:15" x14ac:dyDescent="0.25">
      <c r="A166" t="s">
        <v>823</v>
      </c>
      <c r="B166" t="s">
        <v>824</v>
      </c>
      <c r="C166" t="s">
        <v>13</v>
      </c>
      <c r="D166" t="s">
        <v>48</v>
      </c>
      <c r="F166" t="s">
        <v>15</v>
      </c>
      <c r="G166" t="s">
        <v>825</v>
      </c>
      <c r="H166">
        <v>73</v>
      </c>
      <c r="I166">
        <v>212</v>
      </c>
      <c r="J166">
        <v>136</v>
      </c>
      <c r="K166" t="s">
        <v>826</v>
      </c>
      <c r="L166" t="str">
        <f t="shared" si="8"/>
        <v>2011-08-10 18:36:29</v>
      </c>
      <c r="M166">
        <f t="shared" si="9"/>
        <v>2011</v>
      </c>
      <c r="N166">
        <f t="shared" si="10"/>
        <v>1.5474452554744527</v>
      </c>
      <c r="O166" t="str">
        <f t="shared" si="11"/>
        <v>Ribeiro</v>
      </c>
    </row>
    <row r="167" spans="1:15" x14ac:dyDescent="0.25">
      <c r="A167" t="s">
        <v>827</v>
      </c>
      <c r="B167" t="s">
        <v>828</v>
      </c>
      <c r="D167" t="s">
        <v>14</v>
      </c>
      <c r="E167" t="s">
        <v>829</v>
      </c>
      <c r="F167" t="b">
        <v>1</v>
      </c>
      <c r="H167">
        <v>44</v>
      </c>
      <c r="I167">
        <v>211</v>
      </c>
      <c r="J167">
        <v>278</v>
      </c>
      <c r="K167" t="s">
        <v>830</v>
      </c>
      <c r="L167" t="str">
        <f t="shared" si="8"/>
        <v>2014-05-08 13:24:25</v>
      </c>
      <c r="M167">
        <f t="shared" si="9"/>
        <v>2014</v>
      </c>
      <c r="N167">
        <f t="shared" si="10"/>
        <v>0.75627240143369179</v>
      </c>
      <c r="O167" t="str">
        <f t="shared" si="11"/>
        <v>Mendes</v>
      </c>
    </row>
    <row r="168" spans="1:15" x14ac:dyDescent="0.25">
      <c r="A168" t="s">
        <v>831</v>
      </c>
      <c r="B168" t="s">
        <v>832</v>
      </c>
      <c r="C168" t="s">
        <v>13</v>
      </c>
      <c r="D168" t="s">
        <v>48</v>
      </c>
      <c r="E168" t="s">
        <v>833</v>
      </c>
      <c r="F168" t="b">
        <v>1</v>
      </c>
      <c r="H168">
        <v>184</v>
      </c>
      <c r="I168">
        <v>211</v>
      </c>
      <c r="J168">
        <v>183</v>
      </c>
      <c r="K168" t="s">
        <v>834</v>
      </c>
      <c r="L168" t="str">
        <f t="shared" si="8"/>
        <v>2011-06-09 10:36:15</v>
      </c>
      <c r="M168">
        <f t="shared" si="9"/>
        <v>2011</v>
      </c>
      <c r="N168">
        <f t="shared" si="10"/>
        <v>1.1467391304347827</v>
      </c>
      <c r="O168" t="str">
        <f t="shared" si="11"/>
        <v>Stefano</v>
      </c>
    </row>
    <row r="169" spans="1:15" x14ac:dyDescent="0.25">
      <c r="A169" t="s">
        <v>835</v>
      </c>
      <c r="D169" t="s">
        <v>14</v>
      </c>
      <c r="F169" t="b">
        <v>1</v>
      </c>
      <c r="H169">
        <v>89</v>
      </c>
      <c r="I169">
        <v>209</v>
      </c>
      <c r="J169">
        <v>42</v>
      </c>
      <c r="K169" t="s">
        <v>836</v>
      </c>
      <c r="L169" t="str">
        <f t="shared" si="8"/>
        <v>2011-08-31 17:15:28</v>
      </c>
      <c r="M169">
        <f t="shared" si="9"/>
        <v>2011</v>
      </c>
      <c r="N169">
        <f t="shared" si="10"/>
        <v>4.8604651162790695</v>
      </c>
      <c r="O169" t="str">
        <f t="shared" si="11"/>
        <v/>
      </c>
    </row>
    <row r="170" spans="1:15" x14ac:dyDescent="0.25">
      <c r="A170" t="s">
        <v>837</v>
      </c>
      <c r="B170" t="s">
        <v>838</v>
      </c>
      <c r="D170" t="s">
        <v>14</v>
      </c>
      <c r="E170" t="s">
        <v>839</v>
      </c>
      <c r="F170" t="s">
        <v>15</v>
      </c>
      <c r="G170" t="s">
        <v>840</v>
      </c>
      <c r="H170">
        <v>11</v>
      </c>
      <c r="I170">
        <v>209</v>
      </c>
      <c r="J170">
        <v>31</v>
      </c>
      <c r="K170" t="s">
        <v>841</v>
      </c>
      <c r="L170" t="str">
        <f t="shared" si="8"/>
        <v>2011-04-07 02:43:53</v>
      </c>
      <c r="M170">
        <f t="shared" si="9"/>
        <v>2011</v>
      </c>
      <c r="N170">
        <f t="shared" si="10"/>
        <v>6.53125</v>
      </c>
      <c r="O170" t="str">
        <f t="shared" si="11"/>
        <v>Thelin</v>
      </c>
    </row>
    <row r="171" spans="1:15" x14ac:dyDescent="0.25">
      <c r="A171" t="s">
        <v>842</v>
      </c>
      <c r="B171" t="s">
        <v>843</v>
      </c>
      <c r="C171" t="s">
        <v>13</v>
      </c>
      <c r="D171" t="s">
        <v>14</v>
      </c>
      <c r="F171" t="s">
        <v>15</v>
      </c>
      <c r="G171" t="s">
        <v>844</v>
      </c>
      <c r="H171">
        <v>48</v>
      </c>
      <c r="I171">
        <v>205</v>
      </c>
      <c r="J171">
        <v>20</v>
      </c>
      <c r="K171" t="s">
        <v>845</v>
      </c>
      <c r="L171" t="str">
        <f t="shared" si="8"/>
        <v>2014-08-27 07:53:14</v>
      </c>
      <c r="M171">
        <f t="shared" si="9"/>
        <v>2014</v>
      </c>
      <c r="N171">
        <f t="shared" si="10"/>
        <v>9.7619047619047628</v>
      </c>
      <c r="O171" t="str">
        <f t="shared" si="11"/>
        <v>Egersand</v>
      </c>
    </row>
    <row r="172" spans="1:15" x14ac:dyDescent="0.25">
      <c r="A172" t="s">
        <v>846</v>
      </c>
      <c r="B172" t="s">
        <v>847</v>
      </c>
      <c r="C172" t="s">
        <v>848</v>
      </c>
      <c r="D172" t="s">
        <v>14</v>
      </c>
      <c r="F172" t="s">
        <v>15</v>
      </c>
      <c r="G172" t="s">
        <v>849</v>
      </c>
      <c r="H172">
        <v>6</v>
      </c>
      <c r="I172">
        <v>203</v>
      </c>
      <c r="J172">
        <v>4</v>
      </c>
      <c r="K172" t="s">
        <v>850</v>
      </c>
      <c r="L172" t="str">
        <f t="shared" si="8"/>
        <v>2009-11-26 09:04:14</v>
      </c>
      <c r="M172">
        <f t="shared" si="9"/>
        <v>2009</v>
      </c>
      <c r="N172">
        <f t="shared" si="10"/>
        <v>40.6</v>
      </c>
      <c r="O172" t="str">
        <f t="shared" si="11"/>
        <v>Stenman</v>
      </c>
    </row>
    <row r="173" spans="1:15" x14ac:dyDescent="0.25">
      <c r="A173" t="s">
        <v>851</v>
      </c>
      <c r="B173" t="s">
        <v>852</v>
      </c>
      <c r="D173" t="s">
        <v>14</v>
      </c>
      <c r="F173" t="s">
        <v>15</v>
      </c>
      <c r="H173">
        <v>272</v>
      </c>
      <c r="I173">
        <v>201</v>
      </c>
      <c r="J173">
        <v>228</v>
      </c>
      <c r="K173" t="s">
        <v>853</v>
      </c>
      <c r="L173" t="str">
        <f t="shared" si="8"/>
        <v>2009-04-15 16:49:33</v>
      </c>
      <c r="M173">
        <f t="shared" si="9"/>
        <v>2009</v>
      </c>
      <c r="N173">
        <f t="shared" si="10"/>
        <v>0.87772925764192145</v>
      </c>
      <c r="O173" t="str">
        <f t="shared" si="11"/>
        <v>BjÃ¶rklund</v>
      </c>
    </row>
    <row r="174" spans="1:15" x14ac:dyDescent="0.25">
      <c r="A174" t="s">
        <v>854</v>
      </c>
      <c r="B174" t="s">
        <v>855</v>
      </c>
      <c r="D174" t="s">
        <v>14</v>
      </c>
      <c r="E174" t="s">
        <v>856</v>
      </c>
      <c r="F174" t="s">
        <v>15</v>
      </c>
      <c r="G174" t="s">
        <v>857</v>
      </c>
      <c r="H174">
        <v>182</v>
      </c>
      <c r="I174">
        <v>200</v>
      </c>
      <c r="J174">
        <v>3</v>
      </c>
      <c r="K174" t="s">
        <v>858</v>
      </c>
      <c r="L174" t="str">
        <f t="shared" si="8"/>
        <v>2012-06-28 05:57:49</v>
      </c>
      <c r="M174">
        <f t="shared" si="9"/>
        <v>2012</v>
      </c>
      <c r="N174">
        <f t="shared" si="10"/>
        <v>50</v>
      </c>
      <c r="O174" t="str">
        <f t="shared" si="11"/>
        <v>Athaydes</v>
      </c>
    </row>
    <row r="175" spans="1:15" x14ac:dyDescent="0.25">
      <c r="A175" t="s">
        <v>859</v>
      </c>
      <c r="B175" t="s">
        <v>860</v>
      </c>
      <c r="C175" t="s">
        <v>861</v>
      </c>
      <c r="D175" t="s">
        <v>14</v>
      </c>
      <c r="E175" t="s">
        <v>862</v>
      </c>
      <c r="F175" t="s">
        <v>15</v>
      </c>
      <c r="G175" t="s">
        <v>863</v>
      </c>
      <c r="H175">
        <v>88</v>
      </c>
      <c r="I175">
        <v>200</v>
      </c>
      <c r="J175">
        <v>124</v>
      </c>
      <c r="K175" t="s">
        <v>864</v>
      </c>
      <c r="L175" t="str">
        <f t="shared" si="8"/>
        <v>2010-12-05 22:26:10</v>
      </c>
      <c r="M175">
        <f t="shared" si="9"/>
        <v>2010</v>
      </c>
      <c r="N175">
        <f t="shared" si="10"/>
        <v>1.6</v>
      </c>
      <c r="O175" t="str">
        <f t="shared" si="11"/>
        <v>Eknert</v>
      </c>
    </row>
    <row r="176" spans="1:15" x14ac:dyDescent="0.25">
      <c r="A176" t="s">
        <v>865</v>
      </c>
      <c r="B176" t="s">
        <v>866</v>
      </c>
      <c r="D176" t="s">
        <v>14</v>
      </c>
      <c r="F176" t="b">
        <v>1</v>
      </c>
      <c r="G176" t="s">
        <v>867</v>
      </c>
      <c r="H176">
        <v>50</v>
      </c>
      <c r="I176">
        <v>199</v>
      </c>
      <c r="J176">
        <v>0</v>
      </c>
      <c r="K176" t="s">
        <v>868</v>
      </c>
      <c r="L176" t="str">
        <f t="shared" si="8"/>
        <v>2010-12-08 16:19:19</v>
      </c>
      <c r="M176">
        <f t="shared" si="9"/>
        <v>2010</v>
      </c>
      <c r="N176">
        <f t="shared" si="10"/>
        <v>199</v>
      </c>
      <c r="O176" t="str">
        <f t="shared" si="11"/>
        <v>Kennett</v>
      </c>
    </row>
    <row r="177" spans="1:15" x14ac:dyDescent="0.25">
      <c r="A177" t="s">
        <v>869</v>
      </c>
      <c r="B177" t="s">
        <v>870</v>
      </c>
      <c r="C177" t="s">
        <v>871</v>
      </c>
      <c r="D177" t="s">
        <v>48</v>
      </c>
      <c r="F177" t="s">
        <v>15</v>
      </c>
      <c r="G177" t="s">
        <v>872</v>
      </c>
      <c r="H177">
        <v>84</v>
      </c>
      <c r="I177">
        <v>198</v>
      </c>
      <c r="J177">
        <v>80</v>
      </c>
      <c r="K177" t="s">
        <v>873</v>
      </c>
      <c r="L177" t="str">
        <f t="shared" si="8"/>
        <v>2011-11-25 18:37:22</v>
      </c>
      <c r="M177">
        <f t="shared" si="9"/>
        <v>2011</v>
      </c>
      <c r="N177">
        <f t="shared" si="10"/>
        <v>2.4444444444444446</v>
      </c>
      <c r="O177" t="str">
        <f t="shared" si="11"/>
        <v>Reich</v>
      </c>
    </row>
    <row r="178" spans="1:15" x14ac:dyDescent="0.25">
      <c r="A178" t="s">
        <v>874</v>
      </c>
      <c r="B178" t="s">
        <v>875</v>
      </c>
      <c r="C178" t="s">
        <v>876</v>
      </c>
      <c r="D178" t="s">
        <v>48</v>
      </c>
      <c r="F178" t="s">
        <v>15</v>
      </c>
      <c r="G178" t="s">
        <v>877</v>
      </c>
      <c r="H178">
        <v>18</v>
      </c>
      <c r="I178">
        <v>198</v>
      </c>
      <c r="J178">
        <v>22</v>
      </c>
      <c r="K178" t="s">
        <v>878</v>
      </c>
      <c r="L178" t="str">
        <f t="shared" si="8"/>
        <v>2009-10-22 22:49:28</v>
      </c>
      <c r="M178">
        <f t="shared" si="9"/>
        <v>2009</v>
      </c>
      <c r="N178">
        <f t="shared" si="10"/>
        <v>8.6086956521739122</v>
      </c>
      <c r="O178" t="str">
        <f t="shared" si="11"/>
        <v>Perez</v>
      </c>
    </row>
    <row r="179" spans="1:15" x14ac:dyDescent="0.25">
      <c r="A179" t="s">
        <v>879</v>
      </c>
      <c r="D179" t="s">
        <v>48</v>
      </c>
      <c r="F179" t="s">
        <v>15</v>
      </c>
      <c r="H179">
        <v>24</v>
      </c>
      <c r="I179">
        <v>197</v>
      </c>
      <c r="J179">
        <v>48</v>
      </c>
      <c r="K179" t="s">
        <v>880</v>
      </c>
      <c r="L179" t="str">
        <f t="shared" si="8"/>
        <v>2019-10-24 10:50:27</v>
      </c>
      <c r="M179">
        <f t="shared" si="9"/>
        <v>2019</v>
      </c>
      <c r="N179">
        <f t="shared" si="10"/>
        <v>4.0204081632653059</v>
      </c>
      <c r="O179" t="str">
        <f t="shared" si="11"/>
        <v/>
      </c>
    </row>
    <row r="180" spans="1:15" x14ac:dyDescent="0.25">
      <c r="A180" t="s">
        <v>881</v>
      </c>
      <c r="B180" t="s">
        <v>882</v>
      </c>
      <c r="D180" t="s">
        <v>883</v>
      </c>
      <c r="E180" t="s">
        <v>884</v>
      </c>
      <c r="F180" t="s">
        <v>15</v>
      </c>
      <c r="G180" t="s">
        <v>885</v>
      </c>
      <c r="H180">
        <v>186</v>
      </c>
      <c r="I180">
        <v>194</v>
      </c>
      <c r="J180">
        <v>454</v>
      </c>
      <c r="K180" t="s">
        <v>886</v>
      </c>
      <c r="L180" t="str">
        <f t="shared" si="8"/>
        <v>2015-01-11 11:44:51</v>
      </c>
      <c r="M180">
        <f t="shared" si="9"/>
        <v>2015</v>
      </c>
      <c r="N180">
        <f t="shared" si="10"/>
        <v>0.42637362637362636</v>
      </c>
      <c r="O180" t="str">
        <f t="shared" si="11"/>
        <v>developer</v>
      </c>
    </row>
    <row r="181" spans="1:15" x14ac:dyDescent="0.25">
      <c r="A181" t="s">
        <v>887</v>
      </c>
      <c r="B181" t="s">
        <v>888</v>
      </c>
      <c r="C181" t="s">
        <v>889</v>
      </c>
      <c r="D181" t="s">
        <v>48</v>
      </c>
      <c r="E181" t="s">
        <v>890</v>
      </c>
      <c r="F181" t="s">
        <v>15</v>
      </c>
      <c r="G181" t="s">
        <v>891</v>
      </c>
      <c r="H181">
        <v>52</v>
      </c>
      <c r="I181">
        <v>192</v>
      </c>
      <c r="J181">
        <v>153</v>
      </c>
      <c r="K181" t="s">
        <v>892</v>
      </c>
      <c r="L181" t="str">
        <f t="shared" si="8"/>
        <v>2016-05-24 17:01:22</v>
      </c>
      <c r="M181">
        <f t="shared" si="9"/>
        <v>2016</v>
      </c>
      <c r="N181">
        <f t="shared" si="10"/>
        <v>1.2467532467532467</v>
      </c>
      <c r="O181" t="str">
        <f t="shared" si="11"/>
        <v>SjÃ¶green</v>
      </c>
    </row>
    <row r="182" spans="1:15" x14ac:dyDescent="0.25">
      <c r="A182" t="s">
        <v>893</v>
      </c>
      <c r="B182" t="s">
        <v>894</v>
      </c>
      <c r="D182" t="s">
        <v>14</v>
      </c>
      <c r="F182" t="s">
        <v>15</v>
      </c>
      <c r="H182">
        <v>83</v>
      </c>
      <c r="I182">
        <v>192</v>
      </c>
      <c r="J182">
        <v>0</v>
      </c>
      <c r="K182" t="s">
        <v>895</v>
      </c>
      <c r="L182" t="str">
        <f t="shared" si="8"/>
        <v>2011-09-01 09:38:08</v>
      </c>
      <c r="M182">
        <f t="shared" si="9"/>
        <v>2011</v>
      </c>
      <c r="N182">
        <f t="shared" si="10"/>
        <v>192</v>
      </c>
      <c r="O182" t="str">
        <f t="shared" si="11"/>
        <v>Agency</v>
      </c>
    </row>
    <row r="183" spans="1:15" ht="135" x14ac:dyDescent="0.25">
      <c r="A183" t="s">
        <v>896</v>
      </c>
      <c r="D183" t="s">
        <v>14</v>
      </c>
      <c r="F183" t="s">
        <v>15</v>
      </c>
      <c r="G183" s="1" t="s">
        <v>897</v>
      </c>
      <c r="H183">
        <v>527</v>
      </c>
      <c r="I183">
        <v>190</v>
      </c>
      <c r="J183">
        <v>25</v>
      </c>
      <c r="K183" t="s">
        <v>898</v>
      </c>
      <c r="L183" t="str">
        <f t="shared" si="8"/>
        <v>2013-08-10 02:19:30</v>
      </c>
      <c r="M183">
        <f t="shared" si="9"/>
        <v>2013</v>
      </c>
      <c r="N183">
        <f t="shared" si="10"/>
        <v>7.3076923076923075</v>
      </c>
      <c r="O183" t="str">
        <f t="shared" si="11"/>
        <v/>
      </c>
    </row>
    <row r="184" spans="1:15" x14ac:dyDescent="0.25">
      <c r="A184" t="s">
        <v>899</v>
      </c>
      <c r="B184" t="s">
        <v>900</v>
      </c>
      <c r="C184" t="s">
        <v>901</v>
      </c>
      <c r="D184" t="s">
        <v>48</v>
      </c>
      <c r="E184" t="s">
        <v>902</v>
      </c>
      <c r="F184" t="s">
        <v>15</v>
      </c>
      <c r="H184">
        <v>90</v>
      </c>
      <c r="I184">
        <v>190</v>
      </c>
      <c r="J184">
        <v>4</v>
      </c>
      <c r="K184" t="s">
        <v>903</v>
      </c>
      <c r="L184" t="str">
        <f t="shared" si="8"/>
        <v>2012-06-08 00:24:21</v>
      </c>
      <c r="M184">
        <f t="shared" si="9"/>
        <v>2012</v>
      </c>
      <c r="N184">
        <f t="shared" si="10"/>
        <v>38</v>
      </c>
      <c r="O184" t="str">
        <f t="shared" si="11"/>
        <v>Le</v>
      </c>
    </row>
    <row r="185" spans="1:15" x14ac:dyDescent="0.25">
      <c r="A185" t="s">
        <v>904</v>
      </c>
      <c r="B185" t="s">
        <v>905</v>
      </c>
      <c r="C185" t="s">
        <v>906</v>
      </c>
      <c r="D185" t="s">
        <v>48</v>
      </c>
      <c r="F185" t="s">
        <v>15</v>
      </c>
      <c r="G185" t="s">
        <v>907</v>
      </c>
      <c r="H185">
        <v>79</v>
      </c>
      <c r="I185">
        <v>186</v>
      </c>
      <c r="J185">
        <v>2</v>
      </c>
      <c r="K185" t="s">
        <v>908</v>
      </c>
      <c r="L185" t="str">
        <f t="shared" si="8"/>
        <v>2012-02-21 14:53:35</v>
      </c>
      <c r="M185">
        <f t="shared" si="9"/>
        <v>2012</v>
      </c>
      <c r="N185">
        <f t="shared" si="10"/>
        <v>62</v>
      </c>
      <c r="O185" t="str">
        <f t="shared" si="11"/>
        <v>Nordeborn</v>
      </c>
    </row>
    <row r="186" spans="1:15" x14ac:dyDescent="0.25">
      <c r="A186" t="s">
        <v>909</v>
      </c>
      <c r="B186" t="s">
        <v>910</v>
      </c>
      <c r="C186" t="s">
        <v>911</v>
      </c>
      <c r="D186" t="s">
        <v>14</v>
      </c>
      <c r="E186" t="s">
        <v>912</v>
      </c>
      <c r="F186" t="s">
        <v>15</v>
      </c>
      <c r="G186" t="s">
        <v>913</v>
      </c>
      <c r="H186">
        <v>140</v>
      </c>
      <c r="I186">
        <v>186</v>
      </c>
      <c r="J186">
        <v>7</v>
      </c>
      <c r="K186" t="s">
        <v>914</v>
      </c>
      <c r="L186" t="str">
        <f t="shared" si="8"/>
        <v>2010-07-14 11:52:38</v>
      </c>
      <c r="M186">
        <f t="shared" si="9"/>
        <v>2010</v>
      </c>
      <c r="N186">
        <f t="shared" si="10"/>
        <v>23.25</v>
      </c>
      <c r="O186" t="str">
        <f t="shared" si="11"/>
        <v>Eliasson</v>
      </c>
    </row>
    <row r="187" spans="1:15" x14ac:dyDescent="0.25">
      <c r="A187" t="s">
        <v>915</v>
      </c>
      <c r="B187" t="s">
        <v>916</v>
      </c>
      <c r="C187" t="s">
        <v>917</v>
      </c>
      <c r="D187" t="s">
        <v>918</v>
      </c>
      <c r="F187" t="b">
        <v>1</v>
      </c>
      <c r="G187" t="s">
        <v>919</v>
      </c>
      <c r="H187">
        <v>23</v>
      </c>
      <c r="I187">
        <v>186</v>
      </c>
      <c r="J187">
        <v>251</v>
      </c>
      <c r="K187" t="s">
        <v>920</v>
      </c>
      <c r="L187" t="str">
        <f t="shared" si="8"/>
        <v>2016-04-23 10:48:48</v>
      </c>
      <c r="M187">
        <f t="shared" si="9"/>
        <v>2016</v>
      </c>
      <c r="N187">
        <f t="shared" si="10"/>
        <v>0.73809523809523814</v>
      </c>
      <c r="O187" t="str">
        <f t="shared" si="11"/>
        <v>Jenni</v>
      </c>
    </row>
    <row r="188" spans="1:15" x14ac:dyDescent="0.25">
      <c r="A188" t="s">
        <v>921</v>
      </c>
      <c r="B188" t="s">
        <v>922</v>
      </c>
      <c r="C188" t="s">
        <v>923</v>
      </c>
      <c r="D188" t="s">
        <v>14</v>
      </c>
      <c r="E188" t="s">
        <v>924</v>
      </c>
      <c r="F188" t="s">
        <v>15</v>
      </c>
      <c r="H188">
        <v>149</v>
      </c>
      <c r="I188">
        <v>185</v>
      </c>
      <c r="J188">
        <v>0</v>
      </c>
      <c r="K188" t="s">
        <v>925</v>
      </c>
      <c r="L188" t="str">
        <f t="shared" si="8"/>
        <v>2011-07-10 07:02:19</v>
      </c>
      <c r="M188">
        <f t="shared" si="9"/>
        <v>2011</v>
      </c>
      <c r="N188">
        <f t="shared" si="10"/>
        <v>185</v>
      </c>
      <c r="O188" t="str">
        <f t="shared" si="11"/>
        <v>Sato</v>
      </c>
    </row>
    <row r="189" spans="1:15" x14ac:dyDescent="0.25">
      <c r="A189" t="s">
        <v>926</v>
      </c>
      <c r="B189" t="s">
        <v>926</v>
      </c>
      <c r="C189" t="s">
        <v>927</v>
      </c>
      <c r="D189" t="s">
        <v>48</v>
      </c>
      <c r="E189" t="s">
        <v>928</v>
      </c>
      <c r="F189" t="s">
        <v>15</v>
      </c>
      <c r="H189">
        <v>20</v>
      </c>
      <c r="I189">
        <v>185</v>
      </c>
      <c r="J189">
        <v>1</v>
      </c>
      <c r="K189" t="s">
        <v>929</v>
      </c>
      <c r="L189" t="str">
        <f t="shared" si="8"/>
        <v>2013-07-21 21:08:42</v>
      </c>
      <c r="M189">
        <f t="shared" si="9"/>
        <v>2013</v>
      </c>
      <c r="N189">
        <f t="shared" si="10"/>
        <v>92.5</v>
      </c>
      <c r="O189" t="str">
        <f t="shared" si="11"/>
        <v>Temaran</v>
      </c>
    </row>
    <row r="190" spans="1:15" x14ac:dyDescent="0.25">
      <c r="A190" t="s">
        <v>930</v>
      </c>
      <c r="B190" t="s">
        <v>931</v>
      </c>
      <c r="C190" t="s">
        <v>932</v>
      </c>
      <c r="D190" t="s">
        <v>48</v>
      </c>
      <c r="E190" t="s">
        <v>933</v>
      </c>
      <c r="F190" t="b">
        <v>1</v>
      </c>
      <c r="H190">
        <v>104</v>
      </c>
      <c r="I190">
        <v>184</v>
      </c>
      <c r="J190">
        <v>70</v>
      </c>
      <c r="K190" t="s">
        <v>934</v>
      </c>
      <c r="L190" t="str">
        <f t="shared" si="8"/>
        <v>2013-04-21 06:08:30</v>
      </c>
      <c r="M190">
        <f t="shared" si="9"/>
        <v>2013</v>
      </c>
      <c r="N190">
        <f t="shared" si="10"/>
        <v>2.591549295774648</v>
      </c>
      <c r="O190" t="str">
        <f t="shared" si="11"/>
        <v>Thomas</v>
      </c>
    </row>
    <row r="191" spans="1:15" x14ac:dyDescent="0.25">
      <c r="A191" t="s">
        <v>935</v>
      </c>
      <c r="B191" t="s">
        <v>936</v>
      </c>
      <c r="C191" t="s">
        <v>653</v>
      </c>
      <c r="D191" t="s">
        <v>14</v>
      </c>
      <c r="E191" t="s">
        <v>937</v>
      </c>
      <c r="F191" t="b">
        <v>1</v>
      </c>
      <c r="G191" t="s">
        <v>938</v>
      </c>
      <c r="H191">
        <v>21</v>
      </c>
      <c r="I191">
        <v>182</v>
      </c>
      <c r="J191">
        <v>20</v>
      </c>
      <c r="K191" t="s">
        <v>939</v>
      </c>
      <c r="L191" t="str">
        <f t="shared" si="8"/>
        <v>2011-02-15 09:24:07</v>
      </c>
      <c r="M191">
        <f t="shared" si="9"/>
        <v>2011</v>
      </c>
      <c r="N191">
        <f t="shared" si="10"/>
        <v>8.6666666666666661</v>
      </c>
      <c r="O191" t="str">
        <f t="shared" si="11"/>
        <v>Bergquist</v>
      </c>
    </row>
    <row r="192" spans="1:15" x14ac:dyDescent="0.25">
      <c r="A192" t="s">
        <v>940</v>
      </c>
      <c r="B192" t="s">
        <v>941</v>
      </c>
      <c r="C192" t="s">
        <v>13</v>
      </c>
      <c r="D192" t="s">
        <v>14</v>
      </c>
      <c r="F192" t="s">
        <v>15</v>
      </c>
      <c r="H192">
        <v>246</v>
      </c>
      <c r="I192">
        <v>182</v>
      </c>
      <c r="J192">
        <v>4</v>
      </c>
      <c r="K192" t="s">
        <v>942</v>
      </c>
      <c r="L192" t="str">
        <f t="shared" si="8"/>
        <v>2009-02-19 20:47:24</v>
      </c>
      <c r="M192">
        <f t="shared" si="9"/>
        <v>2009</v>
      </c>
      <c r="N192">
        <f t="shared" si="10"/>
        <v>36.4</v>
      </c>
      <c r="O192" t="str">
        <f t="shared" si="11"/>
        <v>FlemstrÃ¶m</v>
      </c>
    </row>
    <row r="193" spans="1:15" x14ac:dyDescent="0.25">
      <c r="A193" t="s">
        <v>943</v>
      </c>
      <c r="B193" t="s">
        <v>944</v>
      </c>
      <c r="D193" t="s">
        <v>14</v>
      </c>
      <c r="F193" t="s">
        <v>15</v>
      </c>
      <c r="H193">
        <v>57</v>
      </c>
      <c r="I193">
        <v>182</v>
      </c>
      <c r="J193">
        <v>16</v>
      </c>
      <c r="K193" t="s">
        <v>945</v>
      </c>
      <c r="L193" t="str">
        <f t="shared" si="8"/>
        <v>2010-11-26 10:22:35</v>
      </c>
      <c r="M193">
        <f t="shared" si="9"/>
        <v>2010</v>
      </c>
      <c r="N193">
        <f t="shared" si="10"/>
        <v>10.705882352941176</v>
      </c>
      <c r="O193" t="str">
        <f t="shared" si="11"/>
        <v>Tibbett</v>
      </c>
    </row>
    <row r="194" spans="1:15" ht="75" x14ac:dyDescent="0.25">
      <c r="A194" t="s">
        <v>946</v>
      </c>
      <c r="B194" t="s">
        <v>947</v>
      </c>
      <c r="C194" t="s">
        <v>948</v>
      </c>
      <c r="D194" t="s">
        <v>48</v>
      </c>
      <c r="F194" t="b">
        <v>1</v>
      </c>
      <c r="G194" s="1" t="s">
        <v>949</v>
      </c>
      <c r="H194">
        <v>49</v>
      </c>
      <c r="I194">
        <v>181</v>
      </c>
      <c r="J194">
        <v>58</v>
      </c>
      <c r="K194" t="s">
        <v>950</v>
      </c>
      <c r="L194" t="str">
        <f t="shared" ref="L194:L257" si="12">TEXT(MID(K194,1,10) + MID(K194,12,8),"yyyy-mm-dd hh:mm:ss")</f>
        <v>2010-09-30 09:08:13</v>
      </c>
      <c r="M194">
        <f t="shared" ref="M194:M257" si="13">YEAR(L194)</f>
        <v>2010</v>
      </c>
      <c r="N194">
        <f t="shared" ref="N194:N257" si="14">I194/(1+J194)</f>
        <v>3.0677966101694913</v>
      </c>
      <c r="O194" t="str">
        <f t="shared" si="11"/>
        <v>Prokhorov</v>
      </c>
    </row>
    <row r="195" spans="1:15" ht="45" x14ac:dyDescent="0.25">
      <c r="A195" t="s">
        <v>951</v>
      </c>
      <c r="B195" t="s">
        <v>952</v>
      </c>
      <c r="D195" t="s">
        <v>14</v>
      </c>
      <c r="E195" t="s">
        <v>953</v>
      </c>
      <c r="F195" t="s">
        <v>15</v>
      </c>
      <c r="G195" s="1" t="s">
        <v>954</v>
      </c>
      <c r="H195">
        <v>121</v>
      </c>
      <c r="I195">
        <v>179</v>
      </c>
      <c r="J195">
        <v>31</v>
      </c>
      <c r="K195" t="s">
        <v>955</v>
      </c>
      <c r="L195" t="str">
        <f t="shared" si="12"/>
        <v>2013-03-10 15:28:00</v>
      </c>
      <c r="M195">
        <f t="shared" si="13"/>
        <v>2013</v>
      </c>
      <c r="N195">
        <f t="shared" si="14"/>
        <v>5.59375</v>
      </c>
      <c r="O195" t="str">
        <f t="shared" ref="O195:O258" si="15">TRIM(RIGHT(SUBSTITUTE(B195, " ", REPT(" ", LEN(B195))), LEN(B195)))</f>
        <v>SjÃ¶berg</v>
      </c>
    </row>
    <row r="196" spans="1:15" ht="75" x14ac:dyDescent="0.25">
      <c r="A196" t="s">
        <v>956</v>
      </c>
      <c r="B196" t="s">
        <v>957</v>
      </c>
      <c r="C196" t="s">
        <v>796</v>
      </c>
      <c r="D196" t="s">
        <v>14</v>
      </c>
      <c r="E196" t="s">
        <v>958</v>
      </c>
      <c r="F196" t="b">
        <v>1</v>
      </c>
      <c r="G196" s="1" t="s">
        <v>959</v>
      </c>
      <c r="H196">
        <v>67</v>
      </c>
      <c r="I196">
        <v>177</v>
      </c>
      <c r="J196">
        <v>322</v>
      </c>
      <c r="K196" t="s">
        <v>960</v>
      </c>
      <c r="L196" t="str">
        <f t="shared" si="12"/>
        <v>2010-01-09 02:38:23</v>
      </c>
      <c r="M196">
        <f t="shared" si="13"/>
        <v>2010</v>
      </c>
      <c r="N196">
        <f t="shared" si="14"/>
        <v>0.54798761609907121</v>
      </c>
      <c r="O196" t="str">
        <f t="shared" si="15"/>
        <v>Azzolini</v>
      </c>
    </row>
    <row r="197" spans="1:15" x14ac:dyDescent="0.25">
      <c r="A197" t="s">
        <v>961</v>
      </c>
      <c r="B197" t="s">
        <v>962</v>
      </c>
      <c r="C197" t="s">
        <v>963</v>
      </c>
      <c r="D197" t="s">
        <v>14</v>
      </c>
      <c r="E197" t="s">
        <v>964</v>
      </c>
      <c r="F197" t="s">
        <v>15</v>
      </c>
      <c r="G197" t="s">
        <v>965</v>
      </c>
      <c r="H197">
        <v>36</v>
      </c>
      <c r="I197">
        <v>177</v>
      </c>
      <c r="J197">
        <v>8</v>
      </c>
      <c r="K197" t="s">
        <v>966</v>
      </c>
      <c r="L197" t="str">
        <f t="shared" si="12"/>
        <v>2013-09-30 13:16:52</v>
      </c>
      <c r="M197">
        <f t="shared" si="13"/>
        <v>2013</v>
      </c>
      <c r="N197">
        <f t="shared" si="14"/>
        <v>19.666666666666668</v>
      </c>
      <c r="O197" t="str">
        <f t="shared" si="15"/>
        <v>Duclos</v>
      </c>
    </row>
    <row r="198" spans="1:15" x14ac:dyDescent="0.25">
      <c r="A198" t="s">
        <v>967</v>
      </c>
      <c r="B198" t="s">
        <v>968</v>
      </c>
      <c r="C198" t="s">
        <v>353</v>
      </c>
      <c r="D198" t="s">
        <v>14</v>
      </c>
      <c r="E198" t="s">
        <v>969</v>
      </c>
      <c r="F198" t="b">
        <v>1</v>
      </c>
      <c r="H198">
        <v>10</v>
      </c>
      <c r="I198">
        <v>176</v>
      </c>
      <c r="J198">
        <v>16</v>
      </c>
      <c r="K198" t="s">
        <v>970</v>
      </c>
      <c r="L198" t="str">
        <f t="shared" si="12"/>
        <v>2012-10-20 18:45:44</v>
      </c>
      <c r="M198">
        <f t="shared" si="13"/>
        <v>2012</v>
      </c>
      <c r="N198">
        <f t="shared" si="14"/>
        <v>10.352941176470589</v>
      </c>
      <c r="O198" t="str">
        <f t="shared" si="15"/>
        <v>Brandt</v>
      </c>
    </row>
    <row r="199" spans="1:15" x14ac:dyDescent="0.25">
      <c r="A199" t="s">
        <v>971</v>
      </c>
      <c r="C199" t="s">
        <v>972</v>
      </c>
      <c r="D199" t="s">
        <v>48</v>
      </c>
      <c r="F199" t="s">
        <v>15</v>
      </c>
      <c r="G199" t="s">
        <v>973</v>
      </c>
      <c r="H199">
        <v>33</v>
      </c>
      <c r="I199">
        <v>175</v>
      </c>
      <c r="J199">
        <v>13</v>
      </c>
      <c r="K199" t="s">
        <v>974</v>
      </c>
      <c r="L199" t="str">
        <f t="shared" si="12"/>
        <v>2012-03-30 17:04:49</v>
      </c>
      <c r="M199">
        <f t="shared" si="13"/>
        <v>2012</v>
      </c>
      <c r="N199">
        <f t="shared" si="14"/>
        <v>12.5</v>
      </c>
      <c r="O199" t="str">
        <f t="shared" si="15"/>
        <v/>
      </c>
    </row>
    <row r="200" spans="1:15" x14ac:dyDescent="0.25">
      <c r="A200" t="s">
        <v>975</v>
      </c>
      <c r="B200" t="s">
        <v>976</v>
      </c>
      <c r="D200" t="s">
        <v>14</v>
      </c>
      <c r="F200" t="s">
        <v>15</v>
      </c>
      <c r="H200">
        <v>63</v>
      </c>
      <c r="I200">
        <v>174</v>
      </c>
      <c r="J200">
        <v>38</v>
      </c>
      <c r="K200" t="s">
        <v>977</v>
      </c>
      <c r="L200" t="str">
        <f t="shared" si="12"/>
        <v>2012-04-17 16:59:18</v>
      </c>
      <c r="M200">
        <f t="shared" si="13"/>
        <v>2012</v>
      </c>
      <c r="N200">
        <f t="shared" si="14"/>
        <v>4.4615384615384617</v>
      </c>
      <c r="O200" t="str">
        <f t="shared" si="15"/>
        <v>Hall</v>
      </c>
    </row>
    <row r="201" spans="1:15" x14ac:dyDescent="0.25">
      <c r="A201" t="s">
        <v>978</v>
      </c>
      <c r="B201" t="s">
        <v>979</v>
      </c>
      <c r="D201" t="s">
        <v>14</v>
      </c>
      <c r="E201" t="s">
        <v>980</v>
      </c>
      <c r="F201" t="s">
        <v>15</v>
      </c>
      <c r="H201">
        <v>29</v>
      </c>
      <c r="I201">
        <v>174</v>
      </c>
      <c r="J201">
        <v>15</v>
      </c>
      <c r="K201" t="s">
        <v>981</v>
      </c>
      <c r="L201" t="str">
        <f t="shared" si="12"/>
        <v>2009-03-12 11:17:57</v>
      </c>
      <c r="M201">
        <f t="shared" si="13"/>
        <v>2009</v>
      </c>
      <c r="N201">
        <f t="shared" si="14"/>
        <v>10.875</v>
      </c>
      <c r="O201" t="str">
        <f t="shared" si="15"/>
        <v>Dahlberg</v>
      </c>
    </row>
    <row r="202" spans="1:15" x14ac:dyDescent="0.25">
      <c r="A202" t="s">
        <v>982</v>
      </c>
      <c r="B202" t="s">
        <v>983</v>
      </c>
      <c r="C202" t="s">
        <v>984</v>
      </c>
      <c r="D202" t="s">
        <v>14</v>
      </c>
      <c r="F202" t="s">
        <v>15</v>
      </c>
      <c r="G202" t="s">
        <v>985</v>
      </c>
      <c r="H202">
        <v>96</v>
      </c>
      <c r="I202">
        <v>173</v>
      </c>
      <c r="J202">
        <v>47</v>
      </c>
      <c r="K202" t="s">
        <v>986</v>
      </c>
      <c r="L202" t="str">
        <f t="shared" si="12"/>
        <v>2012-09-20 02:22:53</v>
      </c>
      <c r="M202">
        <f t="shared" si="13"/>
        <v>2012</v>
      </c>
      <c r="N202">
        <f t="shared" si="14"/>
        <v>3.6041666666666665</v>
      </c>
      <c r="O202" t="str">
        <f t="shared" si="15"/>
        <v>Myshov</v>
      </c>
    </row>
    <row r="203" spans="1:15" x14ac:dyDescent="0.25">
      <c r="A203" t="s">
        <v>987</v>
      </c>
      <c r="B203" t="s">
        <v>988</v>
      </c>
      <c r="D203" t="s">
        <v>48</v>
      </c>
      <c r="E203" t="s">
        <v>989</v>
      </c>
      <c r="F203" t="s">
        <v>15</v>
      </c>
      <c r="G203" t="s">
        <v>990</v>
      </c>
      <c r="H203">
        <v>60</v>
      </c>
      <c r="I203">
        <v>173</v>
      </c>
      <c r="J203">
        <v>5</v>
      </c>
      <c r="K203" t="s">
        <v>991</v>
      </c>
      <c r="L203" t="str">
        <f t="shared" si="12"/>
        <v>2010-02-05 10:48:59</v>
      </c>
      <c r="M203">
        <f t="shared" si="13"/>
        <v>2010</v>
      </c>
      <c r="N203">
        <f t="shared" si="14"/>
        <v>28.833333333333332</v>
      </c>
      <c r="O203" t="str">
        <f t="shared" si="15"/>
        <v>Tournay</v>
      </c>
    </row>
    <row r="204" spans="1:15" x14ac:dyDescent="0.25">
      <c r="A204" t="s">
        <v>992</v>
      </c>
      <c r="B204" t="s">
        <v>993</v>
      </c>
      <c r="C204" t="s">
        <v>353</v>
      </c>
      <c r="D204" t="s">
        <v>48</v>
      </c>
      <c r="E204" t="s">
        <v>994</v>
      </c>
      <c r="F204" t="b">
        <v>1</v>
      </c>
      <c r="G204" t="s">
        <v>995</v>
      </c>
      <c r="H204">
        <v>55</v>
      </c>
      <c r="I204">
        <v>173</v>
      </c>
      <c r="J204">
        <v>19</v>
      </c>
      <c r="K204" t="s">
        <v>996</v>
      </c>
      <c r="L204" t="str">
        <f t="shared" si="12"/>
        <v>2013-03-22 13:08:12</v>
      </c>
      <c r="M204">
        <f t="shared" si="13"/>
        <v>2013</v>
      </c>
      <c r="N204">
        <f t="shared" si="14"/>
        <v>8.65</v>
      </c>
      <c r="O204" t="str">
        <f t="shared" si="15"/>
        <v>Aggarwal</v>
      </c>
    </row>
    <row r="205" spans="1:15" x14ac:dyDescent="0.25">
      <c r="A205" t="s">
        <v>997</v>
      </c>
      <c r="B205" t="s">
        <v>998</v>
      </c>
      <c r="C205" t="s">
        <v>999</v>
      </c>
      <c r="D205" t="s">
        <v>14</v>
      </c>
      <c r="F205" t="b">
        <v>1</v>
      </c>
      <c r="G205" t="s">
        <v>1000</v>
      </c>
      <c r="H205">
        <v>100</v>
      </c>
      <c r="I205">
        <v>172</v>
      </c>
      <c r="J205">
        <v>19</v>
      </c>
      <c r="K205" t="s">
        <v>1001</v>
      </c>
      <c r="L205" t="str">
        <f t="shared" si="12"/>
        <v>2009-06-04 09:04:46</v>
      </c>
      <c r="M205">
        <f t="shared" si="13"/>
        <v>2009</v>
      </c>
      <c r="N205">
        <f t="shared" si="14"/>
        <v>8.6</v>
      </c>
      <c r="O205" t="str">
        <f t="shared" si="15"/>
        <v>Aloi</v>
      </c>
    </row>
    <row r="206" spans="1:15" x14ac:dyDescent="0.25">
      <c r="A206" t="s">
        <v>1002</v>
      </c>
      <c r="B206" t="s">
        <v>1003</v>
      </c>
      <c r="D206" t="s">
        <v>14</v>
      </c>
      <c r="E206" t="s">
        <v>1004</v>
      </c>
      <c r="F206" t="s">
        <v>15</v>
      </c>
      <c r="H206">
        <v>73</v>
      </c>
      <c r="I206">
        <v>172</v>
      </c>
      <c r="J206">
        <v>21</v>
      </c>
      <c r="K206" t="s">
        <v>1005</v>
      </c>
      <c r="L206" t="str">
        <f t="shared" si="12"/>
        <v>2010-08-20 17:12:16</v>
      </c>
      <c r="M206">
        <f t="shared" si="13"/>
        <v>2010</v>
      </c>
      <c r="N206">
        <f t="shared" si="14"/>
        <v>7.8181818181818183</v>
      </c>
      <c r="O206" t="str">
        <f t="shared" si="15"/>
        <v>Lindholm</v>
      </c>
    </row>
    <row r="207" spans="1:15" x14ac:dyDescent="0.25">
      <c r="A207" t="s">
        <v>1006</v>
      </c>
      <c r="B207" t="s">
        <v>1007</v>
      </c>
      <c r="C207" t="s">
        <v>1008</v>
      </c>
      <c r="D207" t="s">
        <v>14</v>
      </c>
      <c r="E207" t="s">
        <v>1009</v>
      </c>
      <c r="F207" t="b">
        <v>1</v>
      </c>
      <c r="G207" t="s">
        <v>1010</v>
      </c>
      <c r="H207">
        <v>129</v>
      </c>
      <c r="I207">
        <v>172</v>
      </c>
      <c r="J207">
        <v>31</v>
      </c>
      <c r="K207" t="s">
        <v>1011</v>
      </c>
      <c r="L207" t="str">
        <f t="shared" si="12"/>
        <v>2009-01-20 14:23:04</v>
      </c>
      <c r="M207">
        <f t="shared" si="13"/>
        <v>2009</v>
      </c>
      <c r="N207">
        <f t="shared" si="14"/>
        <v>5.375</v>
      </c>
      <c r="O207" t="str">
        <f t="shared" si="15"/>
        <v>Westling</v>
      </c>
    </row>
    <row r="208" spans="1:15" x14ac:dyDescent="0.25">
      <c r="A208" t="s">
        <v>1012</v>
      </c>
      <c r="B208" t="s">
        <v>1013</v>
      </c>
      <c r="D208" t="s">
        <v>14</v>
      </c>
      <c r="E208" t="s">
        <v>1014</v>
      </c>
      <c r="F208" t="b">
        <v>1</v>
      </c>
      <c r="G208" t="s">
        <v>1015</v>
      </c>
      <c r="H208">
        <v>279</v>
      </c>
      <c r="I208">
        <v>171</v>
      </c>
      <c r="J208">
        <v>200</v>
      </c>
      <c r="K208" t="s">
        <v>1016</v>
      </c>
      <c r="L208" t="str">
        <f t="shared" si="12"/>
        <v>2011-06-30 01:27:46</v>
      </c>
      <c r="M208">
        <f t="shared" si="13"/>
        <v>2011</v>
      </c>
      <c r="N208">
        <f t="shared" si="14"/>
        <v>0.85074626865671643</v>
      </c>
      <c r="O208" t="str">
        <f t="shared" si="15"/>
        <v>Mafra</v>
      </c>
    </row>
    <row r="209" spans="1:15" x14ac:dyDescent="0.25">
      <c r="A209" t="s">
        <v>1017</v>
      </c>
      <c r="B209" t="s">
        <v>1018</v>
      </c>
      <c r="D209" t="s">
        <v>14</v>
      </c>
      <c r="F209" t="s">
        <v>15</v>
      </c>
      <c r="H209">
        <v>3</v>
      </c>
      <c r="I209">
        <v>171</v>
      </c>
      <c r="J209">
        <v>13</v>
      </c>
      <c r="K209" t="s">
        <v>1019</v>
      </c>
      <c r="L209" t="str">
        <f t="shared" si="12"/>
        <v>2015-04-04 18:14:03</v>
      </c>
      <c r="M209">
        <f t="shared" si="13"/>
        <v>2015</v>
      </c>
      <c r="N209">
        <f t="shared" si="14"/>
        <v>12.214285714285714</v>
      </c>
      <c r="O209" t="str">
        <f t="shared" si="15"/>
        <v>Liden</v>
      </c>
    </row>
    <row r="210" spans="1:15" x14ac:dyDescent="0.25">
      <c r="A210" t="s">
        <v>1020</v>
      </c>
      <c r="B210" t="s">
        <v>1021</v>
      </c>
      <c r="C210" t="s">
        <v>1022</v>
      </c>
      <c r="D210" t="s">
        <v>48</v>
      </c>
      <c r="F210" t="s">
        <v>15</v>
      </c>
      <c r="H210">
        <v>17</v>
      </c>
      <c r="I210">
        <v>170</v>
      </c>
      <c r="J210">
        <v>0</v>
      </c>
      <c r="K210" t="s">
        <v>1023</v>
      </c>
      <c r="L210" t="str">
        <f t="shared" si="12"/>
        <v>2009-05-19 19:39:17</v>
      </c>
      <c r="M210">
        <f t="shared" si="13"/>
        <v>2009</v>
      </c>
      <c r="N210">
        <f t="shared" si="14"/>
        <v>170</v>
      </c>
      <c r="O210" t="str">
        <f t="shared" si="15"/>
        <v>BlommegÃ¥rd</v>
      </c>
    </row>
    <row r="211" spans="1:15" x14ac:dyDescent="0.25">
      <c r="A211" t="s">
        <v>1024</v>
      </c>
      <c r="B211" t="s">
        <v>1025</v>
      </c>
      <c r="D211" t="s">
        <v>48</v>
      </c>
      <c r="F211" t="b">
        <v>1</v>
      </c>
      <c r="H211">
        <v>25</v>
      </c>
      <c r="I211">
        <v>169</v>
      </c>
      <c r="J211">
        <v>1</v>
      </c>
      <c r="K211" t="s">
        <v>1026</v>
      </c>
      <c r="L211" t="str">
        <f t="shared" si="12"/>
        <v>2010-09-18 14:39:35</v>
      </c>
      <c r="M211">
        <f t="shared" si="13"/>
        <v>2010</v>
      </c>
      <c r="N211">
        <f t="shared" si="14"/>
        <v>84.5</v>
      </c>
      <c r="O211" t="str">
        <f t="shared" si="15"/>
        <v>Simond</v>
      </c>
    </row>
    <row r="212" spans="1:15" x14ac:dyDescent="0.25">
      <c r="A212" t="s">
        <v>1027</v>
      </c>
      <c r="B212" t="s">
        <v>1028</v>
      </c>
      <c r="D212" t="s">
        <v>14</v>
      </c>
      <c r="E212" t="s">
        <v>1029</v>
      </c>
      <c r="F212" t="s">
        <v>15</v>
      </c>
      <c r="G212" t="s">
        <v>1030</v>
      </c>
      <c r="H212">
        <v>31</v>
      </c>
      <c r="I212">
        <v>169</v>
      </c>
      <c r="J212">
        <v>0</v>
      </c>
      <c r="K212" t="s">
        <v>1031</v>
      </c>
      <c r="L212" t="str">
        <f t="shared" si="12"/>
        <v>2013-04-11 19:27:38</v>
      </c>
      <c r="M212">
        <f t="shared" si="13"/>
        <v>2013</v>
      </c>
      <c r="N212">
        <f t="shared" si="14"/>
        <v>169</v>
      </c>
      <c r="O212" t="str">
        <f t="shared" si="15"/>
        <v>Nemes</v>
      </c>
    </row>
    <row r="213" spans="1:15" x14ac:dyDescent="0.25">
      <c r="A213" t="s">
        <v>1032</v>
      </c>
      <c r="B213" t="s">
        <v>1033</v>
      </c>
      <c r="C213" t="s">
        <v>1034</v>
      </c>
      <c r="D213" t="s">
        <v>48</v>
      </c>
      <c r="E213" t="s">
        <v>1035</v>
      </c>
      <c r="F213" t="s">
        <v>15</v>
      </c>
      <c r="H213">
        <v>11</v>
      </c>
      <c r="I213">
        <v>169</v>
      </c>
      <c r="J213">
        <v>0</v>
      </c>
      <c r="K213" t="s">
        <v>1036</v>
      </c>
      <c r="L213" t="str">
        <f t="shared" si="12"/>
        <v>2013-02-13 08:22:32</v>
      </c>
      <c r="M213">
        <f t="shared" si="13"/>
        <v>2013</v>
      </c>
      <c r="N213">
        <f t="shared" si="14"/>
        <v>169</v>
      </c>
      <c r="O213" t="str">
        <f t="shared" si="15"/>
        <v>Gray</v>
      </c>
    </row>
    <row r="214" spans="1:15" x14ac:dyDescent="0.25">
      <c r="A214" t="s">
        <v>1037</v>
      </c>
      <c r="B214" t="s">
        <v>1038</v>
      </c>
      <c r="D214" t="s">
        <v>48</v>
      </c>
      <c r="E214" t="s">
        <v>1039</v>
      </c>
      <c r="F214" t="s">
        <v>15</v>
      </c>
      <c r="G214" t="s">
        <v>1040</v>
      </c>
      <c r="H214">
        <v>241</v>
      </c>
      <c r="I214">
        <v>168</v>
      </c>
      <c r="J214">
        <v>0</v>
      </c>
      <c r="K214" t="s">
        <v>1041</v>
      </c>
      <c r="L214" t="str">
        <f t="shared" si="12"/>
        <v>2014-04-15 09:15:34</v>
      </c>
      <c r="M214">
        <f t="shared" si="13"/>
        <v>2014</v>
      </c>
      <c r="N214">
        <f t="shared" si="14"/>
        <v>168</v>
      </c>
      <c r="O214" t="str">
        <f t="shared" si="15"/>
        <v>Center</v>
      </c>
    </row>
    <row r="215" spans="1:15" x14ac:dyDescent="0.25">
      <c r="A215" t="s">
        <v>1042</v>
      </c>
      <c r="B215" t="s">
        <v>1043</v>
      </c>
      <c r="C215" t="s">
        <v>1044</v>
      </c>
      <c r="D215" t="s">
        <v>14</v>
      </c>
      <c r="E215" t="s">
        <v>1045</v>
      </c>
      <c r="F215" t="s">
        <v>15</v>
      </c>
      <c r="G215" t="s">
        <v>1046</v>
      </c>
      <c r="H215">
        <v>13</v>
      </c>
      <c r="I215">
        <v>166</v>
      </c>
      <c r="J215">
        <v>56</v>
      </c>
      <c r="K215" t="s">
        <v>1047</v>
      </c>
      <c r="L215" t="str">
        <f t="shared" si="12"/>
        <v>2010-12-12 20:30:42</v>
      </c>
      <c r="M215">
        <f t="shared" si="13"/>
        <v>2010</v>
      </c>
      <c r="N215">
        <f t="shared" si="14"/>
        <v>2.9122807017543861</v>
      </c>
      <c r="O215" t="str">
        <f t="shared" si="15"/>
        <v>Tsiridis</v>
      </c>
    </row>
    <row r="216" spans="1:15" x14ac:dyDescent="0.25">
      <c r="A216" t="s">
        <v>1048</v>
      </c>
      <c r="B216" t="s">
        <v>1049</v>
      </c>
      <c r="D216" t="s">
        <v>48</v>
      </c>
      <c r="F216" t="s">
        <v>15</v>
      </c>
      <c r="H216">
        <v>34</v>
      </c>
      <c r="I216">
        <v>166</v>
      </c>
      <c r="J216">
        <v>4</v>
      </c>
      <c r="K216" t="s">
        <v>1050</v>
      </c>
      <c r="L216" t="str">
        <f t="shared" si="12"/>
        <v>2013-01-13 21:24:32</v>
      </c>
      <c r="M216">
        <f t="shared" si="13"/>
        <v>2013</v>
      </c>
      <c r="N216">
        <f t="shared" si="14"/>
        <v>33.200000000000003</v>
      </c>
      <c r="O216" t="str">
        <f t="shared" si="15"/>
        <v>Kotlinski</v>
      </c>
    </row>
    <row r="217" spans="1:15" x14ac:dyDescent="0.25">
      <c r="A217" t="s">
        <v>1051</v>
      </c>
      <c r="B217" t="s">
        <v>1052</v>
      </c>
      <c r="C217" t="s">
        <v>182</v>
      </c>
      <c r="D217" t="s">
        <v>14</v>
      </c>
      <c r="F217" t="s">
        <v>15</v>
      </c>
      <c r="H217">
        <v>33</v>
      </c>
      <c r="I217">
        <v>164</v>
      </c>
      <c r="J217">
        <v>89</v>
      </c>
      <c r="K217" t="s">
        <v>1053</v>
      </c>
      <c r="L217" t="str">
        <f t="shared" si="12"/>
        <v>2012-09-10 08:32:06</v>
      </c>
      <c r="M217">
        <f t="shared" si="13"/>
        <v>2012</v>
      </c>
      <c r="N217">
        <f t="shared" si="14"/>
        <v>1.8222222222222222</v>
      </c>
      <c r="O217" t="str">
        <f t="shared" si="15"/>
        <v>Shadle</v>
      </c>
    </row>
    <row r="218" spans="1:15" x14ac:dyDescent="0.25">
      <c r="A218" t="s">
        <v>1054</v>
      </c>
      <c r="B218" t="s">
        <v>1055</v>
      </c>
      <c r="C218" t="s">
        <v>1056</v>
      </c>
      <c r="D218" t="s">
        <v>48</v>
      </c>
      <c r="E218" t="s">
        <v>1057</v>
      </c>
      <c r="F218" t="s">
        <v>15</v>
      </c>
      <c r="H218">
        <v>70</v>
      </c>
      <c r="I218">
        <v>163</v>
      </c>
      <c r="J218">
        <v>8</v>
      </c>
      <c r="K218" t="s">
        <v>1058</v>
      </c>
      <c r="L218" t="str">
        <f t="shared" si="12"/>
        <v>2011-01-03 18:54:47</v>
      </c>
      <c r="M218">
        <f t="shared" si="13"/>
        <v>2011</v>
      </c>
      <c r="N218">
        <f t="shared" si="14"/>
        <v>18.111111111111111</v>
      </c>
      <c r="O218" t="str">
        <f t="shared" si="15"/>
        <v>Lundin</v>
      </c>
    </row>
    <row r="219" spans="1:15" x14ac:dyDescent="0.25">
      <c r="A219" t="s">
        <v>1059</v>
      </c>
      <c r="B219" t="s">
        <v>1060</v>
      </c>
      <c r="D219" t="s">
        <v>48</v>
      </c>
      <c r="E219" t="s">
        <v>1061</v>
      </c>
      <c r="F219" t="s">
        <v>15</v>
      </c>
      <c r="G219" t="s">
        <v>1062</v>
      </c>
      <c r="H219">
        <v>39</v>
      </c>
      <c r="I219">
        <v>163</v>
      </c>
      <c r="J219">
        <v>0</v>
      </c>
      <c r="K219" t="s">
        <v>1063</v>
      </c>
      <c r="L219" t="str">
        <f t="shared" si="12"/>
        <v>2019-09-04 08:44:46</v>
      </c>
      <c r="M219">
        <f t="shared" si="13"/>
        <v>2019</v>
      </c>
      <c r="N219">
        <f t="shared" si="14"/>
        <v>163</v>
      </c>
      <c r="O219" t="str">
        <f t="shared" si="15"/>
        <v>Audio</v>
      </c>
    </row>
    <row r="220" spans="1:15" x14ac:dyDescent="0.25">
      <c r="A220" t="s">
        <v>1064</v>
      </c>
      <c r="B220" t="s">
        <v>1065</v>
      </c>
      <c r="D220" t="s">
        <v>14</v>
      </c>
      <c r="F220" t="s">
        <v>15</v>
      </c>
      <c r="H220">
        <v>25</v>
      </c>
      <c r="I220">
        <v>162</v>
      </c>
      <c r="J220">
        <v>0</v>
      </c>
      <c r="K220" t="s">
        <v>1066</v>
      </c>
      <c r="L220" t="str">
        <f t="shared" si="12"/>
        <v>2009-07-04 15:21:46</v>
      </c>
      <c r="M220">
        <f t="shared" si="13"/>
        <v>2009</v>
      </c>
      <c r="N220">
        <f t="shared" si="14"/>
        <v>162</v>
      </c>
      <c r="O220" t="str">
        <f t="shared" si="15"/>
        <v>Ropert</v>
      </c>
    </row>
    <row r="221" spans="1:15" x14ac:dyDescent="0.25">
      <c r="A221" t="s">
        <v>1067</v>
      </c>
      <c r="B221" t="s">
        <v>1068</v>
      </c>
      <c r="C221" t="s">
        <v>1069</v>
      </c>
      <c r="D221" t="s">
        <v>14</v>
      </c>
      <c r="E221" t="s">
        <v>1070</v>
      </c>
      <c r="F221" t="b">
        <v>1</v>
      </c>
      <c r="G221" t="s">
        <v>1071</v>
      </c>
      <c r="H221">
        <v>227</v>
      </c>
      <c r="I221">
        <v>162</v>
      </c>
      <c r="J221">
        <v>151</v>
      </c>
      <c r="K221" t="s">
        <v>1072</v>
      </c>
      <c r="L221" t="str">
        <f t="shared" si="12"/>
        <v>2015-08-13 01:32:42</v>
      </c>
      <c r="M221">
        <f t="shared" si="13"/>
        <v>2015</v>
      </c>
      <c r="N221">
        <f t="shared" si="14"/>
        <v>1.0657894736842106</v>
      </c>
      <c r="O221" t="str">
        <f t="shared" si="15"/>
        <v>Denner</v>
      </c>
    </row>
    <row r="222" spans="1:15" x14ac:dyDescent="0.25">
      <c r="A222" t="s">
        <v>1073</v>
      </c>
      <c r="B222" t="s">
        <v>1074</v>
      </c>
      <c r="C222" t="s">
        <v>1075</v>
      </c>
      <c r="D222" t="s">
        <v>48</v>
      </c>
      <c r="E222" t="s">
        <v>1076</v>
      </c>
      <c r="F222" t="b">
        <v>1</v>
      </c>
      <c r="G222" t="s">
        <v>1077</v>
      </c>
      <c r="H222">
        <v>80</v>
      </c>
      <c r="I222">
        <v>161</v>
      </c>
      <c r="J222">
        <v>190</v>
      </c>
      <c r="K222" t="s">
        <v>1078</v>
      </c>
      <c r="L222" t="str">
        <f t="shared" si="12"/>
        <v>2014-12-31 15:34:26</v>
      </c>
      <c r="M222">
        <f t="shared" si="13"/>
        <v>2014</v>
      </c>
      <c r="N222">
        <f t="shared" si="14"/>
        <v>0.84293193717277481</v>
      </c>
      <c r="O222" t="str">
        <f t="shared" si="15"/>
        <v>Figueroa</v>
      </c>
    </row>
    <row r="223" spans="1:15" x14ac:dyDescent="0.25">
      <c r="A223" t="s">
        <v>1079</v>
      </c>
      <c r="B223" t="s">
        <v>1080</v>
      </c>
      <c r="C223" t="s">
        <v>1081</v>
      </c>
      <c r="D223" t="s">
        <v>14</v>
      </c>
      <c r="E223" t="s">
        <v>1082</v>
      </c>
      <c r="F223" t="s">
        <v>15</v>
      </c>
      <c r="G223" t="s">
        <v>1083</v>
      </c>
      <c r="H223">
        <v>64</v>
      </c>
      <c r="I223">
        <v>161</v>
      </c>
      <c r="J223">
        <v>222</v>
      </c>
      <c r="K223" t="s">
        <v>1084</v>
      </c>
      <c r="L223" t="str">
        <f t="shared" si="12"/>
        <v>2010-02-09 13:33:46</v>
      </c>
      <c r="M223">
        <f t="shared" si="13"/>
        <v>2010</v>
      </c>
      <c r="N223">
        <f t="shared" si="14"/>
        <v>0.72197309417040356</v>
      </c>
      <c r="O223" t="str">
        <f t="shared" si="15"/>
        <v>Eng</v>
      </c>
    </row>
    <row r="224" spans="1:15" x14ac:dyDescent="0.25">
      <c r="A224" t="s">
        <v>1085</v>
      </c>
      <c r="B224" t="s">
        <v>1086</v>
      </c>
      <c r="C224" t="s">
        <v>1087</v>
      </c>
      <c r="D224" t="s">
        <v>48</v>
      </c>
      <c r="E224" t="s">
        <v>1088</v>
      </c>
      <c r="F224" t="s">
        <v>15</v>
      </c>
      <c r="G224" t="s">
        <v>1089</v>
      </c>
      <c r="H224">
        <v>32</v>
      </c>
      <c r="I224">
        <v>161</v>
      </c>
      <c r="J224">
        <v>8</v>
      </c>
      <c r="K224" t="s">
        <v>1090</v>
      </c>
      <c r="L224" t="str">
        <f t="shared" si="12"/>
        <v>2010-03-24 21:55:10</v>
      </c>
      <c r="M224">
        <f t="shared" si="13"/>
        <v>2010</v>
      </c>
      <c r="N224">
        <f t="shared" si="14"/>
        <v>17.888888888888889</v>
      </c>
      <c r="O224" t="str">
        <f t="shared" si="15"/>
        <v>NybÃ¤ck</v>
      </c>
    </row>
    <row r="225" spans="1:15" x14ac:dyDescent="0.25">
      <c r="A225" t="s">
        <v>1091</v>
      </c>
      <c r="B225" t="s">
        <v>1092</v>
      </c>
      <c r="C225" t="s">
        <v>796</v>
      </c>
      <c r="D225" t="s">
        <v>14</v>
      </c>
      <c r="E225" t="s">
        <v>1093</v>
      </c>
      <c r="F225" t="s">
        <v>15</v>
      </c>
      <c r="G225" t="s">
        <v>1094</v>
      </c>
      <c r="H225">
        <v>148</v>
      </c>
      <c r="I225">
        <v>159</v>
      </c>
      <c r="J225">
        <v>26</v>
      </c>
      <c r="K225" t="s">
        <v>1095</v>
      </c>
      <c r="L225" t="str">
        <f t="shared" si="12"/>
        <v>2009-05-12 09:00:30</v>
      </c>
      <c r="M225">
        <f t="shared" si="13"/>
        <v>2009</v>
      </c>
      <c r="N225">
        <f t="shared" si="14"/>
        <v>5.8888888888888893</v>
      </c>
      <c r="O225" t="str">
        <f t="shared" si="15"/>
        <v>Brunn</v>
      </c>
    </row>
    <row r="226" spans="1:15" x14ac:dyDescent="0.25">
      <c r="A226" t="s">
        <v>1096</v>
      </c>
      <c r="B226" t="s">
        <v>1097</v>
      </c>
      <c r="C226" t="s">
        <v>1098</v>
      </c>
      <c r="D226" t="s">
        <v>48</v>
      </c>
      <c r="E226" t="s">
        <v>1099</v>
      </c>
      <c r="F226" t="s">
        <v>15</v>
      </c>
      <c r="G226" t="s">
        <v>1100</v>
      </c>
      <c r="H226">
        <v>54</v>
      </c>
      <c r="I226">
        <v>158</v>
      </c>
      <c r="J226">
        <v>472</v>
      </c>
      <c r="K226" t="s">
        <v>1101</v>
      </c>
      <c r="L226" t="str">
        <f t="shared" si="12"/>
        <v>2011-10-31 16:12:16</v>
      </c>
      <c r="M226">
        <f t="shared" si="13"/>
        <v>2011</v>
      </c>
      <c r="N226">
        <f t="shared" si="14"/>
        <v>0.33403805496828753</v>
      </c>
      <c r="O226" t="str">
        <f t="shared" si="15"/>
        <v>Kao</v>
      </c>
    </row>
    <row r="227" spans="1:15" x14ac:dyDescent="0.25">
      <c r="A227" t="s">
        <v>1102</v>
      </c>
      <c r="B227" t="s">
        <v>1103</v>
      </c>
      <c r="C227" t="s">
        <v>1104</v>
      </c>
      <c r="D227" t="s">
        <v>48</v>
      </c>
      <c r="E227" t="s">
        <v>1105</v>
      </c>
      <c r="F227" t="s">
        <v>15</v>
      </c>
      <c r="G227" t="s">
        <v>1106</v>
      </c>
      <c r="H227">
        <v>34</v>
      </c>
      <c r="I227">
        <v>158</v>
      </c>
      <c r="J227">
        <v>10</v>
      </c>
      <c r="K227" t="s">
        <v>1107</v>
      </c>
      <c r="L227" t="str">
        <f t="shared" si="12"/>
        <v>2019-11-09 00:33:19</v>
      </c>
      <c r="M227">
        <f t="shared" si="13"/>
        <v>2019</v>
      </c>
      <c r="N227">
        <f t="shared" si="14"/>
        <v>14.363636363636363</v>
      </c>
      <c r="O227" t="str">
        <f t="shared" si="15"/>
        <v>Badr</v>
      </c>
    </row>
    <row r="228" spans="1:15" x14ac:dyDescent="0.25">
      <c r="A228" t="s">
        <v>1108</v>
      </c>
      <c r="B228" t="s">
        <v>1109</v>
      </c>
      <c r="D228" t="s">
        <v>48</v>
      </c>
      <c r="E228" t="s">
        <v>1110</v>
      </c>
      <c r="F228" t="s">
        <v>15</v>
      </c>
      <c r="H228">
        <v>14</v>
      </c>
      <c r="I228">
        <v>158</v>
      </c>
      <c r="J228">
        <v>32</v>
      </c>
      <c r="K228" t="s">
        <v>1111</v>
      </c>
      <c r="L228" t="str">
        <f t="shared" si="12"/>
        <v>2016-10-23 11:41:02</v>
      </c>
      <c r="M228">
        <f t="shared" si="13"/>
        <v>2016</v>
      </c>
      <c r="N228">
        <f t="shared" si="14"/>
        <v>4.7878787878787881</v>
      </c>
      <c r="O228" t="str">
        <f t="shared" si="15"/>
        <v>Jeppsson</v>
      </c>
    </row>
    <row r="229" spans="1:15" x14ac:dyDescent="0.25">
      <c r="A229" t="s">
        <v>1112</v>
      </c>
      <c r="B229" t="s">
        <v>1113</v>
      </c>
      <c r="C229" t="s">
        <v>13</v>
      </c>
      <c r="D229" t="s">
        <v>274</v>
      </c>
      <c r="F229" t="s">
        <v>15</v>
      </c>
      <c r="G229" t="s">
        <v>1114</v>
      </c>
      <c r="H229">
        <v>6</v>
      </c>
      <c r="I229">
        <v>157</v>
      </c>
      <c r="J229">
        <v>0</v>
      </c>
      <c r="K229" t="s">
        <v>1115</v>
      </c>
      <c r="L229" t="str">
        <f t="shared" si="12"/>
        <v>2012-12-21 10:47:11</v>
      </c>
      <c r="M229">
        <f t="shared" si="13"/>
        <v>2012</v>
      </c>
      <c r="N229">
        <f t="shared" si="14"/>
        <v>157</v>
      </c>
      <c r="O229" t="str">
        <f t="shared" si="15"/>
        <v>AdelÃ¶w</v>
      </c>
    </row>
    <row r="230" spans="1:15" ht="165" x14ac:dyDescent="0.25">
      <c r="A230" t="s">
        <v>1116</v>
      </c>
      <c r="B230" t="s">
        <v>1117</v>
      </c>
      <c r="C230" t="s">
        <v>67</v>
      </c>
      <c r="D230" t="s">
        <v>14</v>
      </c>
      <c r="E230" t="s">
        <v>1118</v>
      </c>
      <c r="F230" t="s">
        <v>15</v>
      </c>
      <c r="G230" s="1" t="s">
        <v>1119</v>
      </c>
      <c r="H230">
        <v>57</v>
      </c>
      <c r="I230">
        <v>157</v>
      </c>
      <c r="J230">
        <v>123</v>
      </c>
      <c r="K230" t="s">
        <v>1120</v>
      </c>
      <c r="L230" t="str">
        <f t="shared" si="12"/>
        <v>2018-01-07 11:22:11</v>
      </c>
      <c r="M230">
        <f t="shared" si="13"/>
        <v>2018</v>
      </c>
      <c r="N230">
        <f t="shared" si="14"/>
        <v>1.2661290322580645</v>
      </c>
      <c r="O230" t="str">
        <f t="shared" si="15"/>
        <v>Sharma</v>
      </c>
    </row>
    <row r="231" spans="1:15" x14ac:dyDescent="0.25">
      <c r="A231" t="s">
        <v>1121</v>
      </c>
      <c r="C231" t="s">
        <v>13</v>
      </c>
      <c r="D231" t="s">
        <v>48</v>
      </c>
      <c r="E231" t="s">
        <v>1122</v>
      </c>
      <c r="F231" t="s">
        <v>15</v>
      </c>
      <c r="H231">
        <v>21</v>
      </c>
      <c r="I231">
        <v>156</v>
      </c>
      <c r="J231">
        <v>2</v>
      </c>
      <c r="K231" t="s">
        <v>1123</v>
      </c>
      <c r="L231" t="str">
        <f t="shared" si="12"/>
        <v>2011-05-30 08:18:14</v>
      </c>
      <c r="M231">
        <f t="shared" si="13"/>
        <v>2011</v>
      </c>
      <c r="N231">
        <f t="shared" si="14"/>
        <v>52</v>
      </c>
      <c r="O231" t="str">
        <f t="shared" si="15"/>
        <v/>
      </c>
    </row>
    <row r="232" spans="1:15" x14ac:dyDescent="0.25">
      <c r="A232" t="s">
        <v>1124</v>
      </c>
      <c r="B232" t="s">
        <v>1125</v>
      </c>
      <c r="C232" t="s">
        <v>1126</v>
      </c>
      <c r="D232" t="s">
        <v>1127</v>
      </c>
      <c r="E232" t="s">
        <v>1128</v>
      </c>
      <c r="F232" t="s">
        <v>15</v>
      </c>
      <c r="G232" t="s">
        <v>1129</v>
      </c>
      <c r="H232">
        <v>56</v>
      </c>
      <c r="I232">
        <v>156</v>
      </c>
      <c r="J232">
        <v>158</v>
      </c>
      <c r="K232" t="s">
        <v>1130</v>
      </c>
      <c r="L232" t="str">
        <f t="shared" si="12"/>
        <v>2011-11-23 11:46:42</v>
      </c>
      <c r="M232">
        <f t="shared" si="13"/>
        <v>2011</v>
      </c>
      <c r="N232">
        <f t="shared" si="14"/>
        <v>0.98113207547169812</v>
      </c>
      <c r="O232" t="str">
        <f t="shared" si="15"/>
        <v>Fridlund</v>
      </c>
    </row>
    <row r="233" spans="1:15" x14ac:dyDescent="0.25">
      <c r="A233" t="s">
        <v>1131</v>
      </c>
      <c r="B233" t="s">
        <v>1132</v>
      </c>
      <c r="D233" t="s">
        <v>14</v>
      </c>
      <c r="E233" t="s">
        <v>1133</v>
      </c>
      <c r="F233" t="s">
        <v>15</v>
      </c>
      <c r="G233" t="s">
        <v>1134</v>
      </c>
      <c r="H233">
        <v>62</v>
      </c>
      <c r="I233">
        <v>156</v>
      </c>
      <c r="J233">
        <v>50</v>
      </c>
      <c r="K233" t="s">
        <v>1135</v>
      </c>
      <c r="L233" t="str">
        <f t="shared" si="12"/>
        <v>2009-02-17 15:11:10</v>
      </c>
      <c r="M233">
        <f t="shared" si="13"/>
        <v>2009</v>
      </c>
      <c r="N233">
        <f t="shared" si="14"/>
        <v>3.0588235294117645</v>
      </c>
      <c r="O233" t="str">
        <f t="shared" si="15"/>
        <v>Fors</v>
      </c>
    </row>
    <row r="234" spans="1:15" x14ac:dyDescent="0.25">
      <c r="A234" t="s">
        <v>1136</v>
      </c>
      <c r="B234" t="s">
        <v>1137</v>
      </c>
      <c r="C234" t="s">
        <v>1138</v>
      </c>
      <c r="D234" t="s">
        <v>48</v>
      </c>
      <c r="E234" t="s">
        <v>1139</v>
      </c>
      <c r="F234" t="b">
        <v>1</v>
      </c>
      <c r="H234">
        <v>38</v>
      </c>
      <c r="I234">
        <v>154</v>
      </c>
      <c r="J234">
        <v>0</v>
      </c>
      <c r="K234" t="s">
        <v>1140</v>
      </c>
      <c r="L234" t="str">
        <f t="shared" si="12"/>
        <v>2010-08-23 13:32:49</v>
      </c>
      <c r="M234">
        <f t="shared" si="13"/>
        <v>2010</v>
      </c>
      <c r="N234">
        <f t="shared" si="14"/>
        <v>154</v>
      </c>
      <c r="O234" t="str">
        <f t="shared" si="15"/>
        <v>Huss</v>
      </c>
    </row>
    <row r="235" spans="1:15" x14ac:dyDescent="0.25">
      <c r="A235" t="s">
        <v>1141</v>
      </c>
      <c r="B235" t="s">
        <v>1142</v>
      </c>
      <c r="C235" t="s">
        <v>1143</v>
      </c>
      <c r="D235" t="s">
        <v>1144</v>
      </c>
      <c r="E235" t="s">
        <v>1145</v>
      </c>
      <c r="F235" t="b">
        <v>1</v>
      </c>
      <c r="G235" t="s">
        <v>1146</v>
      </c>
      <c r="H235">
        <v>191</v>
      </c>
      <c r="I235">
        <v>154</v>
      </c>
      <c r="J235">
        <v>157</v>
      </c>
      <c r="K235" t="s">
        <v>1147</v>
      </c>
      <c r="L235" t="str">
        <f t="shared" si="12"/>
        <v>2011-04-04 11:04:25</v>
      </c>
      <c r="M235">
        <f t="shared" si="13"/>
        <v>2011</v>
      </c>
      <c r="N235">
        <f t="shared" si="14"/>
        <v>0.97468354430379744</v>
      </c>
      <c r="O235" t="str">
        <f t="shared" si="15"/>
        <v>Neculau</v>
      </c>
    </row>
    <row r="236" spans="1:15" x14ac:dyDescent="0.25">
      <c r="A236" t="s">
        <v>1148</v>
      </c>
      <c r="B236" t="s">
        <v>1149</v>
      </c>
      <c r="C236" t="s">
        <v>1150</v>
      </c>
      <c r="D236" t="s">
        <v>14</v>
      </c>
      <c r="F236" t="s">
        <v>15</v>
      </c>
      <c r="H236">
        <v>41</v>
      </c>
      <c r="I236">
        <v>154</v>
      </c>
      <c r="J236">
        <v>6</v>
      </c>
      <c r="K236" t="s">
        <v>1151</v>
      </c>
      <c r="L236" t="str">
        <f t="shared" si="12"/>
        <v>2013-06-30 18:16:50</v>
      </c>
      <c r="M236">
        <f t="shared" si="13"/>
        <v>2013</v>
      </c>
      <c r="N236">
        <f t="shared" si="14"/>
        <v>22</v>
      </c>
      <c r="O236" t="str">
        <f t="shared" si="15"/>
        <v>Abel</v>
      </c>
    </row>
    <row r="237" spans="1:15" x14ac:dyDescent="0.25">
      <c r="A237" t="s">
        <v>1152</v>
      </c>
      <c r="B237" t="s">
        <v>1153</v>
      </c>
      <c r="C237" t="s">
        <v>1154</v>
      </c>
      <c r="D237" t="s">
        <v>14</v>
      </c>
      <c r="E237" t="s">
        <v>1155</v>
      </c>
      <c r="F237" t="b">
        <v>1</v>
      </c>
      <c r="H237">
        <v>84</v>
      </c>
      <c r="I237">
        <v>154</v>
      </c>
      <c r="J237">
        <v>0</v>
      </c>
      <c r="K237" t="s">
        <v>1156</v>
      </c>
      <c r="L237" t="str">
        <f t="shared" si="12"/>
        <v>2010-10-16 16:43:48</v>
      </c>
      <c r="M237">
        <f t="shared" si="13"/>
        <v>2010</v>
      </c>
      <c r="N237">
        <f t="shared" si="14"/>
        <v>154</v>
      </c>
      <c r="O237" t="str">
        <f t="shared" si="15"/>
        <v>Swic</v>
      </c>
    </row>
    <row r="238" spans="1:15" x14ac:dyDescent="0.25">
      <c r="A238" t="s">
        <v>1157</v>
      </c>
      <c r="B238" t="s">
        <v>1158</v>
      </c>
      <c r="C238" t="s">
        <v>1159</v>
      </c>
      <c r="D238" t="s">
        <v>48</v>
      </c>
      <c r="E238" t="s">
        <v>1160</v>
      </c>
      <c r="F238" t="s">
        <v>15</v>
      </c>
      <c r="H238">
        <v>195</v>
      </c>
      <c r="I238">
        <v>154</v>
      </c>
      <c r="J238">
        <v>11</v>
      </c>
      <c r="K238" t="s">
        <v>1161</v>
      </c>
      <c r="L238" t="str">
        <f t="shared" si="12"/>
        <v>2008-11-07 12:40:53</v>
      </c>
      <c r="M238">
        <f t="shared" si="13"/>
        <v>2008</v>
      </c>
      <c r="N238">
        <f t="shared" si="14"/>
        <v>12.833333333333334</v>
      </c>
      <c r="O238" t="str">
        <f t="shared" si="15"/>
        <v>Jernberg</v>
      </c>
    </row>
    <row r="239" spans="1:15" x14ac:dyDescent="0.25">
      <c r="A239" t="s">
        <v>1162</v>
      </c>
      <c r="B239" t="s">
        <v>1163</v>
      </c>
      <c r="C239" t="s">
        <v>1164</v>
      </c>
      <c r="D239" t="s">
        <v>14</v>
      </c>
      <c r="F239" t="s">
        <v>15</v>
      </c>
      <c r="G239" t="s">
        <v>1165</v>
      </c>
      <c r="H239">
        <v>1</v>
      </c>
      <c r="I239">
        <v>152</v>
      </c>
      <c r="J239">
        <v>0</v>
      </c>
      <c r="K239" t="s">
        <v>1166</v>
      </c>
      <c r="L239" t="str">
        <f t="shared" si="12"/>
        <v>2019-08-17 06:33:30</v>
      </c>
      <c r="M239">
        <f t="shared" si="13"/>
        <v>2019</v>
      </c>
      <c r="N239">
        <f t="shared" si="14"/>
        <v>152</v>
      </c>
      <c r="O239" t="str">
        <f t="shared" si="15"/>
        <v>Network</v>
      </c>
    </row>
    <row r="240" spans="1:15" x14ac:dyDescent="0.25">
      <c r="A240" t="s">
        <v>1167</v>
      </c>
      <c r="B240" t="s">
        <v>1168</v>
      </c>
      <c r="C240" t="s">
        <v>1169</v>
      </c>
      <c r="D240" t="s">
        <v>48</v>
      </c>
      <c r="F240" t="s">
        <v>15</v>
      </c>
      <c r="G240" t="s">
        <v>1170</v>
      </c>
      <c r="H240">
        <v>72</v>
      </c>
      <c r="I240">
        <v>151</v>
      </c>
      <c r="J240">
        <v>90</v>
      </c>
      <c r="K240" t="s">
        <v>1171</v>
      </c>
      <c r="L240" t="str">
        <f t="shared" si="12"/>
        <v>2012-05-24 07:23:23</v>
      </c>
      <c r="M240">
        <f t="shared" si="13"/>
        <v>2012</v>
      </c>
      <c r="N240">
        <f t="shared" si="14"/>
        <v>1.6593406593406594</v>
      </c>
      <c r="O240" t="str">
        <f t="shared" si="15"/>
        <v>Sheikholeslami</v>
      </c>
    </row>
    <row r="241" spans="1:15" x14ac:dyDescent="0.25">
      <c r="A241" t="s">
        <v>1172</v>
      </c>
      <c r="B241" t="s">
        <v>1173</v>
      </c>
      <c r="D241" t="s">
        <v>14</v>
      </c>
      <c r="E241" t="s">
        <v>1174</v>
      </c>
      <c r="F241" t="s">
        <v>15</v>
      </c>
      <c r="H241">
        <v>107</v>
      </c>
      <c r="I241">
        <v>151</v>
      </c>
      <c r="J241">
        <v>4</v>
      </c>
      <c r="K241" t="s">
        <v>1175</v>
      </c>
      <c r="L241" t="str">
        <f t="shared" si="12"/>
        <v>2008-07-26 20:19:14</v>
      </c>
      <c r="M241">
        <f t="shared" si="13"/>
        <v>2008</v>
      </c>
      <c r="N241">
        <f t="shared" si="14"/>
        <v>30.2</v>
      </c>
      <c r="O241" t="str">
        <f t="shared" si="15"/>
        <v>David</v>
      </c>
    </row>
    <row r="242" spans="1:15" x14ac:dyDescent="0.25">
      <c r="A242" t="s">
        <v>1176</v>
      </c>
      <c r="B242" t="s">
        <v>1177</v>
      </c>
      <c r="D242" t="s">
        <v>48</v>
      </c>
      <c r="E242" t="s">
        <v>1178</v>
      </c>
      <c r="F242" t="s">
        <v>15</v>
      </c>
      <c r="G242" t="s">
        <v>1179</v>
      </c>
      <c r="H242">
        <v>96</v>
      </c>
      <c r="I242">
        <v>150</v>
      </c>
      <c r="J242">
        <v>101</v>
      </c>
      <c r="K242" t="s">
        <v>1180</v>
      </c>
      <c r="L242" t="str">
        <f t="shared" si="12"/>
        <v>2015-02-06 12:16:42</v>
      </c>
      <c r="M242">
        <f t="shared" si="13"/>
        <v>2015</v>
      </c>
      <c r="N242">
        <f t="shared" si="14"/>
        <v>1.4705882352941178</v>
      </c>
      <c r="O242" t="str">
        <f t="shared" si="15"/>
        <v>Huertas</v>
      </c>
    </row>
    <row r="243" spans="1:15" x14ac:dyDescent="0.25">
      <c r="A243" t="s">
        <v>1181</v>
      </c>
      <c r="B243" t="s">
        <v>1182</v>
      </c>
      <c r="C243" t="s">
        <v>13</v>
      </c>
      <c r="D243" t="s">
        <v>14</v>
      </c>
      <c r="E243" t="s">
        <v>1183</v>
      </c>
      <c r="F243" t="s">
        <v>15</v>
      </c>
      <c r="G243" t="s">
        <v>1184</v>
      </c>
      <c r="H243">
        <v>65</v>
      </c>
      <c r="I243">
        <v>150</v>
      </c>
      <c r="J243">
        <v>41</v>
      </c>
      <c r="K243" t="s">
        <v>1185</v>
      </c>
      <c r="L243" t="str">
        <f t="shared" si="12"/>
        <v>2012-12-14 00:29:45</v>
      </c>
      <c r="M243">
        <f t="shared" si="13"/>
        <v>2012</v>
      </c>
      <c r="N243">
        <f t="shared" si="14"/>
        <v>3.5714285714285716</v>
      </c>
      <c r="O243" t="str">
        <f t="shared" si="15"/>
        <v>Adegeye</v>
      </c>
    </row>
    <row r="244" spans="1:15" x14ac:dyDescent="0.25">
      <c r="A244" t="s">
        <v>1186</v>
      </c>
      <c r="B244" t="s">
        <v>1187</v>
      </c>
      <c r="D244" t="s">
        <v>48</v>
      </c>
      <c r="E244" t="s">
        <v>1188</v>
      </c>
      <c r="F244" t="b">
        <v>1</v>
      </c>
      <c r="H244">
        <v>93</v>
      </c>
      <c r="I244">
        <v>150</v>
      </c>
      <c r="J244">
        <v>15</v>
      </c>
      <c r="K244" t="s">
        <v>1189</v>
      </c>
      <c r="L244" t="str">
        <f t="shared" si="12"/>
        <v>2010-05-23 18:00:34</v>
      </c>
      <c r="M244">
        <f t="shared" si="13"/>
        <v>2010</v>
      </c>
      <c r="N244">
        <f t="shared" si="14"/>
        <v>9.375</v>
      </c>
      <c r="O244" t="str">
        <f t="shared" si="15"/>
        <v>Lindell</v>
      </c>
    </row>
    <row r="245" spans="1:15" x14ac:dyDescent="0.25">
      <c r="A245" t="s">
        <v>1190</v>
      </c>
      <c r="B245" t="s">
        <v>1191</v>
      </c>
      <c r="C245" t="s">
        <v>13</v>
      </c>
      <c r="D245" t="s">
        <v>14</v>
      </c>
      <c r="E245" t="s">
        <v>1192</v>
      </c>
      <c r="F245" t="s">
        <v>15</v>
      </c>
      <c r="G245" t="s">
        <v>1193</v>
      </c>
      <c r="H245">
        <v>39</v>
      </c>
      <c r="I245">
        <v>150</v>
      </c>
      <c r="J245">
        <v>13</v>
      </c>
      <c r="K245" t="s">
        <v>1194</v>
      </c>
      <c r="L245" t="str">
        <f t="shared" si="12"/>
        <v>2013-12-31 03:34:35</v>
      </c>
      <c r="M245">
        <f t="shared" si="13"/>
        <v>2013</v>
      </c>
      <c r="N245">
        <f t="shared" si="14"/>
        <v>10.714285714285714</v>
      </c>
      <c r="O245" t="str">
        <f t="shared" si="15"/>
        <v>Belo</v>
      </c>
    </row>
    <row r="246" spans="1:15" x14ac:dyDescent="0.25">
      <c r="A246" t="s">
        <v>1195</v>
      </c>
      <c r="B246" t="s">
        <v>1196</v>
      </c>
      <c r="C246" t="s">
        <v>1197</v>
      </c>
      <c r="D246" t="s">
        <v>14</v>
      </c>
      <c r="E246" t="s">
        <v>1198</v>
      </c>
      <c r="F246" t="s">
        <v>15</v>
      </c>
      <c r="G246" t="s">
        <v>1199</v>
      </c>
      <c r="H246">
        <v>128</v>
      </c>
      <c r="I246">
        <v>149</v>
      </c>
      <c r="J246">
        <v>54</v>
      </c>
      <c r="K246" t="s">
        <v>1200</v>
      </c>
      <c r="L246" t="str">
        <f t="shared" si="12"/>
        <v>2008-04-08 16:35:36</v>
      </c>
      <c r="M246">
        <f t="shared" si="13"/>
        <v>2008</v>
      </c>
      <c r="N246">
        <f t="shared" si="14"/>
        <v>2.709090909090909</v>
      </c>
      <c r="O246" t="str">
        <f t="shared" si="15"/>
        <v>TÃ¶rnkvist</v>
      </c>
    </row>
    <row r="247" spans="1:15" x14ac:dyDescent="0.25">
      <c r="A247" t="s">
        <v>1201</v>
      </c>
      <c r="B247" t="s">
        <v>1202</v>
      </c>
      <c r="C247" t="s">
        <v>1203</v>
      </c>
      <c r="D247" t="s">
        <v>48</v>
      </c>
      <c r="F247" t="s">
        <v>15</v>
      </c>
      <c r="G247" t="s">
        <v>1204</v>
      </c>
      <c r="H247">
        <v>32</v>
      </c>
      <c r="I247">
        <v>149</v>
      </c>
      <c r="J247">
        <v>119</v>
      </c>
      <c r="K247" t="s">
        <v>1205</v>
      </c>
      <c r="L247" t="str">
        <f t="shared" si="12"/>
        <v>2010-05-19 20:00:53</v>
      </c>
      <c r="M247">
        <f t="shared" si="13"/>
        <v>2010</v>
      </c>
      <c r="N247">
        <f t="shared" si="14"/>
        <v>1.2416666666666667</v>
      </c>
      <c r="O247" t="str">
        <f t="shared" si="15"/>
        <v>JernstrÃ¶m</v>
      </c>
    </row>
    <row r="248" spans="1:15" x14ac:dyDescent="0.25">
      <c r="A248" t="s">
        <v>1206</v>
      </c>
      <c r="B248" t="s">
        <v>1207</v>
      </c>
      <c r="C248" t="s">
        <v>1208</v>
      </c>
      <c r="D248" t="s">
        <v>14</v>
      </c>
      <c r="E248" t="s">
        <v>1209</v>
      </c>
      <c r="F248" t="b">
        <v>1</v>
      </c>
      <c r="G248" t="s">
        <v>1210</v>
      </c>
      <c r="H248">
        <v>5</v>
      </c>
      <c r="I248">
        <v>149</v>
      </c>
      <c r="J248">
        <v>0</v>
      </c>
      <c r="K248" t="s">
        <v>1211</v>
      </c>
      <c r="L248" t="str">
        <f t="shared" si="12"/>
        <v>2012-10-27 11:09:03</v>
      </c>
      <c r="M248">
        <f t="shared" si="13"/>
        <v>2012</v>
      </c>
      <c r="N248">
        <f t="shared" si="14"/>
        <v>149</v>
      </c>
      <c r="O248" t="str">
        <f t="shared" si="15"/>
        <v>Brancati</v>
      </c>
    </row>
    <row r="249" spans="1:15" x14ac:dyDescent="0.25">
      <c r="A249" t="s">
        <v>1212</v>
      </c>
      <c r="B249" t="s">
        <v>1213</v>
      </c>
      <c r="D249" t="s">
        <v>14</v>
      </c>
      <c r="F249" t="b">
        <v>1</v>
      </c>
      <c r="G249" t="s">
        <v>1214</v>
      </c>
      <c r="H249">
        <v>39</v>
      </c>
      <c r="I249">
        <v>148</v>
      </c>
      <c r="J249">
        <v>27</v>
      </c>
      <c r="K249" t="s">
        <v>1215</v>
      </c>
      <c r="L249" t="str">
        <f t="shared" si="12"/>
        <v>2013-06-07 18:44:55</v>
      </c>
      <c r="M249">
        <f t="shared" si="13"/>
        <v>2013</v>
      </c>
      <c r="N249">
        <f t="shared" si="14"/>
        <v>5.2857142857142856</v>
      </c>
      <c r="O249" t="str">
        <f t="shared" si="15"/>
        <v>Domiciano</v>
      </c>
    </row>
    <row r="250" spans="1:15" x14ac:dyDescent="0.25">
      <c r="A250" t="s">
        <v>1216</v>
      </c>
      <c r="B250" t="s">
        <v>1217</v>
      </c>
      <c r="C250" t="s">
        <v>1218</v>
      </c>
      <c r="D250" t="s">
        <v>62</v>
      </c>
      <c r="F250" t="s">
        <v>15</v>
      </c>
      <c r="G250" t="s">
        <v>1219</v>
      </c>
      <c r="H250">
        <v>168</v>
      </c>
      <c r="I250">
        <v>147</v>
      </c>
      <c r="J250">
        <v>88</v>
      </c>
      <c r="K250" t="s">
        <v>1220</v>
      </c>
      <c r="L250" t="str">
        <f t="shared" si="12"/>
        <v>2016-01-11 10:33:47</v>
      </c>
      <c r="M250">
        <f t="shared" si="13"/>
        <v>2016</v>
      </c>
      <c r="N250">
        <f t="shared" si="14"/>
        <v>1.651685393258427</v>
      </c>
      <c r="O250" t="str">
        <f t="shared" si="15"/>
        <v>Hakim</v>
      </c>
    </row>
    <row r="251" spans="1:15" x14ac:dyDescent="0.25">
      <c r="A251" t="s">
        <v>1221</v>
      </c>
      <c r="B251" t="s">
        <v>1222</v>
      </c>
      <c r="C251" t="s">
        <v>182</v>
      </c>
      <c r="D251" t="s">
        <v>14</v>
      </c>
      <c r="F251" t="s">
        <v>15</v>
      </c>
      <c r="G251" t="s">
        <v>1223</v>
      </c>
      <c r="H251">
        <v>61</v>
      </c>
      <c r="I251">
        <v>147</v>
      </c>
      <c r="J251">
        <v>35</v>
      </c>
      <c r="K251" t="s">
        <v>1224</v>
      </c>
      <c r="L251" t="str">
        <f t="shared" si="12"/>
        <v>2010-10-10 21:35:28</v>
      </c>
      <c r="M251">
        <f t="shared" si="13"/>
        <v>2010</v>
      </c>
      <c r="N251">
        <f t="shared" si="14"/>
        <v>4.083333333333333</v>
      </c>
      <c r="O251" t="str">
        <f t="shared" si="15"/>
        <v>Lee</v>
      </c>
    </row>
    <row r="252" spans="1:15" x14ac:dyDescent="0.25">
      <c r="A252" t="s">
        <v>1225</v>
      </c>
      <c r="B252" t="s">
        <v>1226</v>
      </c>
      <c r="D252" t="s">
        <v>14</v>
      </c>
      <c r="F252" t="s">
        <v>15</v>
      </c>
      <c r="H252">
        <v>20</v>
      </c>
      <c r="I252">
        <v>146</v>
      </c>
      <c r="J252">
        <v>0</v>
      </c>
      <c r="K252" t="s">
        <v>1227</v>
      </c>
      <c r="L252" t="str">
        <f t="shared" si="12"/>
        <v>2013-01-01 22:40:30</v>
      </c>
      <c r="M252">
        <f t="shared" si="13"/>
        <v>2013</v>
      </c>
      <c r="N252">
        <f t="shared" si="14"/>
        <v>146</v>
      </c>
      <c r="O252" t="str">
        <f t="shared" si="15"/>
        <v>Shimizu</v>
      </c>
    </row>
    <row r="253" spans="1:15" ht="210" x14ac:dyDescent="0.25">
      <c r="A253" t="s">
        <v>1228</v>
      </c>
      <c r="B253" t="s">
        <v>1229</v>
      </c>
      <c r="C253" t="s">
        <v>1230</v>
      </c>
      <c r="D253" t="s">
        <v>48</v>
      </c>
      <c r="F253" t="s">
        <v>15</v>
      </c>
      <c r="G253" s="1" t="s">
        <v>1231</v>
      </c>
      <c r="H253">
        <v>57</v>
      </c>
      <c r="I253">
        <v>146</v>
      </c>
      <c r="J253">
        <v>5</v>
      </c>
      <c r="K253" t="s">
        <v>1232</v>
      </c>
      <c r="L253" t="str">
        <f t="shared" si="12"/>
        <v>2012-01-18 20:47:27</v>
      </c>
      <c r="M253">
        <f t="shared" si="13"/>
        <v>2012</v>
      </c>
      <c r="N253">
        <f t="shared" si="14"/>
        <v>24.333333333333332</v>
      </c>
      <c r="O253" t="str">
        <f t="shared" si="15"/>
        <v>Westerdahl</v>
      </c>
    </row>
    <row r="254" spans="1:15" x14ac:dyDescent="0.25">
      <c r="A254" t="s">
        <v>1233</v>
      </c>
      <c r="B254" t="s">
        <v>1234</v>
      </c>
      <c r="D254" t="s">
        <v>14</v>
      </c>
      <c r="F254" t="s">
        <v>15</v>
      </c>
      <c r="G254" t="s">
        <v>1235</v>
      </c>
      <c r="H254">
        <v>15</v>
      </c>
      <c r="I254">
        <v>146</v>
      </c>
      <c r="J254">
        <v>1</v>
      </c>
      <c r="K254" t="s">
        <v>1236</v>
      </c>
      <c r="L254" t="str">
        <f t="shared" si="12"/>
        <v>2018-10-14 15:51:19</v>
      </c>
      <c r="M254">
        <f t="shared" si="13"/>
        <v>2018</v>
      </c>
      <c r="N254">
        <f t="shared" si="14"/>
        <v>73</v>
      </c>
      <c r="O254" t="str">
        <f t="shared" si="15"/>
        <v>Sjoberg</v>
      </c>
    </row>
    <row r="255" spans="1:15" ht="90" x14ac:dyDescent="0.25">
      <c r="A255" t="s">
        <v>1237</v>
      </c>
      <c r="B255" t="s">
        <v>1238</v>
      </c>
      <c r="C255" t="s">
        <v>1239</v>
      </c>
      <c r="D255" t="s">
        <v>14</v>
      </c>
      <c r="F255" t="s">
        <v>15</v>
      </c>
      <c r="G255" s="1" t="s">
        <v>1240</v>
      </c>
      <c r="H255">
        <v>24</v>
      </c>
      <c r="I255">
        <v>145</v>
      </c>
      <c r="J255">
        <v>7</v>
      </c>
      <c r="K255" t="s">
        <v>1241</v>
      </c>
      <c r="L255" t="str">
        <f t="shared" si="12"/>
        <v>2014-04-06 00:22:55</v>
      </c>
      <c r="M255">
        <f t="shared" si="13"/>
        <v>2014</v>
      </c>
      <c r="N255">
        <f t="shared" si="14"/>
        <v>18.125</v>
      </c>
      <c r="O255" t="str">
        <f t="shared" si="15"/>
        <v>Aden</v>
      </c>
    </row>
    <row r="256" spans="1:15" x14ac:dyDescent="0.25">
      <c r="A256" t="s">
        <v>1242</v>
      </c>
      <c r="B256" t="s">
        <v>1243</v>
      </c>
      <c r="C256" t="s">
        <v>1244</v>
      </c>
      <c r="D256" t="s">
        <v>14</v>
      </c>
      <c r="F256" t="b">
        <v>1</v>
      </c>
      <c r="H256">
        <v>71</v>
      </c>
      <c r="I256">
        <v>145</v>
      </c>
      <c r="J256">
        <v>12</v>
      </c>
      <c r="K256" t="s">
        <v>1245</v>
      </c>
      <c r="L256" t="str">
        <f t="shared" si="12"/>
        <v>2009-12-31 12:19:49</v>
      </c>
      <c r="M256">
        <f t="shared" si="13"/>
        <v>2009</v>
      </c>
      <c r="N256">
        <f t="shared" si="14"/>
        <v>11.153846153846153</v>
      </c>
      <c r="O256" t="str">
        <f t="shared" si="15"/>
        <v>Hagander</v>
      </c>
    </row>
    <row r="257" spans="1:15" x14ac:dyDescent="0.25">
      <c r="A257" t="s">
        <v>1246</v>
      </c>
      <c r="B257" t="s">
        <v>1247</v>
      </c>
      <c r="C257" t="s">
        <v>1248</v>
      </c>
      <c r="D257" t="s">
        <v>14</v>
      </c>
      <c r="F257" t="b">
        <v>1</v>
      </c>
      <c r="G257" t="s">
        <v>1249</v>
      </c>
      <c r="H257">
        <v>59</v>
      </c>
      <c r="I257">
        <v>145</v>
      </c>
      <c r="J257">
        <v>96</v>
      </c>
      <c r="K257" t="s">
        <v>1250</v>
      </c>
      <c r="L257" t="str">
        <f t="shared" si="12"/>
        <v>2015-09-25 09:44:38</v>
      </c>
      <c r="M257">
        <f t="shared" si="13"/>
        <v>2015</v>
      </c>
      <c r="N257">
        <f t="shared" si="14"/>
        <v>1.4948453608247423</v>
      </c>
      <c r="O257" t="str">
        <f t="shared" si="15"/>
        <v>LagerlÃ¶f</v>
      </c>
    </row>
    <row r="258" spans="1:15" x14ac:dyDescent="0.25">
      <c r="A258" t="s">
        <v>1251</v>
      </c>
      <c r="B258" t="s">
        <v>1252</v>
      </c>
      <c r="C258" t="s">
        <v>1253</v>
      </c>
      <c r="D258" t="s">
        <v>14</v>
      </c>
      <c r="F258" t="b">
        <v>1</v>
      </c>
      <c r="G258" t="s">
        <v>1254</v>
      </c>
      <c r="H258">
        <v>216</v>
      </c>
      <c r="I258">
        <v>144</v>
      </c>
      <c r="J258">
        <v>126</v>
      </c>
      <c r="K258" t="s">
        <v>1255</v>
      </c>
      <c r="L258" t="str">
        <f t="shared" ref="L258:L321" si="16">TEXT(MID(K258,1,10) + MID(K258,12,8),"yyyy-mm-dd hh:mm:ss")</f>
        <v>2012-07-06 22:18:24</v>
      </c>
      <c r="M258">
        <f t="shared" ref="M258:M321" si="17">YEAR(L258)</f>
        <v>2012</v>
      </c>
      <c r="N258">
        <f t="shared" ref="N258:N321" si="18">I258/(1+J258)</f>
        <v>1.1338582677165354</v>
      </c>
      <c r="O258" t="str">
        <f t="shared" si="15"/>
        <v>Souza</v>
      </c>
    </row>
    <row r="259" spans="1:15" x14ac:dyDescent="0.25">
      <c r="A259" t="s">
        <v>1256</v>
      </c>
      <c r="B259" t="s">
        <v>1257</v>
      </c>
      <c r="D259" t="s">
        <v>14</v>
      </c>
      <c r="E259" t="s">
        <v>1258</v>
      </c>
      <c r="F259" t="s">
        <v>15</v>
      </c>
      <c r="H259">
        <v>262</v>
      </c>
      <c r="I259">
        <v>143</v>
      </c>
      <c r="J259">
        <v>5</v>
      </c>
      <c r="K259" t="s">
        <v>1259</v>
      </c>
      <c r="L259" t="str">
        <f t="shared" si="16"/>
        <v>2009-07-01 13:19:00</v>
      </c>
      <c r="M259">
        <f t="shared" si="17"/>
        <v>2009</v>
      </c>
      <c r="N259">
        <f t="shared" si="18"/>
        <v>23.833333333333332</v>
      </c>
      <c r="O259" t="str">
        <f t="shared" ref="O259:O322" si="19">TRIM(RIGHT(SUBSTITUTE(B259, " ", REPT(" ", LEN(B259))), LEN(B259)))</f>
        <v>Bergmark</v>
      </c>
    </row>
    <row r="260" spans="1:15" x14ac:dyDescent="0.25">
      <c r="A260" t="s">
        <v>1260</v>
      </c>
      <c r="B260" t="s">
        <v>1261</v>
      </c>
      <c r="C260" t="s">
        <v>1262</v>
      </c>
      <c r="D260" t="s">
        <v>14</v>
      </c>
      <c r="F260" t="s">
        <v>15</v>
      </c>
      <c r="H260">
        <v>65</v>
      </c>
      <c r="I260">
        <v>143</v>
      </c>
      <c r="J260">
        <v>0</v>
      </c>
      <c r="K260" t="s">
        <v>1263</v>
      </c>
      <c r="L260" t="str">
        <f t="shared" si="16"/>
        <v>2017-01-21 14:18:00</v>
      </c>
      <c r="M260">
        <f t="shared" si="17"/>
        <v>2017</v>
      </c>
      <c r="N260">
        <f t="shared" si="18"/>
        <v>143</v>
      </c>
      <c r="O260" t="str">
        <f t="shared" si="19"/>
        <v>School</v>
      </c>
    </row>
    <row r="261" spans="1:15" x14ac:dyDescent="0.25">
      <c r="A261" t="s">
        <v>1264</v>
      </c>
      <c r="B261" t="s">
        <v>1265</v>
      </c>
      <c r="D261" t="s">
        <v>14</v>
      </c>
      <c r="F261" t="s">
        <v>15</v>
      </c>
      <c r="H261">
        <v>77</v>
      </c>
      <c r="I261">
        <v>142</v>
      </c>
      <c r="J261">
        <v>5</v>
      </c>
      <c r="K261" t="s">
        <v>1266</v>
      </c>
      <c r="L261" t="str">
        <f t="shared" si="16"/>
        <v>2010-06-10 19:06:36</v>
      </c>
      <c r="M261">
        <f t="shared" si="17"/>
        <v>2010</v>
      </c>
      <c r="N261">
        <f t="shared" si="18"/>
        <v>23.666666666666668</v>
      </c>
      <c r="O261" t="str">
        <f t="shared" si="19"/>
        <v>Swain</v>
      </c>
    </row>
    <row r="262" spans="1:15" x14ac:dyDescent="0.25">
      <c r="A262" t="s">
        <v>1267</v>
      </c>
      <c r="B262" t="s">
        <v>1268</v>
      </c>
      <c r="C262" t="s">
        <v>1269</v>
      </c>
      <c r="D262" t="s">
        <v>48</v>
      </c>
      <c r="F262" t="s">
        <v>15</v>
      </c>
      <c r="G262" t="s">
        <v>1270</v>
      </c>
      <c r="H262">
        <v>30</v>
      </c>
      <c r="I262">
        <v>142</v>
      </c>
      <c r="J262">
        <v>0</v>
      </c>
      <c r="K262" t="s">
        <v>1271</v>
      </c>
      <c r="L262" t="str">
        <f t="shared" si="16"/>
        <v>2014-03-25 14:55:42</v>
      </c>
      <c r="M262">
        <f t="shared" si="17"/>
        <v>2014</v>
      </c>
      <c r="N262">
        <f t="shared" si="18"/>
        <v>142</v>
      </c>
      <c r="O262" t="str">
        <f t="shared" si="19"/>
        <v>Sigvardsson</v>
      </c>
    </row>
    <row r="263" spans="1:15" x14ac:dyDescent="0.25">
      <c r="A263" t="s">
        <v>1272</v>
      </c>
      <c r="B263" t="s">
        <v>1273</v>
      </c>
      <c r="D263" t="s">
        <v>48</v>
      </c>
      <c r="F263" t="s">
        <v>15</v>
      </c>
      <c r="H263">
        <v>70</v>
      </c>
      <c r="I263">
        <v>142</v>
      </c>
      <c r="J263">
        <v>1</v>
      </c>
      <c r="K263" t="s">
        <v>1274</v>
      </c>
      <c r="L263" t="str">
        <f t="shared" si="16"/>
        <v>2010-09-02 18:48:32</v>
      </c>
      <c r="M263">
        <f t="shared" si="17"/>
        <v>2010</v>
      </c>
      <c r="N263">
        <f t="shared" si="18"/>
        <v>71</v>
      </c>
      <c r="O263" t="str">
        <f t="shared" si="19"/>
        <v>Mollstam</v>
      </c>
    </row>
    <row r="264" spans="1:15" x14ac:dyDescent="0.25">
      <c r="A264" t="s">
        <v>1275</v>
      </c>
      <c r="B264" t="s">
        <v>1276</v>
      </c>
      <c r="D264" t="s">
        <v>14</v>
      </c>
      <c r="E264" t="s">
        <v>1277</v>
      </c>
      <c r="F264" t="b">
        <v>1</v>
      </c>
      <c r="H264">
        <v>105</v>
      </c>
      <c r="I264">
        <v>142</v>
      </c>
      <c r="J264">
        <v>14</v>
      </c>
      <c r="K264" t="s">
        <v>1278</v>
      </c>
      <c r="L264" t="str">
        <f t="shared" si="16"/>
        <v>2012-03-12 18:36:20</v>
      </c>
      <c r="M264">
        <f t="shared" si="17"/>
        <v>2012</v>
      </c>
      <c r="N264">
        <f t="shared" si="18"/>
        <v>9.4666666666666668</v>
      </c>
      <c r="O264" t="str">
        <f t="shared" si="19"/>
        <v>Mulder</v>
      </c>
    </row>
    <row r="265" spans="1:15" x14ac:dyDescent="0.25">
      <c r="A265" t="s">
        <v>1279</v>
      </c>
      <c r="B265" t="s">
        <v>1280</v>
      </c>
      <c r="D265" t="s">
        <v>14</v>
      </c>
      <c r="F265" t="s">
        <v>15</v>
      </c>
      <c r="H265">
        <v>13</v>
      </c>
      <c r="I265">
        <v>142</v>
      </c>
      <c r="J265">
        <v>0</v>
      </c>
      <c r="K265" t="s">
        <v>1281</v>
      </c>
      <c r="L265" t="str">
        <f t="shared" si="16"/>
        <v>2018-11-22 16:44:42</v>
      </c>
      <c r="M265">
        <f t="shared" si="17"/>
        <v>2018</v>
      </c>
      <c r="N265">
        <f t="shared" si="18"/>
        <v>142</v>
      </c>
      <c r="O265" t="str">
        <f t="shared" si="19"/>
        <v>@KTH</v>
      </c>
    </row>
    <row r="266" spans="1:15" x14ac:dyDescent="0.25">
      <c r="A266" t="s">
        <v>1282</v>
      </c>
      <c r="B266" t="s">
        <v>1283</v>
      </c>
      <c r="D266" t="s">
        <v>14</v>
      </c>
      <c r="F266" t="s">
        <v>15</v>
      </c>
      <c r="H266">
        <v>10</v>
      </c>
      <c r="I266">
        <v>142</v>
      </c>
      <c r="J266">
        <v>1</v>
      </c>
      <c r="K266" t="s">
        <v>1284</v>
      </c>
      <c r="L266" t="str">
        <f t="shared" si="16"/>
        <v>2009-01-03 09:41:06</v>
      </c>
      <c r="M266">
        <f t="shared" si="17"/>
        <v>2009</v>
      </c>
      <c r="N266">
        <f t="shared" si="18"/>
        <v>71</v>
      </c>
      <c r="O266" t="str">
        <f t="shared" si="19"/>
        <v>Lindqvist</v>
      </c>
    </row>
    <row r="267" spans="1:15" x14ac:dyDescent="0.25">
      <c r="A267" t="s">
        <v>1285</v>
      </c>
      <c r="B267" t="s">
        <v>1286</v>
      </c>
      <c r="D267" t="s">
        <v>14</v>
      </c>
      <c r="E267" t="s">
        <v>1287</v>
      </c>
      <c r="F267" t="s">
        <v>15</v>
      </c>
      <c r="G267" t="s">
        <v>1288</v>
      </c>
      <c r="H267">
        <v>104</v>
      </c>
      <c r="I267">
        <v>142</v>
      </c>
      <c r="J267">
        <v>26</v>
      </c>
      <c r="K267" t="s">
        <v>1289</v>
      </c>
      <c r="L267" t="str">
        <f t="shared" si="16"/>
        <v>2010-08-31 05:32:10</v>
      </c>
      <c r="M267">
        <f t="shared" si="17"/>
        <v>2010</v>
      </c>
      <c r="N267">
        <f t="shared" si="18"/>
        <v>5.2592592592592595</v>
      </c>
      <c r="O267" t="str">
        <f t="shared" si="19"/>
        <v>Canel</v>
      </c>
    </row>
    <row r="268" spans="1:15" x14ac:dyDescent="0.25">
      <c r="A268" t="s">
        <v>1290</v>
      </c>
      <c r="B268" t="s">
        <v>1291</v>
      </c>
      <c r="C268" t="s">
        <v>1292</v>
      </c>
      <c r="D268" t="s">
        <v>14</v>
      </c>
      <c r="F268" t="s">
        <v>15</v>
      </c>
      <c r="G268" t="s">
        <v>1293</v>
      </c>
      <c r="H268">
        <v>76</v>
      </c>
      <c r="I268">
        <v>141</v>
      </c>
      <c r="J268">
        <v>254</v>
      </c>
      <c r="K268" t="s">
        <v>1294</v>
      </c>
      <c r="L268" t="str">
        <f t="shared" si="16"/>
        <v>2016-12-27 18:55:22</v>
      </c>
      <c r="M268">
        <f t="shared" si="17"/>
        <v>2016</v>
      </c>
      <c r="N268">
        <f t="shared" si="18"/>
        <v>0.55294117647058827</v>
      </c>
      <c r="O268" t="str">
        <f t="shared" si="19"/>
        <v>Dolatabad</v>
      </c>
    </row>
    <row r="269" spans="1:15" x14ac:dyDescent="0.25">
      <c r="A269" t="s">
        <v>1295</v>
      </c>
      <c r="B269" t="s">
        <v>1296</v>
      </c>
      <c r="C269" t="s">
        <v>1297</v>
      </c>
      <c r="D269" t="s">
        <v>48</v>
      </c>
      <c r="F269" t="s">
        <v>15</v>
      </c>
      <c r="G269" t="s">
        <v>1298</v>
      </c>
      <c r="H269">
        <v>13</v>
      </c>
      <c r="I269">
        <v>141</v>
      </c>
      <c r="J269">
        <v>12</v>
      </c>
      <c r="K269" t="s">
        <v>1299</v>
      </c>
      <c r="L269" t="str">
        <f t="shared" si="16"/>
        <v>2011-10-17 21:22:09</v>
      </c>
      <c r="M269">
        <f t="shared" si="17"/>
        <v>2011</v>
      </c>
      <c r="N269">
        <f t="shared" si="18"/>
        <v>10.846153846153847</v>
      </c>
      <c r="O269" t="str">
        <f t="shared" si="19"/>
        <v>Holmberg</v>
      </c>
    </row>
    <row r="270" spans="1:15" x14ac:dyDescent="0.25">
      <c r="A270" t="s">
        <v>1300</v>
      </c>
      <c r="B270" t="s">
        <v>1301</v>
      </c>
      <c r="C270" t="s">
        <v>1302</v>
      </c>
      <c r="D270" t="s">
        <v>14</v>
      </c>
      <c r="E270" t="s">
        <v>1303</v>
      </c>
      <c r="F270" t="b">
        <v>1</v>
      </c>
      <c r="G270" t="s">
        <v>1304</v>
      </c>
      <c r="H270">
        <v>135</v>
      </c>
      <c r="I270">
        <v>140</v>
      </c>
      <c r="J270">
        <v>14</v>
      </c>
      <c r="K270" t="s">
        <v>1305</v>
      </c>
      <c r="L270" t="str">
        <f t="shared" si="16"/>
        <v>2009-04-13 16:15:23</v>
      </c>
      <c r="M270">
        <f t="shared" si="17"/>
        <v>2009</v>
      </c>
      <c r="N270">
        <f t="shared" si="18"/>
        <v>9.3333333333333339</v>
      </c>
      <c r="O270" t="str">
        <f t="shared" si="19"/>
        <v>Theo</v>
      </c>
    </row>
    <row r="271" spans="1:15" x14ac:dyDescent="0.25">
      <c r="A271" t="s">
        <v>1306</v>
      </c>
      <c r="B271" t="s">
        <v>1307</v>
      </c>
      <c r="C271" t="s">
        <v>1308</v>
      </c>
      <c r="D271" t="s">
        <v>14</v>
      </c>
      <c r="E271" t="s">
        <v>1309</v>
      </c>
      <c r="F271" t="s">
        <v>15</v>
      </c>
      <c r="G271" t="s">
        <v>1310</v>
      </c>
      <c r="H271">
        <v>36</v>
      </c>
      <c r="I271">
        <v>140</v>
      </c>
      <c r="J271">
        <v>2</v>
      </c>
      <c r="K271" t="s">
        <v>1311</v>
      </c>
      <c r="L271" t="str">
        <f t="shared" si="16"/>
        <v>2008-08-18 18:20:56</v>
      </c>
      <c r="M271">
        <f t="shared" si="17"/>
        <v>2008</v>
      </c>
      <c r="N271">
        <f t="shared" si="18"/>
        <v>46.666666666666664</v>
      </c>
      <c r="O271" t="str">
        <f t="shared" si="19"/>
        <v>Andersson</v>
      </c>
    </row>
    <row r="272" spans="1:15" x14ac:dyDescent="0.25">
      <c r="A272" t="s">
        <v>1312</v>
      </c>
      <c r="B272" t="s">
        <v>1313</v>
      </c>
      <c r="D272" t="s">
        <v>48</v>
      </c>
      <c r="E272" t="s">
        <v>1314</v>
      </c>
      <c r="F272" t="b">
        <v>1</v>
      </c>
      <c r="G272" t="s">
        <v>1315</v>
      </c>
      <c r="H272">
        <v>3</v>
      </c>
      <c r="I272">
        <v>140</v>
      </c>
      <c r="J272">
        <v>3</v>
      </c>
      <c r="K272" t="s">
        <v>1316</v>
      </c>
      <c r="L272" t="str">
        <f t="shared" si="16"/>
        <v>2009-08-04 19:26:02</v>
      </c>
      <c r="M272">
        <f t="shared" si="17"/>
        <v>2009</v>
      </c>
      <c r="N272">
        <f t="shared" si="18"/>
        <v>35</v>
      </c>
      <c r="O272" t="str">
        <f t="shared" si="19"/>
        <v>Guerrato</v>
      </c>
    </row>
    <row r="273" spans="1:15" x14ac:dyDescent="0.25">
      <c r="A273" t="s">
        <v>1317</v>
      </c>
      <c r="B273" t="s">
        <v>1318</v>
      </c>
      <c r="D273" t="s">
        <v>14</v>
      </c>
      <c r="E273" t="s">
        <v>1319</v>
      </c>
      <c r="F273" t="s">
        <v>15</v>
      </c>
      <c r="G273" t="s">
        <v>1320</v>
      </c>
      <c r="H273">
        <v>52</v>
      </c>
      <c r="I273">
        <v>138</v>
      </c>
      <c r="J273">
        <v>370</v>
      </c>
      <c r="K273" t="s">
        <v>1321</v>
      </c>
      <c r="L273" t="str">
        <f t="shared" si="16"/>
        <v>2009-03-17 09:24:23</v>
      </c>
      <c r="M273">
        <f t="shared" si="17"/>
        <v>2009</v>
      </c>
      <c r="N273">
        <f t="shared" si="18"/>
        <v>0.3719676549865229</v>
      </c>
      <c r="O273" t="str">
        <f t="shared" si="19"/>
        <v>Linzberger</v>
      </c>
    </row>
    <row r="274" spans="1:15" x14ac:dyDescent="0.25">
      <c r="A274" t="s">
        <v>1322</v>
      </c>
      <c r="B274" t="s">
        <v>1323</v>
      </c>
      <c r="D274" t="s">
        <v>1324</v>
      </c>
      <c r="E274" t="s">
        <v>1325</v>
      </c>
      <c r="F274" t="s">
        <v>15</v>
      </c>
      <c r="G274" t="s">
        <v>1326</v>
      </c>
      <c r="H274">
        <v>14</v>
      </c>
      <c r="I274">
        <v>138</v>
      </c>
      <c r="J274">
        <v>8</v>
      </c>
      <c r="K274" t="s">
        <v>1327</v>
      </c>
      <c r="L274" t="str">
        <f t="shared" si="16"/>
        <v>2017-02-04 12:36:37</v>
      </c>
      <c r="M274">
        <f t="shared" si="17"/>
        <v>2017</v>
      </c>
      <c r="N274">
        <f t="shared" si="18"/>
        <v>15.333333333333334</v>
      </c>
      <c r="O274" t="str">
        <f t="shared" si="19"/>
        <v>Skoog</v>
      </c>
    </row>
    <row r="275" spans="1:15" x14ac:dyDescent="0.25">
      <c r="A275" t="s">
        <v>1328</v>
      </c>
      <c r="B275" t="s">
        <v>1329</v>
      </c>
      <c r="C275" t="s">
        <v>1330</v>
      </c>
      <c r="D275" t="s">
        <v>14</v>
      </c>
      <c r="E275" t="s">
        <v>1331</v>
      </c>
      <c r="F275" t="b">
        <v>1</v>
      </c>
      <c r="H275">
        <v>73</v>
      </c>
      <c r="I275">
        <v>138</v>
      </c>
      <c r="J275">
        <v>8</v>
      </c>
      <c r="K275" t="s">
        <v>1332</v>
      </c>
      <c r="L275" t="str">
        <f t="shared" si="16"/>
        <v>2011-05-07 17:50:28</v>
      </c>
      <c r="M275">
        <f t="shared" si="17"/>
        <v>2011</v>
      </c>
      <c r="N275">
        <f t="shared" si="18"/>
        <v>15.333333333333334</v>
      </c>
      <c r="O275" t="str">
        <f t="shared" si="19"/>
        <v>Freire</v>
      </c>
    </row>
    <row r="276" spans="1:15" x14ac:dyDescent="0.25">
      <c r="A276" t="s">
        <v>1333</v>
      </c>
      <c r="B276" t="s">
        <v>1334</v>
      </c>
      <c r="C276" t="s">
        <v>1335</v>
      </c>
      <c r="D276" t="s">
        <v>14</v>
      </c>
      <c r="E276" t="s">
        <v>1336</v>
      </c>
      <c r="F276" t="s">
        <v>15</v>
      </c>
      <c r="G276" t="s">
        <v>1337</v>
      </c>
      <c r="H276">
        <v>28</v>
      </c>
      <c r="I276">
        <v>137</v>
      </c>
      <c r="J276">
        <v>34</v>
      </c>
      <c r="K276" t="s">
        <v>1338</v>
      </c>
      <c r="L276" t="str">
        <f t="shared" si="16"/>
        <v>2015-03-23 22:07:32</v>
      </c>
      <c r="M276">
        <f t="shared" si="17"/>
        <v>2015</v>
      </c>
      <c r="N276">
        <f t="shared" si="18"/>
        <v>3.9142857142857141</v>
      </c>
      <c r="O276" t="str">
        <f t="shared" si="19"/>
        <v>Poulsen</v>
      </c>
    </row>
    <row r="277" spans="1:15" x14ac:dyDescent="0.25">
      <c r="A277" t="s">
        <v>1339</v>
      </c>
      <c r="B277" t="s">
        <v>1340</v>
      </c>
      <c r="C277" t="s">
        <v>1341</v>
      </c>
      <c r="D277" t="s">
        <v>14</v>
      </c>
      <c r="F277" t="s">
        <v>15</v>
      </c>
      <c r="G277" t="s">
        <v>1342</v>
      </c>
      <c r="H277">
        <v>22</v>
      </c>
      <c r="I277">
        <v>136</v>
      </c>
      <c r="J277">
        <v>11</v>
      </c>
      <c r="K277" t="s">
        <v>1343</v>
      </c>
      <c r="L277" t="str">
        <f t="shared" si="16"/>
        <v>2010-09-29 08:54:05</v>
      </c>
      <c r="M277">
        <f t="shared" si="17"/>
        <v>2010</v>
      </c>
      <c r="N277">
        <f t="shared" si="18"/>
        <v>11.333333333333334</v>
      </c>
      <c r="O277" t="str">
        <f t="shared" si="19"/>
        <v>Lindkvist</v>
      </c>
    </row>
    <row r="278" spans="1:15" x14ac:dyDescent="0.25">
      <c r="A278" t="s">
        <v>1344</v>
      </c>
      <c r="B278" t="s">
        <v>1345</v>
      </c>
      <c r="C278" t="s">
        <v>353</v>
      </c>
      <c r="D278" t="s">
        <v>48</v>
      </c>
      <c r="F278" t="s">
        <v>15</v>
      </c>
      <c r="G278" t="s">
        <v>1346</v>
      </c>
      <c r="H278">
        <v>25</v>
      </c>
      <c r="I278">
        <v>135</v>
      </c>
      <c r="J278">
        <v>24</v>
      </c>
      <c r="K278" t="s">
        <v>1347</v>
      </c>
      <c r="L278" t="str">
        <f t="shared" si="16"/>
        <v>2012-05-23 16:24:51</v>
      </c>
      <c r="M278">
        <f t="shared" si="17"/>
        <v>2012</v>
      </c>
      <c r="N278">
        <f t="shared" si="18"/>
        <v>5.4</v>
      </c>
      <c r="O278" t="str">
        <f t="shared" si="19"/>
        <v>Classon</v>
      </c>
    </row>
    <row r="279" spans="1:15" x14ac:dyDescent="0.25">
      <c r="A279" t="s">
        <v>1348</v>
      </c>
      <c r="B279" t="s">
        <v>1349</v>
      </c>
      <c r="C279" t="s">
        <v>353</v>
      </c>
      <c r="D279" t="s">
        <v>14</v>
      </c>
      <c r="E279" t="s">
        <v>1350</v>
      </c>
      <c r="F279" t="s">
        <v>15</v>
      </c>
      <c r="H279">
        <v>32</v>
      </c>
      <c r="I279">
        <v>134</v>
      </c>
      <c r="J279">
        <v>21</v>
      </c>
      <c r="K279" t="s">
        <v>1351</v>
      </c>
      <c r="L279" t="str">
        <f t="shared" si="16"/>
        <v>2009-11-23 22:08:01</v>
      </c>
      <c r="M279">
        <f t="shared" si="17"/>
        <v>2009</v>
      </c>
      <c r="N279">
        <f t="shared" si="18"/>
        <v>6.0909090909090908</v>
      </c>
      <c r="O279" t="str">
        <f t="shared" si="19"/>
        <v>Kolmodin</v>
      </c>
    </row>
    <row r="280" spans="1:15" ht="150" x14ac:dyDescent="0.25">
      <c r="A280" t="s">
        <v>1352</v>
      </c>
      <c r="B280" t="s">
        <v>1353</v>
      </c>
      <c r="C280" t="s">
        <v>1354</v>
      </c>
      <c r="D280" t="s">
        <v>14</v>
      </c>
      <c r="F280" t="s">
        <v>15</v>
      </c>
      <c r="G280" s="1" t="s">
        <v>1355</v>
      </c>
      <c r="H280">
        <v>14</v>
      </c>
      <c r="I280">
        <v>134</v>
      </c>
      <c r="J280">
        <v>188</v>
      </c>
      <c r="K280" t="s">
        <v>1356</v>
      </c>
      <c r="L280" t="str">
        <f t="shared" si="16"/>
        <v>2022-01-30 11:12:15</v>
      </c>
      <c r="M280">
        <f t="shared" si="17"/>
        <v>2022</v>
      </c>
      <c r="N280">
        <f t="shared" si="18"/>
        <v>0.70899470899470896</v>
      </c>
      <c r="O280" t="str">
        <f t="shared" si="19"/>
        <v>Tazedal</v>
      </c>
    </row>
    <row r="281" spans="1:15" x14ac:dyDescent="0.25">
      <c r="A281" t="s">
        <v>1357</v>
      </c>
      <c r="B281" t="s">
        <v>1358</v>
      </c>
      <c r="C281" t="s">
        <v>1359</v>
      </c>
      <c r="D281" t="s">
        <v>14</v>
      </c>
      <c r="E281" t="s">
        <v>1360</v>
      </c>
      <c r="F281" t="s">
        <v>15</v>
      </c>
      <c r="H281">
        <v>106</v>
      </c>
      <c r="I281">
        <v>134</v>
      </c>
      <c r="J281">
        <v>166</v>
      </c>
      <c r="K281" t="s">
        <v>1361</v>
      </c>
      <c r="L281" t="str">
        <f t="shared" si="16"/>
        <v>2013-05-31 09:25:51</v>
      </c>
      <c r="M281">
        <f t="shared" si="17"/>
        <v>2013</v>
      </c>
      <c r="N281">
        <f t="shared" si="18"/>
        <v>0.80239520958083832</v>
      </c>
      <c r="O281" t="str">
        <f t="shared" si="19"/>
        <v>Jagiello</v>
      </c>
    </row>
    <row r="282" spans="1:15" x14ac:dyDescent="0.25">
      <c r="A282" t="s">
        <v>1362</v>
      </c>
      <c r="B282" t="s">
        <v>1363</v>
      </c>
      <c r="D282" t="s">
        <v>48</v>
      </c>
      <c r="E282" t="s">
        <v>1364</v>
      </c>
      <c r="F282" t="s">
        <v>15</v>
      </c>
      <c r="H282">
        <v>5</v>
      </c>
      <c r="I282">
        <v>134</v>
      </c>
      <c r="J282">
        <v>0</v>
      </c>
      <c r="K282" t="s">
        <v>1365</v>
      </c>
      <c r="L282" t="str">
        <f t="shared" si="16"/>
        <v>2009-02-17 20:22:22</v>
      </c>
      <c r="M282">
        <f t="shared" si="17"/>
        <v>2009</v>
      </c>
      <c r="N282">
        <f t="shared" si="18"/>
        <v>134</v>
      </c>
      <c r="O282" t="str">
        <f t="shared" si="19"/>
        <v>Wikstrom</v>
      </c>
    </row>
    <row r="283" spans="1:15" x14ac:dyDescent="0.25">
      <c r="A283" t="s">
        <v>1366</v>
      </c>
      <c r="B283" t="s">
        <v>1367</v>
      </c>
      <c r="C283" t="s">
        <v>1368</v>
      </c>
      <c r="D283" t="s">
        <v>14</v>
      </c>
      <c r="E283" t="s">
        <v>1369</v>
      </c>
      <c r="F283" t="s">
        <v>15</v>
      </c>
      <c r="H283">
        <v>46</v>
      </c>
      <c r="I283">
        <v>134</v>
      </c>
      <c r="J283">
        <v>0</v>
      </c>
      <c r="K283" t="s">
        <v>1370</v>
      </c>
      <c r="L283" t="str">
        <f t="shared" si="16"/>
        <v>2011-12-13 16:11:44</v>
      </c>
      <c r="M283">
        <f t="shared" si="17"/>
        <v>2011</v>
      </c>
      <c r="N283">
        <f t="shared" si="18"/>
        <v>134</v>
      </c>
      <c r="O283" t="str">
        <f t="shared" si="19"/>
        <v>Ankarberg</v>
      </c>
    </row>
    <row r="284" spans="1:15" x14ac:dyDescent="0.25">
      <c r="A284" t="s">
        <v>1371</v>
      </c>
      <c r="B284" t="s">
        <v>1372</v>
      </c>
      <c r="C284" t="s">
        <v>1373</v>
      </c>
      <c r="D284" t="s">
        <v>1374</v>
      </c>
      <c r="F284" t="s">
        <v>15</v>
      </c>
      <c r="G284" t="s">
        <v>1375</v>
      </c>
      <c r="H284">
        <v>88</v>
      </c>
      <c r="I284">
        <v>134</v>
      </c>
      <c r="J284">
        <v>30</v>
      </c>
      <c r="K284" t="s">
        <v>1376</v>
      </c>
      <c r="L284" t="str">
        <f t="shared" si="16"/>
        <v>2014-03-23 21:43:14</v>
      </c>
      <c r="M284">
        <f t="shared" si="17"/>
        <v>2014</v>
      </c>
      <c r="N284">
        <f t="shared" si="18"/>
        <v>4.32258064516129</v>
      </c>
      <c r="O284" t="str">
        <f t="shared" si="19"/>
        <v>ÎÎ™ÎšÎŸÎ›Î‘Î£</v>
      </c>
    </row>
    <row r="285" spans="1:15" ht="90" x14ac:dyDescent="0.25">
      <c r="A285" t="s">
        <v>1377</v>
      </c>
      <c r="B285" t="s">
        <v>1378</v>
      </c>
      <c r="D285" t="s">
        <v>14</v>
      </c>
      <c r="F285" t="s">
        <v>15</v>
      </c>
      <c r="G285" s="1" t="s">
        <v>1379</v>
      </c>
      <c r="H285">
        <v>15</v>
      </c>
      <c r="I285">
        <v>133</v>
      </c>
      <c r="J285">
        <v>0</v>
      </c>
      <c r="K285" t="s">
        <v>1380</v>
      </c>
      <c r="L285" t="str">
        <f t="shared" si="16"/>
        <v>2012-02-10 10:51:40</v>
      </c>
      <c r="M285">
        <f t="shared" si="17"/>
        <v>2012</v>
      </c>
      <c r="N285">
        <f t="shared" si="18"/>
        <v>133</v>
      </c>
      <c r="O285" t="str">
        <f t="shared" si="19"/>
        <v>Duquennoy</v>
      </c>
    </row>
    <row r="286" spans="1:15" x14ac:dyDescent="0.25">
      <c r="A286" t="s">
        <v>1381</v>
      </c>
      <c r="B286" t="s">
        <v>1381</v>
      </c>
      <c r="C286" t="s">
        <v>1230</v>
      </c>
      <c r="D286" t="s">
        <v>48</v>
      </c>
      <c r="E286" t="s">
        <v>1382</v>
      </c>
      <c r="F286" t="s">
        <v>15</v>
      </c>
      <c r="H286">
        <v>22</v>
      </c>
      <c r="I286">
        <v>133</v>
      </c>
      <c r="J286">
        <v>0</v>
      </c>
      <c r="K286" t="s">
        <v>1383</v>
      </c>
      <c r="L286" t="str">
        <f t="shared" si="16"/>
        <v>2011-04-15 23:05:03</v>
      </c>
      <c r="M286">
        <f t="shared" si="17"/>
        <v>2011</v>
      </c>
      <c r="N286">
        <f t="shared" si="18"/>
        <v>133</v>
      </c>
      <c r="O286" t="str">
        <f t="shared" si="19"/>
        <v>vlaaad</v>
      </c>
    </row>
    <row r="287" spans="1:15" x14ac:dyDescent="0.25">
      <c r="A287" t="s">
        <v>1384</v>
      </c>
      <c r="B287" t="s">
        <v>1385</v>
      </c>
      <c r="C287" t="s">
        <v>664</v>
      </c>
      <c r="D287" t="s">
        <v>14</v>
      </c>
      <c r="F287" t="s">
        <v>15</v>
      </c>
      <c r="G287" t="s">
        <v>1386</v>
      </c>
      <c r="H287">
        <v>104</v>
      </c>
      <c r="I287">
        <v>133</v>
      </c>
      <c r="J287">
        <v>65</v>
      </c>
      <c r="K287" t="s">
        <v>1387</v>
      </c>
      <c r="L287" t="str">
        <f t="shared" si="16"/>
        <v>2012-11-01 02:31:22</v>
      </c>
      <c r="M287">
        <f t="shared" si="17"/>
        <v>2012</v>
      </c>
      <c r="N287">
        <f t="shared" si="18"/>
        <v>2.0151515151515151</v>
      </c>
      <c r="O287" t="str">
        <f t="shared" si="19"/>
        <v>Kupty</v>
      </c>
    </row>
    <row r="288" spans="1:15" x14ac:dyDescent="0.25">
      <c r="A288" t="s">
        <v>1388</v>
      </c>
      <c r="B288" t="s">
        <v>1389</v>
      </c>
      <c r="D288" t="s">
        <v>48</v>
      </c>
      <c r="E288" t="s">
        <v>1390</v>
      </c>
      <c r="F288" t="s">
        <v>15</v>
      </c>
      <c r="H288">
        <v>25</v>
      </c>
      <c r="I288">
        <v>132</v>
      </c>
      <c r="J288">
        <v>0</v>
      </c>
      <c r="K288" t="s">
        <v>1391</v>
      </c>
      <c r="L288" t="str">
        <f t="shared" si="16"/>
        <v>2011-04-12 13:47:50</v>
      </c>
      <c r="M288">
        <f t="shared" si="17"/>
        <v>2011</v>
      </c>
      <c r="N288">
        <f t="shared" si="18"/>
        <v>132</v>
      </c>
      <c r="O288" t="str">
        <f t="shared" si="19"/>
        <v>Martin</v>
      </c>
    </row>
    <row r="289" spans="1:15" x14ac:dyDescent="0.25">
      <c r="A289" t="s">
        <v>1392</v>
      </c>
      <c r="B289" t="s">
        <v>1393</v>
      </c>
      <c r="C289" t="s">
        <v>1394</v>
      </c>
      <c r="D289" t="s">
        <v>14</v>
      </c>
      <c r="E289" t="s">
        <v>1395</v>
      </c>
      <c r="F289" t="s">
        <v>15</v>
      </c>
      <c r="G289" t="s">
        <v>1396</v>
      </c>
      <c r="H289">
        <v>80</v>
      </c>
      <c r="I289">
        <v>132</v>
      </c>
      <c r="J289">
        <v>74</v>
      </c>
      <c r="K289" t="s">
        <v>1397</v>
      </c>
      <c r="L289" t="str">
        <f t="shared" si="16"/>
        <v>2013-02-28 13:55:31</v>
      </c>
      <c r="M289">
        <f t="shared" si="17"/>
        <v>2013</v>
      </c>
      <c r="N289">
        <f t="shared" si="18"/>
        <v>1.76</v>
      </c>
      <c r="O289" t="str">
        <f t="shared" si="19"/>
        <v>Usher</v>
      </c>
    </row>
    <row r="290" spans="1:15" x14ac:dyDescent="0.25">
      <c r="A290" t="s">
        <v>1398</v>
      </c>
      <c r="B290" t="s">
        <v>1399</v>
      </c>
      <c r="D290" t="s">
        <v>14</v>
      </c>
      <c r="F290" t="s">
        <v>15</v>
      </c>
      <c r="H290">
        <v>59</v>
      </c>
      <c r="I290">
        <v>131</v>
      </c>
      <c r="J290">
        <v>0</v>
      </c>
      <c r="K290" t="s">
        <v>1400</v>
      </c>
      <c r="L290" t="str">
        <f t="shared" si="16"/>
        <v>2009-01-07 06:41:24</v>
      </c>
      <c r="M290">
        <f t="shared" si="17"/>
        <v>2009</v>
      </c>
      <c r="N290">
        <f t="shared" si="18"/>
        <v>131</v>
      </c>
      <c r="O290" t="str">
        <f t="shared" si="19"/>
        <v>mikhailov</v>
      </c>
    </row>
    <row r="291" spans="1:15" ht="150" x14ac:dyDescent="0.25">
      <c r="A291" t="s">
        <v>1401</v>
      </c>
      <c r="B291" t="s">
        <v>1402</v>
      </c>
      <c r="C291" t="s">
        <v>1403</v>
      </c>
      <c r="D291" t="s">
        <v>14</v>
      </c>
      <c r="F291" t="s">
        <v>15</v>
      </c>
      <c r="G291" s="1" t="s">
        <v>1404</v>
      </c>
      <c r="H291">
        <v>19</v>
      </c>
      <c r="I291">
        <v>131</v>
      </c>
      <c r="J291">
        <v>4</v>
      </c>
      <c r="K291" t="s">
        <v>1405</v>
      </c>
      <c r="L291" t="str">
        <f t="shared" si="16"/>
        <v>2012-09-21 12:01:17</v>
      </c>
      <c r="M291">
        <f t="shared" si="17"/>
        <v>2012</v>
      </c>
      <c r="N291">
        <f t="shared" si="18"/>
        <v>26.2</v>
      </c>
      <c r="O291" t="str">
        <f t="shared" si="19"/>
        <v>Freider</v>
      </c>
    </row>
    <row r="292" spans="1:15" x14ac:dyDescent="0.25">
      <c r="A292" t="s">
        <v>1406</v>
      </c>
      <c r="B292" t="s">
        <v>1407</v>
      </c>
      <c r="C292" t="s">
        <v>1408</v>
      </c>
      <c r="D292" t="s">
        <v>14</v>
      </c>
      <c r="E292" t="s">
        <v>1409</v>
      </c>
      <c r="F292" t="s">
        <v>15</v>
      </c>
      <c r="G292" t="s">
        <v>1410</v>
      </c>
      <c r="H292">
        <v>59</v>
      </c>
      <c r="I292">
        <v>130</v>
      </c>
      <c r="J292">
        <v>38</v>
      </c>
      <c r="K292" t="s">
        <v>1411</v>
      </c>
      <c r="L292" t="str">
        <f t="shared" si="16"/>
        <v>2014-01-23 08:58:27</v>
      </c>
      <c r="M292">
        <f t="shared" si="17"/>
        <v>2014</v>
      </c>
      <c r="N292">
        <f t="shared" si="18"/>
        <v>3.3333333333333335</v>
      </c>
      <c r="O292" t="str">
        <f t="shared" si="19"/>
        <v>Loureiro</v>
      </c>
    </row>
    <row r="293" spans="1:15" x14ac:dyDescent="0.25">
      <c r="A293" t="s">
        <v>1412</v>
      </c>
      <c r="B293" t="s">
        <v>1413</v>
      </c>
      <c r="C293" t="s">
        <v>1414</v>
      </c>
      <c r="D293" t="s">
        <v>48</v>
      </c>
      <c r="F293" t="s">
        <v>15</v>
      </c>
      <c r="G293" t="s">
        <v>1415</v>
      </c>
      <c r="H293">
        <v>8</v>
      </c>
      <c r="I293">
        <v>130</v>
      </c>
      <c r="J293">
        <v>0</v>
      </c>
      <c r="K293" t="s">
        <v>1416</v>
      </c>
      <c r="L293" t="str">
        <f t="shared" si="16"/>
        <v>2014-01-18 06:50:56</v>
      </c>
      <c r="M293">
        <f t="shared" si="17"/>
        <v>2014</v>
      </c>
      <c r="N293">
        <f t="shared" si="18"/>
        <v>130</v>
      </c>
      <c r="O293" t="str">
        <f t="shared" si="19"/>
        <v>Cherniavskyi</v>
      </c>
    </row>
    <row r="294" spans="1:15" x14ac:dyDescent="0.25">
      <c r="A294" t="s">
        <v>1417</v>
      </c>
      <c r="B294" t="s">
        <v>1418</v>
      </c>
      <c r="C294" t="s">
        <v>1419</v>
      </c>
      <c r="D294" t="s">
        <v>48</v>
      </c>
      <c r="E294" t="s">
        <v>1420</v>
      </c>
      <c r="F294" t="b">
        <v>1</v>
      </c>
      <c r="G294" t="s">
        <v>1421</v>
      </c>
      <c r="H294">
        <v>134</v>
      </c>
      <c r="I294">
        <v>130</v>
      </c>
      <c r="J294">
        <v>39</v>
      </c>
      <c r="K294" t="s">
        <v>1422</v>
      </c>
      <c r="L294" t="str">
        <f t="shared" si="16"/>
        <v>2013-07-17 02:10:58</v>
      </c>
      <c r="M294">
        <f t="shared" si="17"/>
        <v>2013</v>
      </c>
      <c r="N294">
        <f t="shared" si="18"/>
        <v>3.25</v>
      </c>
      <c r="O294" t="str">
        <f t="shared" si="19"/>
        <v>Ekblom</v>
      </c>
    </row>
    <row r="295" spans="1:15" x14ac:dyDescent="0.25">
      <c r="A295" t="s">
        <v>1423</v>
      </c>
      <c r="B295" t="s">
        <v>1424</v>
      </c>
      <c r="C295" t="s">
        <v>1425</v>
      </c>
      <c r="D295" t="s">
        <v>14</v>
      </c>
      <c r="F295" t="b">
        <v>1</v>
      </c>
      <c r="H295">
        <v>39</v>
      </c>
      <c r="I295">
        <v>130</v>
      </c>
      <c r="J295">
        <v>97</v>
      </c>
      <c r="K295" t="s">
        <v>1426</v>
      </c>
      <c r="L295" t="str">
        <f t="shared" si="16"/>
        <v>2009-07-15 16:14:32</v>
      </c>
      <c r="M295">
        <f t="shared" si="17"/>
        <v>2009</v>
      </c>
      <c r="N295">
        <f t="shared" si="18"/>
        <v>1.3265306122448979</v>
      </c>
      <c r="O295" t="str">
        <f t="shared" si="19"/>
        <v>Thiel</v>
      </c>
    </row>
    <row r="296" spans="1:15" x14ac:dyDescent="0.25">
      <c r="A296" t="s">
        <v>1427</v>
      </c>
      <c r="B296" t="s">
        <v>1428</v>
      </c>
      <c r="D296" t="s">
        <v>14</v>
      </c>
      <c r="F296" t="s">
        <v>15</v>
      </c>
      <c r="H296">
        <v>6</v>
      </c>
      <c r="I296">
        <v>130</v>
      </c>
      <c r="J296">
        <v>5</v>
      </c>
      <c r="K296" t="s">
        <v>1429</v>
      </c>
      <c r="L296" t="str">
        <f t="shared" si="16"/>
        <v>2013-05-13 17:24:05</v>
      </c>
      <c r="M296">
        <f t="shared" si="17"/>
        <v>2013</v>
      </c>
      <c r="N296">
        <f t="shared" si="18"/>
        <v>21.666666666666668</v>
      </c>
      <c r="O296" t="str">
        <f t="shared" si="19"/>
        <v>Zudikova</v>
      </c>
    </row>
    <row r="297" spans="1:15" x14ac:dyDescent="0.25">
      <c r="A297" t="s">
        <v>1430</v>
      </c>
      <c r="B297" t="s">
        <v>1431</v>
      </c>
      <c r="C297" t="s">
        <v>1432</v>
      </c>
      <c r="D297" t="s">
        <v>14</v>
      </c>
      <c r="F297" t="s">
        <v>15</v>
      </c>
      <c r="G297" t="s">
        <v>1433</v>
      </c>
      <c r="H297">
        <v>37</v>
      </c>
      <c r="I297">
        <v>130</v>
      </c>
      <c r="J297">
        <v>45</v>
      </c>
      <c r="K297" t="s">
        <v>1434</v>
      </c>
      <c r="L297" t="str">
        <f t="shared" si="16"/>
        <v>2009-03-20 07:12:55</v>
      </c>
      <c r="M297">
        <f t="shared" si="17"/>
        <v>2009</v>
      </c>
      <c r="N297">
        <f t="shared" si="18"/>
        <v>2.8260869565217392</v>
      </c>
      <c r="O297" t="str">
        <f t="shared" si="19"/>
        <v>SjÃ¶sten</v>
      </c>
    </row>
    <row r="298" spans="1:15" x14ac:dyDescent="0.25">
      <c r="A298" t="s">
        <v>1435</v>
      </c>
      <c r="B298" t="s">
        <v>1436</v>
      </c>
      <c r="C298" t="s">
        <v>13</v>
      </c>
      <c r="D298" t="s">
        <v>274</v>
      </c>
      <c r="E298" t="s">
        <v>1437</v>
      </c>
      <c r="F298" t="s">
        <v>15</v>
      </c>
      <c r="H298">
        <v>40</v>
      </c>
      <c r="I298">
        <v>129</v>
      </c>
      <c r="J298">
        <v>7</v>
      </c>
      <c r="K298" t="s">
        <v>1438</v>
      </c>
      <c r="L298" t="str">
        <f t="shared" si="16"/>
        <v>2008-08-03 09:51:39</v>
      </c>
      <c r="M298">
        <f t="shared" si="17"/>
        <v>2008</v>
      </c>
      <c r="N298">
        <f t="shared" si="18"/>
        <v>16.125</v>
      </c>
      <c r="O298" t="str">
        <f t="shared" si="19"/>
        <v>Obcena</v>
      </c>
    </row>
    <row r="299" spans="1:15" x14ac:dyDescent="0.25">
      <c r="A299" t="s">
        <v>1439</v>
      </c>
      <c r="B299" t="s">
        <v>1440</v>
      </c>
      <c r="C299" t="s">
        <v>796</v>
      </c>
      <c r="D299" t="s">
        <v>14</v>
      </c>
      <c r="F299" t="s">
        <v>15</v>
      </c>
      <c r="H299">
        <v>94</v>
      </c>
      <c r="I299">
        <v>129</v>
      </c>
      <c r="J299">
        <v>28</v>
      </c>
      <c r="K299" t="s">
        <v>1441</v>
      </c>
      <c r="L299" t="str">
        <f t="shared" si="16"/>
        <v>2012-03-10 08:02:22</v>
      </c>
      <c r="M299">
        <f t="shared" si="17"/>
        <v>2012</v>
      </c>
      <c r="N299">
        <f t="shared" si="18"/>
        <v>4.4482758620689653</v>
      </c>
      <c r="O299" t="str">
        <f t="shared" si="19"/>
        <v>Facorro</v>
      </c>
    </row>
    <row r="300" spans="1:15" x14ac:dyDescent="0.25">
      <c r="A300" t="s">
        <v>1442</v>
      </c>
      <c r="B300" t="s">
        <v>1443</v>
      </c>
      <c r="C300" t="s">
        <v>1444</v>
      </c>
      <c r="D300" t="s">
        <v>14</v>
      </c>
      <c r="E300" t="s">
        <v>1445</v>
      </c>
      <c r="F300" t="b">
        <v>1</v>
      </c>
      <c r="G300" t="s">
        <v>1446</v>
      </c>
      <c r="H300">
        <v>80</v>
      </c>
      <c r="I300">
        <v>128</v>
      </c>
      <c r="J300">
        <v>7</v>
      </c>
      <c r="K300" t="s">
        <v>1447</v>
      </c>
      <c r="L300" t="str">
        <f t="shared" si="16"/>
        <v>2013-06-11 18:46:48</v>
      </c>
      <c r="M300">
        <f t="shared" si="17"/>
        <v>2013</v>
      </c>
      <c r="N300">
        <f t="shared" si="18"/>
        <v>16</v>
      </c>
      <c r="O300" t="str">
        <f t="shared" si="19"/>
        <v>Ã–berg</v>
      </c>
    </row>
    <row r="301" spans="1:15" x14ac:dyDescent="0.25">
      <c r="A301" t="s">
        <v>1448</v>
      </c>
      <c r="B301" t="s">
        <v>1449</v>
      </c>
      <c r="C301" t="s">
        <v>1450</v>
      </c>
      <c r="D301" t="s">
        <v>14</v>
      </c>
      <c r="E301" t="s">
        <v>1451</v>
      </c>
      <c r="F301" t="s">
        <v>15</v>
      </c>
      <c r="H301">
        <v>68</v>
      </c>
      <c r="I301">
        <v>127</v>
      </c>
      <c r="J301">
        <v>0</v>
      </c>
      <c r="K301" t="s">
        <v>1452</v>
      </c>
      <c r="L301" t="str">
        <f t="shared" si="16"/>
        <v>2009-11-25 19:42:09</v>
      </c>
      <c r="M301">
        <f t="shared" si="17"/>
        <v>2009</v>
      </c>
      <c r="N301">
        <f t="shared" si="18"/>
        <v>127</v>
      </c>
      <c r="O301" t="str">
        <f t="shared" si="19"/>
        <v>Ãlvarez</v>
      </c>
    </row>
    <row r="302" spans="1:15" x14ac:dyDescent="0.25">
      <c r="A302" t="s">
        <v>1453</v>
      </c>
      <c r="B302" t="s">
        <v>1454</v>
      </c>
      <c r="C302" t="s">
        <v>1455</v>
      </c>
      <c r="D302" t="s">
        <v>1456</v>
      </c>
      <c r="F302" t="s">
        <v>15</v>
      </c>
      <c r="H302">
        <v>67</v>
      </c>
      <c r="I302">
        <v>127</v>
      </c>
      <c r="J302">
        <v>64</v>
      </c>
      <c r="K302" t="s">
        <v>1457</v>
      </c>
      <c r="L302" t="str">
        <f t="shared" si="16"/>
        <v>2012-09-30 17:16:42</v>
      </c>
      <c r="M302">
        <f t="shared" si="17"/>
        <v>2012</v>
      </c>
      <c r="N302">
        <f t="shared" si="18"/>
        <v>1.9538461538461538</v>
      </c>
      <c r="O302" t="str">
        <f t="shared" si="19"/>
        <v>Magnusson</v>
      </c>
    </row>
    <row r="303" spans="1:15" x14ac:dyDescent="0.25">
      <c r="A303" t="s">
        <v>1458</v>
      </c>
      <c r="B303" t="s">
        <v>1459</v>
      </c>
      <c r="D303" t="s">
        <v>14</v>
      </c>
      <c r="F303" t="s">
        <v>15</v>
      </c>
      <c r="H303">
        <v>98</v>
      </c>
      <c r="I303">
        <v>127</v>
      </c>
      <c r="J303">
        <v>54</v>
      </c>
      <c r="K303" t="s">
        <v>1460</v>
      </c>
      <c r="L303" t="str">
        <f t="shared" si="16"/>
        <v>2009-11-19 12:52:07</v>
      </c>
      <c r="M303">
        <f t="shared" si="17"/>
        <v>2009</v>
      </c>
      <c r="N303">
        <f t="shared" si="18"/>
        <v>2.3090909090909091</v>
      </c>
      <c r="O303" t="str">
        <f t="shared" si="19"/>
        <v>5000</v>
      </c>
    </row>
    <row r="304" spans="1:15" x14ac:dyDescent="0.25">
      <c r="A304" t="s">
        <v>1461</v>
      </c>
      <c r="B304" t="s">
        <v>1462</v>
      </c>
      <c r="C304" t="s">
        <v>1463</v>
      </c>
      <c r="D304" t="s">
        <v>48</v>
      </c>
      <c r="F304" t="s">
        <v>15</v>
      </c>
      <c r="G304" t="s">
        <v>1464</v>
      </c>
      <c r="H304">
        <v>175</v>
      </c>
      <c r="I304">
        <v>127</v>
      </c>
      <c r="J304">
        <v>351</v>
      </c>
      <c r="K304" t="s">
        <v>1465</v>
      </c>
      <c r="L304" t="str">
        <f t="shared" si="16"/>
        <v>2014-10-11 17:47:38</v>
      </c>
      <c r="M304">
        <f t="shared" si="17"/>
        <v>2014</v>
      </c>
      <c r="N304">
        <f t="shared" si="18"/>
        <v>0.36079545454545453</v>
      </c>
      <c r="O304" t="str">
        <f t="shared" si="19"/>
        <v>Mohanan</v>
      </c>
    </row>
    <row r="305" spans="1:15" x14ac:dyDescent="0.25">
      <c r="A305" t="s">
        <v>1466</v>
      </c>
      <c r="B305" t="s">
        <v>1467</v>
      </c>
      <c r="D305" t="s">
        <v>1468</v>
      </c>
      <c r="E305" t="s">
        <v>1469</v>
      </c>
      <c r="F305" t="s">
        <v>15</v>
      </c>
      <c r="G305" t="s">
        <v>1470</v>
      </c>
      <c r="H305">
        <v>98</v>
      </c>
      <c r="I305">
        <v>127</v>
      </c>
      <c r="J305">
        <v>0</v>
      </c>
      <c r="K305" t="s">
        <v>1471</v>
      </c>
      <c r="L305" t="str">
        <f t="shared" si="16"/>
        <v>2015-09-03 09:31:50</v>
      </c>
      <c r="M305">
        <f t="shared" si="17"/>
        <v>2015</v>
      </c>
      <c r="N305">
        <f t="shared" si="18"/>
        <v>127</v>
      </c>
      <c r="O305" t="str">
        <f t="shared" si="19"/>
        <v>Engineering</v>
      </c>
    </row>
    <row r="306" spans="1:15" x14ac:dyDescent="0.25">
      <c r="A306" t="s">
        <v>1472</v>
      </c>
      <c r="B306" t="s">
        <v>1473</v>
      </c>
      <c r="C306" t="s">
        <v>1474</v>
      </c>
      <c r="D306" t="s">
        <v>14</v>
      </c>
      <c r="E306" t="s">
        <v>1475</v>
      </c>
      <c r="F306" t="b">
        <v>1</v>
      </c>
      <c r="H306">
        <v>67</v>
      </c>
      <c r="I306">
        <v>127</v>
      </c>
      <c r="J306">
        <v>20</v>
      </c>
      <c r="K306" t="s">
        <v>1476</v>
      </c>
      <c r="L306" t="str">
        <f t="shared" si="16"/>
        <v>2008-02-28 14:47:10</v>
      </c>
      <c r="M306">
        <f t="shared" si="17"/>
        <v>2008</v>
      </c>
      <c r="N306">
        <f t="shared" si="18"/>
        <v>6.0476190476190474</v>
      </c>
      <c r="O306" t="str">
        <f t="shared" si="19"/>
        <v>Bergmark</v>
      </c>
    </row>
    <row r="307" spans="1:15" ht="165" x14ac:dyDescent="0.25">
      <c r="A307" t="s">
        <v>1477</v>
      </c>
      <c r="B307" t="s">
        <v>1478</v>
      </c>
      <c r="C307" t="s">
        <v>1479</v>
      </c>
      <c r="D307" t="s">
        <v>48</v>
      </c>
      <c r="E307" t="s">
        <v>1480</v>
      </c>
      <c r="F307" t="b">
        <v>1</v>
      </c>
      <c r="G307" s="1" t="s">
        <v>1481</v>
      </c>
      <c r="H307">
        <v>86</v>
      </c>
      <c r="I307">
        <v>127</v>
      </c>
      <c r="J307">
        <v>69</v>
      </c>
      <c r="K307" t="s">
        <v>1482</v>
      </c>
      <c r="L307" t="str">
        <f t="shared" si="16"/>
        <v>2009-10-23 17:05:33</v>
      </c>
      <c r="M307">
        <f t="shared" si="17"/>
        <v>2009</v>
      </c>
      <c r="N307">
        <f t="shared" si="18"/>
        <v>1.8142857142857143</v>
      </c>
      <c r="O307" t="str">
        <f t="shared" si="19"/>
        <v>Rudenmalm</v>
      </c>
    </row>
    <row r="308" spans="1:15" x14ac:dyDescent="0.25">
      <c r="A308" t="s">
        <v>1483</v>
      </c>
      <c r="B308" t="s">
        <v>1484</v>
      </c>
      <c r="D308" t="s">
        <v>14</v>
      </c>
      <c r="E308" t="s">
        <v>1485</v>
      </c>
      <c r="F308" t="s">
        <v>15</v>
      </c>
      <c r="G308" t="s">
        <v>1486</v>
      </c>
      <c r="H308">
        <v>4</v>
      </c>
      <c r="I308">
        <v>127</v>
      </c>
      <c r="J308">
        <v>109</v>
      </c>
      <c r="K308" t="s">
        <v>1487</v>
      </c>
      <c r="L308" t="str">
        <f t="shared" si="16"/>
        <v>2009-04-11 13:50:28</v>
      </c>
      <c r="M308">
        <f t="shared" si="17"/>
        <v>2009</v>
      </c>
      <c r="N308">
        <f t="shared" si="18"/>
        <v>1.1545454545454545</v>
      </c>
      <c r="O308" t="str">
        <f t="shared" si="19"/>
        <v>Toumpelis</v>
      </c>
    </row>
    <row r="309" spans="1:15" x14ac:dyDescent="0.25">
      <c r="A309" t="s">
        <v>1488</v>
      </c>
      <c r="B309" t="s">
        <v>1489</v>
      </c>
      <c r="C309" t="s">
        <v>1490</v>
      </c>
      <c r="D309" t="s">
        <v>14</v>
      </c>
      <c r="E309" t="s">
        <v>1491</v>
      </c>
      <c r="F309" t="s">
        <v>15</v>
      </c>
      <c r="G309" t="s">
        <v>1492</v>
      </c>
      <c r="H309">
        <v>47</v>
      </c>
      <c r="I309">
        <v>127</v>
      </c>
      <c r="J309">
        <v>0</v>
      </c>
      <c r="K309" t="s">
        <v>1493</v>
      </c>
      <c r="L309" t="str">
        <f t="shared" si="16"/>
        <v>2012-03-03 10:59:07</v>
      </c>
      <c r="M309">
        <f t="shared" si="17"/>
        <v>2012</v>
      </c>
      <c r="N309">
        <f t="shared" si="18"/>
        <v>127</v>
      </c>
      <c r="O309" t="str">
        <f t="shared" si="19"/>
        <v>Ã…strÃ¶m</v>
      </c>
    </row>
    <row r="310" spans="1:15" x14ac:dyDescent="0.25">
      <c r="A310" t="s">
        <v>1494</v>
      </c>
      <c r="B310" t="s">
        <v>1495</v>
      </c>
      <c r="D310" t="s">
        <v>48</v>
      </c>
      <c r="F310" t="s">
        <v>15</v>
      </c>
      <c r="G310" t="s">
        <v>1496</v>
      </c>
      <c r="H310">
        <v>63</v>
      </c>
      <c r="I310">
        <v>126</v>
      </c>
      <c r="J310">
        <v>53</v>
      </c>
      <c r="K310" t="s">
        <v>1497</v>
      </c>
      <c r="L310" t="str">
        <f t="shared" si="16"/>
        <v>2019-12-09 13:28:28</v>
      </c>
      <c r="M310">
        <f t="shared" si="17"/>
        <v>2019</v>
      </c>
      <c r="N310">
        <f t="shared" si="18"/>
        <v>2.3333333333333335</v>
      </c>
      <c r="O310" t="str">
        <f t="shared" si="19"/>
        <v>Mahamat-salle</v>
      </c>
    </row>
    <row r="311" spans="1:15" x14ac:dyDescent="0.25">
      <c r="A311" t="s">
        <v>1498</v>
      </c>
      <c r="B311" t="s">
        <v>1499</v>
      </c>
      <c r="C311" t="s">
        <v>138</v>
      </c>
      <c r="D311" t="s">
        <v>48</v>
      </c>
      <c r="F311" t="b">
        <v>1</v>
      </c>
      <c r="G311" t="s">
        <v>1500</v>
      </c>
      <c r="H311">
        <v>144</v>
      </c>
      <c r="I311">
        <v>126</v>
      </c>
      <c r="J311">
        <v>138</v>
      </c>
      <c r="K311" t="s">
        <v>1501</v>
      </c>
      <c r="L311" t="str">
        <f t="shared" si="16"/>
        <v>2012-04-20 14:34:53</v>
      </c>
      <c r="M311">
        <f t="shared" si="17"/>
        <v>2012</v>
      </c>
      <c r="N311">
        <f t="shared" si="18"/>
        <v>0.90647482014388492</v>
      </c>
      <c r="O311" t="str">
        <f t="shared" si="19"/>
        <v>Brazier</v>
      </c>
    </row>
    <row r="312" spans="1:15" x14ac:dyDescent="0.25">
      <c r="A312" t="s">
        <v>1502</v>
      </c>
      <c r="B312" t="s">
        <v>1503</v>
      </c>
      <c r="C312" t="s">
        <v>67</v>
      </c>
      <c r="D312" t="s">
        <v>14</v>
      </c>
      <c r="F312" t="s">
        <v>15</v>
      </c>
      <c r="H312">
        <v>68</v>
      </c>
      <c r="I312">
        <v>126</v>
      </c>
      <c r="J312">
        <v>0</v>
      </c>
      <c r="K312" t="s">
        <v>1504</v>
      </c>
      <c r="L312" t="str">
        <f t="shared" si="16"/>
        <v>2010-05-28 15:12:41</v>
      </c>
      <c r="M312">
        <f t="shared" si="17"/>
        <v>2010</v>
      </c>
      <c r="N312">
        <f t="shared" si="18"/>
        <v>126</v>
      </c>
      <c r="O312" t="str">
        <f t="shared" si="19"/>
        <v>Haller</v>
      </c>
    </row>
    <row r="313" spans="1:15" x14ac:dyDescent="0.25">
      <c r="A313" t="s">
        <v>1505</v>
      </c>
      <c r="B313" t="s">
        <v>1506</v>
      </c>
      <c r="C313" t="s">
        <v>1507</v>
      </c>
      <c r="D313" t="s">
        <v>14</v>
      </c>
      <c r="E313" t="s">
        <v>1508</v>
      </c>
      <c r="F313" t="b">
        <v>1</v>
      </c>
      <c r="G313" t="s">
        <v>1509</v>
      </c>
      <c r="H313">
        <v>22</v>
      </c>
      <c r="I313">
        <v>126</v>
      </c>
      <c r="J313">
        <v>3</v>
      </c>
      <c r="K313" t="s">
        <v>1510</v>
      </c>
      <c r="L313" t="str">
        <f t="shared" si="16"/>
        <v>2013-04-11 16:26:48</v>
      </c>
      <c r="M313">
        <f t="shared" si="17"/>
        <v>2013</v>
      </c>
      <c r="N313">
        <f t="shared" si="18"/>
        <v>31.5</v>
      </c>
      <c r="O313" t="str">
        <f t="shared" si="19"/>
        <v>Bladin</v>
      </c>
    </row>
    <row r="314" spans="1:15" x14ac:dyDescent="0.25">
      <c r="A314" t="s">
        <v>1511</v>
      </c>
      <c r="B314" t="s">
        <v>1511</v>
      </c>
      <c r="C314" t="s">
        <v>1512</v>
      </c>
      <c r="D314" t="s">
        <v>62</v>
      </c>
      <c r="E314" t="s">
        <v>1513</v>
      </c>
      <c r="F314" t="s">
        <v>15</v>
      </c>
      <c r="G314" t="s">
        <v>1514</v>
      </c>
      <c r="H314">
        <v>120</v>
      </c>
      <c r="I314">
        <v>126</v>
      </c>
      <c r="J314">
        <v>59</v>
      </c>
      <c r="K314" t="s">
        <v>1515</v>
      </c>
      <c r="L314" t="str">
        <f t="shared" si="16"/>
        <v>2009-12-08 11:10:02</v>
      </c>
      <c r="M314">
        <f t="shared" si="17"/>
        <v>2009</v>
      </c>
      <c r="N314">
        <f t="shared" si="18"/>
        <v>2.1</v>
      </c>
      <c r="O314" t="str">
        <f t="shared" si="19"/>
        <v>zmstone</v>
      </c>
    </row>
    <row r="315" spans="1:15" x14ac:dyDescent="0.25">
      <c r="A315" t="s">
        <v>1516</v>
      </c>
      <c r="B315" t="s">
        <v>1517</v>
      </c>
      <c r="C315" t="s">
        <v>1518</v>
      </c>
      <c r="D315" t="s">
        <v>1519</v>
      </c>
      <c r="E315" t="s">
        <v>1520</v>
      </c>
      <c r="F315" t="b">
        <v>1</v>
      </c>
      <c r="G315" t="s">
        <v>1521</v>
      </c>
      <c r="H315">
        <v>51</v>
      </c>
      <c r="I315">
        <v>126</v>
      </c>
      <c r="J315">
        <v>87</v>
      </c>
      <c r="K315" t="s">
        <v>1522</v>
      </c>
      <c r="L315" t="str">
        <f t="shared" si="16"/>
        <v>2015-11-30 21:37:34</v>
      </c>
      <c r="M315">
        <f t="shared" si="17"/>
        <v>2015</v>
      </c>
      <c r="N315">
        <f t="shared" si="18"/>
        <v>1.4318181818181819</v>
      </c>
      <c r="O315" t="str">
        <f t="shared" si="19"/>
        <v>Gezici</v>
      </c>
    </row>
    <row r="316" spans="1:15" x14ac:dyDescent="0.25">
      <c r="A316" t="s">
        <v>1523</v>
      </c>
      <c r="B316" t="s">
        <v>1524</v>
      </c>
      <c r="D316" t="s">
        <v>1525</v>
      </c>
      <c r="F316" t="s">
        <v>15</v>
      </c>
      <c r="G316" t="s">
        <v>1526</v>
      </c>
      <c r="H316">
        <v>12</v>
      </c>
      <c r="I316">
        <v>125</v>
      </c>
      <c r="J316">
        <v>2</v>
      </c>
      <c r="K316" t="s">
        <v>1527</v>
      </c>
      <c r="L316" t="str">
        <f t="shared" si="16"/>
        <v>2008-03-10 16:16:46</v>
      </c>
      <c r="M316">
        <f t="shared" si="17"/>
        <v>2008</v>
      </c>
      <c r="N316">
        <f t="shared" si="18"/>
        <v>41.666666666666664</v>
      </c>
      <c r="O316" t="str">
        <f t="shared" si="19"/>
        <v>Esplugas</v>
      </c>
    </row>
    <row r="317" spans="1:15" x14ac:dyDescent="0.25">
      <c r="A317" t="s">
        <v>1528</v>
      </c>
      <c r="B317" t="s">
        <v>1528</v>
      </c>
      <c r="D317" t="s">
        <v>14</v>
      </c>
      <c r="E317" t="s">
        <v>1529</v>
      </c>
      <c r="F317" t="s">
        <v>15</v>
      </c>
      <c r="G317" t="s">
        <v>1530</v>
      </c>
      <c r="H317">
        <v>238</v>
      </c>
      <c r="I317">
        <v>125</v>
      </c>
      <c r="J317">
        <v>0</v>
      </c>
      <c r="K317" t="s">
        <v>1531</v>
      </c>
      <c r="L317" t="str">
        <f t="shared" si="16"/>
        <v>2017-07-21 11:46:02</v>
      </c>
      <c r="M317">
        <f t="shared" si="17"/>
        <v>2017</v>
      </c>
      <c r="N317">
        <f t="shared" si="18"/>
        <v>125</v>
      </c>
      <c r="O317" t="str">
        <f t="shared" si="19"/>
        <v>Technigo</v>
      </c>
    </row>
    <row r="318" spans="1:15" x14ac:dyDescent="0.25">
      <c r="A318" t="s">
        <v>1532</v>
      </c>
      <c r="B318" t="s">
        <v>1533</v>
      </c>
      <c r="C318" t="s">
        <v>1534</v>
      </c>
      <c r="D318" t="s">
        <v>14</v>
      </c>
      <c r="E318" t="s">
        <v>1535</v>
      </c>
      <c r="F318" t="s">
        <v>15</v>
      </c>
      <c r="G318" t="s">
        <v>1536</v>
      </c>
      <c r="H318">
        <v>142</v>
      </c>
      <c r="I318">
        <v>124</v>
      </c>
      <c r="J318">
        <v>196</v>
      </c>
      <c r="K318" t="s">
        <v>1537</v>
      </c>
      <c r="L318" t="str">
        <f t="shared" si="16"/>
        <v>2013-01-12 00:42:51</v>
      </c>
      <c r="M318">
        <f t="shared" si="17"/>
        <v>2013</v>
      </c>
      <c r="N318">
        <f t="shared" si="18"/>
        <v>0.62944162436548223</v>
      </c>
      <c r="O318" t="str">
        <f t="shared" si="19"/>
        <v>Sawert</v>
      </c>
    </row>
    <row r="319" spans="1:15" ht="195" x14ac:dyDescent="0.25">
      <c r="A319" t="s">
        <v>1538</v>
      </c>
      <c r="B319" t="s">
        <v>1539</v>
      </c>
      <c r="C319" t="s">
        <v>1540</v>
      </c>
      <c r="D319" t="s">
        <v>14</v>
      </c>
      <c r="E319" t="s">
        <v>1541</v>
      </c>
      <c r="F319" t="s">
        <v>15</v>
      </c>
      <c r="G319" s="1" t="s">
        <v>1542</v>
      </c>
      <c r="H319">
        <v>310</v>
      </c>
      <c r="I319">
        <v>124</v>
      </c>
      <c r="J319">
        <v>29</v>
      </c>
      <c r="K319" t="s">
        <v>1543</v>
      </c>
      <c r="L319" t="str">
        <f t="shared" si="16"/>
        <v>2014-11-05 11:39:08</v>
      </c>
      <c r="M319">
        <f t="shared" si="17"/>
        <v>2014</v>
      </c>
      <c r="N319">
        <f t="shared" si="18"/>
        <v>4.1333333333333337</v>
      </c>
      <c r="O319" t="str">
        <f t="shared" si="19"/>
        <v>Nordgren</v>
      </c>
    </row>
    <row r="320" spans="1:15" x14ac:dyDescent="0.25">
      <c r="A320" t="s">
        <v>1544</v>
      </c>
      <c r="B320" t="s">
        <v>1545</v>
      </c>
      <c r="D320" t="s">
        <v>14</v>
      </c>
      <c r="E320" t="s">
        <v>1546</v>
      </c>
      <c r="F320" t="s">
        <v>15</v>
      </c>
      <c r="H320">
        <v>101</v>
      </c>
      <c r="I320">
        <v>124</v>
      </c>
      <c r="J320">
        <v>52</v>
      </c>
      <c r="K320" t="s">
        <v>1547</v>
      </c>
      <c r="L320" t="str">
        <f t="shared" si="16"/>
        <v>2011-05-25 20:11:09</v>
      </c>
      <c r="M320">
        <f t="shared" si="17"/>
        <v>2011</v>
      </c>
      <c r="N320">
        <f t="shared" si="18"/>
        <v>2.3396226415094339</v>
      </c>
      <c r="O320" t="str">
        <f t="shared" si="19"/>
        <v>Ljungberg</v>
      </c>
    </row>
    <row r="321" spans="1:15" x14ac:dyDescent="0.25">
      <c r="A321" t="s">
        <v>1548</v>
      </c>
      <c r="B321" t="s">
        <v>1549</v>
      </c>
      <c r="D321" t="s">
        <v>14</v>
      </c>
      <c r="F321" t="s">
        <v>15</v>
      </c>
      <c r="G321" t="s">
        <v>1550</v>
      </c>
      <c r="H321">
        <v>192</v>
      </c>
      <c r="I321">
        <v>123</v>
      </c>
      <c r="J321">
        <v>5</v>
      </c>
      <c r="K321" t="s">
        <v>1551</v>
      </c>
      <c r="L321" t="str">
        <f t="shared" si="16"/>
        <v>2012-04-04 13:08:21</v>
      </c>
      <c r="M321">
        <f t="shared" si="17"/>
        <v>2012</v>
      </c>
      <c r="N321">
        <f t="shared" si="18"/>
        <v>20.5</v>
      </c>
      <c r="O321" t="str">
        <f t="shared" si="19"/>
        <v>AndrÃ©e</v>
      </c>
    </row>
    <row r="322" spans="1:15" x14ac:dyDescent="0.25">
      <c r="A322" t="s">
        <v>1552</v>
      </c>
      <c r="B322" t="s">
        <v>1553</v>
      </c>
      <c r="D322" t="s">
        <v>274</v>
      </c>
      <c r="F322" t="s">
        <v>15</v>
      </c>
      <c r="G322" t="s">
        <v>1554</v>
      </c>
      <c r="H322">
        <v>64</v>
      </c>
      <c r="I322">
        <v>123</v>
      </c>
      <c r="J322">
        <v>1</v>
      </c>
      <c r="K322" t="s">
        <v>1555</v>
      </c>
      <c r="L322" t="str">
        <f t="shared" ref="L322:L385" si="20">TEXT(MID(K322,1,10) + MID(K322,12,8),"yyyy-mm-dd hh:mm:ss")</f>
        <v>2018-01-16 19:19:30</v>
      </c>
      <c r="M322">
        <f t="shared" ref="M322:M385" si="21">YEAR(L322)</f>
        <v>2018</v>
      </c>
      <c r="N322">
        <f t="shared" ref="N322:N385" si="22">I322/(1+J322)</f>
        <v>61.5</v>
      </c>
      <c r="O322" t="str">
        <f t="shared" si="19"/>
        <v>Aviani</v>
      </c>
    </row>
    <row r="323" spans="1:15" x14ac:dyDescent="0.25">
      <c r="A323" t="s">
        <v>1556</v>
      </c>
      <c r="B323" t="s">
        <v>1557</v>
      </c>
      <c r="D323" t="s">
        <v>14</v>
      </c>
      <c r="F323" t="s">
        <v>15</v>
      </c>
      <c r="H323">
        <v>49</v>
      </c>
      <c r="I323">
        <v>123</v>
      </c>
      <c r="J323">
        <v>16</v>
      </c>
      <c r="K323" t="s">
        <v>1558</v>
      </c>
      <c r="L323" t="str">
        <f t="shared" si="20"/>
        <v>2011-04-01 11:55:48</v>
      </c>
      <c r="M323">
        <f t="shared" si="21"/>
        <v>2011</v>
      </c>
      <c r="N323">
        <f t="shared" si="22"/>
        <v>7.2352941176470589</v>
      </c>
      <c r="O323" t="str">
        <f t="shared" ref="O323:O386" si="23">TRIM(RIGHT(SUBSTITUTE(B323, " ", REPT(" ", LEN(B323))), LEN(B323)))</f>
        <v>SegersvÃ¤rd</v>
      </c>
    </row>
    <row r="324" spans="1:15" x14ac:dyDescent="0.25">
      <c r="A324" t="s">
        <v>1559</v>
      </c>
      <c r="B324" t="s">
        <v>1560</v>
      </c>
      <c r="D324" t="s">
        <v>48</v>
      </c>
      <c r="E324" t="s">
        <v>1561</v>
      </c>
      <c r="F324" t="s">
        <v>15</v>
      </c>
      <c r="H324">
        <v>62</v>
      </c>
      <c r="I324">
        <v>122</v>
      </c>
      <c r="J324">
        <v>0</v>
      </c>
      <c r="K324" t="s">
        <v>1562</v>
      </c>
      <c r="L324" t="str">
        <f t="shared" si="20"/>
        <v>2011-04-29 02:26:10</v>
      </c>
      <c r="M324">
        <f t="shared" si="21"/>
        <v>2011</v>
      </c>
      <c r="N324">
        <f t="shared" si="22"/>
        <v>122</v>
      </c>
      <c r="O324" t="str">
        <f t="shared" si="23"/>
        <v>(INCF)</v>
      </c>
    </row>
    <row r="325" spans="1:15" x14ac:dyDescent="0.25">
      <c r="A325" t="s">
        <v>1563</v>
      </c>
      <c r="B325" t="s">
        <v>1564</v>
      </c>
      <c r="C325" t="s">
        <v>653</v>
      </c>
      <c r="D325" t="s">
        <v>14</v>
      </c>
      <c r="F325" t="s">
        <v>15</v>
      </c>
      <c r="G325" t="s">
        <v>1565</v>
      </c>
      <c r="H325">
        <v>13</v>
      </c>
      <c r="I325">
        <v>122</v>
      </c>
      <c r="J325">
        <v>21</v>
      </c>
      <c r="K325" t="s">
        <v>1566</v>
      </c>
      <c r="L325" t="str">
        <f t="shared" si="20"/>
        <v>2009-08-13 12:12:41</v>
      </c>
      <c r="M325">
        <f t="shared" si="21"/>
        <v>2009</v>
      </c>
      <c r="N325">
        <f t="shared" si="22"/>
        <v>5.5454545454545459</v>
      </c>
      <c r="O325" t="str">
        <f t="shared" si="23"/>
        <v>Gram</v>
      </c>
    </row>
    <row r="326" spans="1:15" x14ac:dyDescent="0.25">
      <c r="A326" t="s">
        <v>1567</v>
      </c>
      <c r="B326" t="s">
        <v>1568</v>
      </c>
      <c r="C326" t="s">
        <v>550</v>
      </c>
      <c r="D326" t="s">
        <v>14</v>
      </c>
      <c r="E326" t="s">
        <v>1569</v>
      </c>
      <c r="F326" t="s">
        <v>15</v>
      </c>
      <c r="G326" t="s">
        <v>1570</v>
      </c>
      <c r="H326">
        <v>142</v>
      </c>
      <c r="I326">
        <v>121</v>
      </c>
      <c r="J326">
        <v>2</v>
      </c>
      <c r="K326" t="s">
        <v>1571</v>
      </c>
      <c r="L326" t="str">
        <f t="shared" si="20"/>
        <v>2010-06-10 01:22:23</v>
      </c>
      <c r="M326">
        <f t="shared" si="21"/>
        <v>2010</v>
      </c>
      <c r="N326">
        <f t="shared" si="22"/>
        <v>40.333333333333336</v>
      </c>
      <c r="O326" t="str">
        <f t="shared" si="23"/>
        <v>Underwood</v>
      </c>
    </row>
    <row r="327" spans="1:15" x14ac:dyDescent="0.25">
      <c r="A327" t="s">
        <v>1572</v>
      </c>
      <c r="B327" t="s">
        <v>1573</v>
      </c>
      <c r="C327" t="s">
        <v>1574</v>
      </c>
      <c r="D327" t="s">
        <v>14</v>
      </c>
      <c r="E327" t="s">
        <v>1575</v>
      </c>
      <c r="F327" t="s">
        <v>15</v>
      </c>
      <c r="G327" t="s">
        <v>1576</v>
      </c>
      <c r="H327">
        <v>94</v>
      </c>
      <c r="I327">
        <v>121</v>
      </c>
      <c r="J327">
        <v>4</v>
      </c>
      <c r="K327" t="s">
        <v>1577</v>
      </c>
      <c r="L327" t="str">
        <f t="shared" si="20"/>
        <v>2012-01-22 15:51:14</v>
      </c>
      <c r="M327">
        <f t="shared" si="21"/>
        <v>2012</v>
      </c>
      <c r="N327">
        <f t="shared" si="22"/>
        <v>24.2</v>
      </c>
      <c r="O327" t="str">
        <f t="shared" si="23"/>
        <v>Lundberg</v>
      </c>
    </row>
    <row r="328" spans="1:15" ht="90" x14ac:dyDescent="0.25">
      <c r="A328" t="s">
        <v>1578</v>
      </c>
      <c r="B328" t="s">
        <v>1579</v>
      </c>
      <c r="C328" t="s">
        <v>1580</v>
      </c>
      <c r="D328" t="s">
        <v>1581</v>
      </c>
      <c r="F328" t="s">
        <v>15</v>
      </c>
      <c r="G328" s="1" t="s">
        <v>1582</v>
      </c>
      <c r="H328">
        <v>79</v>
      </c>
      <c r="I328">
        <v>121</v>
      </c>
      <c r="J328">
        <v>50</v>
      </c>
      <c r="K328" t="s">
        <v>1583</v>
      </c>
      <c r="L328" t="str">
        <f t="shared" si="20"/>
        <v>2013-04-01 22:21:11</v>
      </c>
      <c r="M328">
        <f t="shared" si="21"/>
        <v>2013</v>
      </c>
      <c r="N328">
        <f t="shared" si="22"/>
        <v>2.3725490196078431</v>
      </c>
      <c r="O328" t="str">
        <f t="shared" si="23"/>
        <v>Videlov</v>
      </c>
    </row>
    <row r="329" spans="1:15" x14ac:dyDescent="0.25">
      <c r="A329" t="s">
        <v>1584</v>
      </c>
      <c r="B329" t="s">
        <v>1585</v>
      </c>
      <c r="C329" t="s">
        <v>13</v>
      </c>
      <c r="D329" t="s">
        <v>48</v>
      </c>
      <c r="E329" t="s">
        <v>1586</v>
      </c>
      <c r="F329" t="b">
        <v>1</v>
      </c>
      <c r="G329" t="s">
        <v>1587</v>
      </c>
      <c r="H329">
        <v>43</v>
      </c>
      <c r="I329">
        <v>120</v>
      </c>
      <c r="J329">
        <v>49</v>
      </c>
      <c r="K329" t="s">
        <v>1588</v>
      </c>
      <c r="L329" t="str">
        <f t="shared" si="20"/>
        <v>2013-03-05 21:08:00</v>
      </c>
      <c r="M329">
        <f t="shared" si="21"/>
        <v>2013</v>
      </c>
      <c r="N329">
        <f t="shared" si="22"/>
        <v>2.4</v>
      </c>
      <c r="O329" t="str">
        <f t="shared" si="23"/>
        <v>Ranjan</v>
      </c>
    </row>
    <row r="330" spans="1:15" ht="75" x14ac:dyDescent="0.25">
      <c r="A330" t="s">
        <v>1589</v>
      </c>
      <c r="B330" t="s">
        <v>1590</v>
      </c>
      <c r="C330" t="s">
        <v>1591</v>
      </c>
      <c r="D330" t="s">
        <v>48</v>
      </c>
      <c r="E330" t="s">
        <v>1592</v>
      </c>
      <c r="F330" t="s">
        <v>15</v>
      </c>
      <c r="G330" s="1" t="s">
        <v>1593</v>
      </c>
      <c r="H330">
        <v>73</v>
      </c>
      <c r="I330">
        <v>120</v>
      </c>
      <c r="J330">
        <v>72</v>
      </c>
      <c r="K330" t="s">
        <v>1594</v>
      </c>
      <c r="L330" t="str">
        <f t="shared" si="20"/>
        <v>2012-08-24 06:23:23</v>
      </c>
      <c r="M330">
        <f t="shared" si="21"/>
        <v>2012</v>
      </c>
      <c r="N330">
        <f t="shared" si="22"/>
        <v>1.6438356164383561</v>
      </c>
      <c r="O330" t="str">
        <f t="shared" si="23"/>
        <v>Gulev</v>
      </c>
    </row>
    <row r="331" spans="1:15" x14ac:dyDescent="0.25">
      <c r="A331" t="s">
        <v>1595</v>
      </c>
      <c r="B331" t="s">
        <v>1596</v>
      </c>
      <c r="C331" t="s">
        <v>1597</v>
      </c>
      <c r="D331" t="s">
        <v>48</v>
      </c>
      <c r="F331" t="s">
        <v>15</v>
      </c>
      <c r="G331" t="s">
        <v>1598</v>
      </c>
      <c r="H331">
        <v>172</v>
      </c>
      <c r="I331">
        <v>120</v>
      </c>
      <c r="J331">
        <v>7</v>
      </c>
      <c r="K331" t="s">
        <v>1599</v>
      </c>
      <c r="L331" t="str">
        <f t="shared" si="20"/>
        <v>2009-12-04 02:23:23</v>
      </c>
      <c r="M331">
        <f t="shared" si="21"/>
        <v>2009</v>
      </c>
      <c r="N331">
        <f t="shared" si="22"/>
        <v>15</v>
      </c>
      <c r="O331" t="str">
        <f t="shared" si="23"/>
        <v>Liu</v>
      </c>
    </row>
    <row r="332" spans="1:15" x14ac:dyDescent="0.25">
      <c r="A332" t="s">
        <v>1600</v>
      </c>
      <c r="B332" t="s">
        <v>1601</v>
      </c>
      <c r="C332" t="s">
        <v>1602</v>
      </c>
      <c r="D332" t="s">
        <v>48</v>
      </c>
      <c r="E332" t="s">
        <v>1603</v>
      </c>
      <c r="F332" t="s">
        <v>15</v>
      </c>
      <c r="G332" t="s">
        <v>1604</v>
      </c>
      <c r="H332">
        <v>99</v>
      </c>
      <c r="I332">
        <v>120</v>
      </c>
      <c r="J332">
        <v>6</v>
      </c>
      <c r="K332" t="s">
        <v>1605</v>
      </c>
      <c r="L332" t="str">
        <f t="shared" si="20"/>
        <v>2008-04-15 10:41:30</v>
      </c>
      <c r="M332">
        <f t="shared" si="21"/>
        <v>2008</v>
      </c>
      <c r="N332">
        <f t="shared" si="22"/>
        <v>17.142857142857142</v>
      </c>
      <c r="O332" t="str">
        <f t="shared" si="23"/>
        <v>DalÃ©n</v>
      </c>
    </row>
    <row r="333" spans="1:15" x14ac:dyDescent="0.25">
      <c r="A333" t="s">
        <v>1606</v>
      </c>
      <c r="B333" t="s">
        <v>1607</v>
      </c>
      <c r="D333" t="s">
        <v>14</v>
      </c>
      <c r="F333" t="s">
        <v>15</v>
      </c>
      <c r="H333">
        <v>96</v>
      </c>
      <c r="I333">
        <v>120</v>
      </c>
      <c r="J333">
        <v>0</v>
      </c>
      <c r="K333" t="s">
        <v>1608</v>
      </c>
      <c r="L333" t="str">
        <f t="shared" si="20"/>
        <v>2018-04-10 12:01:35</v>
      </c>
      <c r="M333">
        <f t="shared" si="21"/>
        <v>2018</v>
      </c>
      <c r="N333">
        <f t="shared" si="22"/>
        <v>120</v>
      </c>
      <c r="O333" t="str">
        <f t="shared" si="23"/>
        <v>Stockholm</v>
      </c>
    </row>
    <row r="334" spans="1:15" x14ac:dyDescent="0.25">
      <c r="A334" t="s">
        <v>1609</v>
      </c>
      <c r="B334" t="s">
        <v>1610</v>
      </c>
      <c r="C334" t="s">
        <v>1611</v>
      </c>
      <c r="D334" t="s">
        <v>14</v>
      </c>
      <c r="E334" t="s">
        <v>1612</v>
      </c>
      <c r="F334" t="s">
        <v>15</v>
      </c>
      <c r="G334" t="s">
        <v>1613</v>
      </c>
      <c r="H334">
        <v>11</v>
      </c>
      <c r="I334">
        <v>120</v>
      </c>
      <c r="J334">
        <v>18</v>
      </c>
      <c r="K334" t="s">
        <v>1614</v>
      </c>
      <c r="L334" t="str">
        <f t="shared" si="20"/>
        <v>2017-06-23 12:40:49</v>
      </c>
      <c r="M334">
        <f t="shared" si="21"/>
        <v>2017</v>
      </c>
      <c r="N334">
        <f t="shared" si="22"/>
        <v>6.3157894736842106</v>
      </c>
      <c r="O334" t="str">
        <f t="shared" si="23"/>
        <v>Shanahan</v>
      </c>
    </row>
    <row r="335" spans="1:15" x14ac:dyDescent="0.25">
      <c r="A335" t="s">
        <v>1615</v>
      </c>
      <c r="B335" t="s">
        <v>1616</v>
      </c>
      <c r="D335" t="s">
        <v>14</v>
      </c>
      <c r="F335" t="s">
        <v>15</v>
      </c>
      <c r="H335">
        <v>113</v>
      </c>
      <c r="I335">
        <v>119</v>
      </c>
      <c r="J335">
        <v>0</v>
      </c>
      <c r="K335" t="s">
        <v>1617</v>
      </c>
      <c r="L335" t="str">
        <f t="shared" si="20"/>
        <v>2012-02-20 07:40:06</v>
      </c>
      <c r="M335">
        <f t="shared" si="21"/>
        <v>2012</v>
      </c>
      <c r="N335">
        <f t="shared" si="22"/>
        <v>119</v>
      </c>
      <c r="O335" t="str">
        <f t="shared" si="23"/>
        <v>Commerce</v>
      </c>
    </row>
    <row r="336" spans="1:15" x14ac:dyDescent="0.25">
      <c r="A336" t="s">
        <v>1618</v>
      </c>
      <c r="B336" t="s">
        <v>1619</v>
      </c>
      <c r="D336" t="s">
        <v>14</v>
      </c>
      <c r="F336" t="s">
        <v>15</v>
      </c>
      <c r="G336" t="s">
        <v>1620</v>
      </c>
      <c r="H336">
        <v>32</v>
      </c>
      <c r="I336">
        <v>119</v>
      </c>
      <c r="J336">
        <v>47</v>
      </c>
      <c r="K336" t="s">
        <v>1621</v>
      </c>
      <c r="L336" t="str">
        <f t="shared" si="20"/>
        <v>2013-03-10 23:08:07</v>
      </c>
      <c r="M336">
        <f t="shared" si="21"/>
        <v>2013</v>
      </c>
      <c r="N336">
        <f t="shared" si="22"/>
        <v>2.4791666666666665</v>
      </c>
      <c r="O336" t="str">
        <f t="shared" si="23"/>
        <v>Shahbazian</v>
      </c>
    </row>
    <row r="337" spans="1:15" x14ac:dyDescent="0.25">
      <c r="A337" t="s">
        <v>1622</v>
      </c>
      <c r="B337" t="s">
        <v>1623</v>
      </c>
      <c r="C337" t="s">
        <v>1624</v>
      </c>
      <c r="D337" t="s">
        <v>48</v>
      </c>
      <c r="E337" t="s">
        <v>1625</v>
      </c>
      <c r="F337" t="s">
        <v>15</v>
      </c>
      <c r="G337" t="s">
        <v>1626</v>
      </c>
      <c r="H337">
        <v>17</v>
      </c>
      <c r="I337">
        <v>119</v>
      </c>
      <c r="J337">
        <v>15</v>
      </c>
      <c r="K337" t="s">
        <v>1627</v>
      </c>
      <c r="L337" t="str">
        <f t="shared" si="20"/>
        <v>2016-07-26 21:06:09</v>
      </c>
      <c r="M337">
        <f t="shared" si="21"/>
        <v>2016</v>
      </c>
      <c r="N337">
        <f t="shared" si="22"/>
        <v>7.4375</v>
      </c>
      <c r="O337" t="str">
        <f t="shared" si="23"/>
        <v>Ibrahim</v>
      </c>
    </row>
    <row r="338" spans="1:15" x14ac:dyDescent="0.25">
      <c r="A338" t="s">
        <v>1628</v>
      </c>
      <c r="B338" t="s">
        <v>1629</v>
      </c>
      <c r="C338" t="s">
        <v>13</v>
      </c>
      <c r="D338" t="s">
        <v>48</v>
      </c>
      <c r="E338" t="s">
        <v>1630</v>
      </c>
      <c r="F338" t="s">
        <v>15</v>
      </c>
      <c r="H338">
        <v>8</v>
      </c>
      <c r="I338">
        <v>119</v>
      </c>
      <c r="J338">
        <v>28</v>
      </c>
      <c r="K338" t="s">
        <v>1631</v>
      </c>
      <c r="L338" t="str">
        <f t="shared" si="20"/>
        <v>2008-03-07 13:11:16</v>
      </c>
      <c r="M338">
        <f t="shared" si="21"/>
        <v>2008</v>
      </c>
      <c r="N338">
        <f t="shared" si="22"/>
        <v>4.1034482758620694</v>
      </c>
      <c r="O338" t="str">
        <f t="shared" si="23"/>
        <v>Persson</v>
      </c>
    </row>
    <row r="339" spans="1:15" x14ac:dyDescent="0.25">
      <c r="A339" t="s">
        <v>1632</v>
      </c>
      <c r="B339" t="s">
        <v>1633</v>
      </c>
      <c r="C339" t="s">
        <v>1634</v>
      </c>
      <c r="D339" t="s">
        <v>1635</v>
      </c>
      <c r="E339" t="s">
        <v>1636</v>
      </c>
      <c r="F339" t="b">
        <v>1</v>
      </c>
      <c r="G339" t="s">
        <v>1637</v>
      </c>
      <c r="H339">
        <v>67</v>
      </c>
      <c r="I339">
        <v>119</v>
      </c>
      <c r="J339">
        <v>102</v>
      </c>
      <c r="K339" t="s">
        <v>1638</v>
      </c>
      <c r="L339" t="str">
        <f t="shared" si="20"/>
        <v>2011-09-15 07:08:24</v>
      </c>
      <c r="M339">
        <f t="shared" si="21"/>
        <v>2011</v>
      </c>
      <c r="N339">
        <f t="shared" si="22"/>
        <v>1.1553398058252426</v>
      </c>
      <c r="O339" t="str">
        <f t="shared" si="23"/>
        <v>Zarinfam</v>
      </c>
    </row>
    <row r="340" spans="1:15" x14ac:dyDescent="0.25">
      <c r="A340" t="s">
        <v>1639</v>
      </c>
      <c r="B340" t="s">
        <v>1640</v>
      </c>
      <c r="C340" t="s">
        <v>1394</v>
      </c>
      <c r="D340" t="s">
        <v>14</v>
      </c>
      <c r="E340" t="s">
        <v>1641</v>
      </c>
      <c r="F340" t="b">
        <v>1</v>
      </c>
      <c r="G340" t="s">
        <v>1642</v>
      </c>
      <c r="H340">
        <v>31</v>
      </c>
      <c r="I340">
        <v>118</v>
      </c>
      <c r="J340">
        <v>172</v>
      </c>
      <c r="K340" t="s">
        <v>1643</v>
      </c>
      <c r="L340" t="str">
        <f t="shared" si="20"/>
        <v>2013-11-22 11:08:23</v>
      </c>
      <c r="M340">
        <f t="shared" si="21"/>
        <v>2013</v>
      </c>
      <c r="N340">
        <f t="shared" si="22"/>
        <v>0.68208092485549132</v>
      </c>
      <c r="O340" t="str">
        <f t="shared" si="23"/>
        <v>Rahnama</v>
      </c>
    </row>
    <row r="341" spans="1:15" x14ac:dyDescent="0.25">
      <c r="A341" t="s">
        <v>1644</v>
      </c>
      <c r="B341" t="s">
        <v>1645</v>
      </c>
      <c r="D341" t="s">
        <v>14</v>
      </c>
      <c r="E341" t="s">
        <v>1646</v>
      </c>
      <c r="F341" t="s">
        <v>15</v>
      </c>
      <c r="H341">
        <v>34</v>
      </c>
      <c r="I341">
        <v>118</v>
      </c>
      <c r="J341">
        <v>113</v>
      </c>
      <c r="K341" t="s">
        <v>1647</v>
      </c>
      <c r="L341" t="str">
        <f t="shared" si="20"/>
        <v>2008-12-19 10:10:46</v>
      </c>
      <c r="M341">
        <f t="shared" si="21"/>
        <v>2008</v>
      </c>
      <c r="N341">
        <f t="shared" si="22"/>
        <v>1.0350877192982457</v>
      </c>
      <c r="O341" t="str">
        <f t="shared" si="23"/>
        <v>Nordberg</v>
      </c>
    </row>
    <row r="342" spans="1:15" x14ac:dyDescent="0.25">
      <c r="A342" t="s">
        <v>1648</v>
      </c>
      <c r="B342" t="s">
        <v>1649</v>
      </c>
      <c r="C342" t="s">
        <v>1650</v>
      </c>
      <c r="D342" t="s">
        <v>1651</v>
      </c>
      <c r="E342" t="s">
        <v>1652</v>
      </c>
      <c r="F342" t="s">
        <v>15</v>
      </c>
      <c r="G342" t="s">
        <v>1653</v>
      </c>
      <c r="H342">
        <v>38</v>
      </c>
      <c r="I342">
        <v>118</v>
      </c>
      <c r="J342">
        <v>35</v>
      </c>
      <c r="K342" t="s">
        <v>1654</v>
      </c>
      <c r="L342" t="str">
        <f t="shared" si="20"/>
        <v>2014-02-08 21:11:23</v>
      </c>
      <c r="M342">
        <f t="shared" si="21"/>
        <v>2014</v>
      </c>
      <c r="N342">
        <f t="shared" si="22"/>
        <v>3.2777777777777777</v>
      </c>
      <c r="O342" t="str">
        <f t="shared" si="23"/>
        <v>LaÃ§Ä±n</v>
      </c>
    </row>
    <row r="343" spans="1:15" x14ac:dyDescent="0.25">
      <c r="A343" t="s">
        <v>1655</v>
      </c>
      <c r="B343" t="s">
        <v>1656</v>
      </c>
      <c r="D343" t="s">
        <v>14</v>
      </c>
      <c r="F343" t="s">
        <v>15</v>
      </c>
      <c r="H343">
        <v>2</v>
      </c>
      <c r="I343">
        <v>118</v>
      </c>
      <c r="J343">
        <v>51</v>
      </c>
      <c r="K343" t="s">
        <v>1657</v>
      </c>
      <c r="L343" t="str">
        <f t="shared" si="20"/>
        <v>2010-03-14 14:38:57</v>
      </c>
      <c r="M343">
        <f t="shared" si="21"/>
        <v>2010</v>
      </c>
      <c r="N343">
        <f t="shared" si="22"/>
        <v>2.2692307692307692</v>
      </c>
      <c r="O343" t="str">
        <f t="shared" si="23"/>
        <v>Olsson</v>
      </c>
    </row>
    <row r="344" spans="1:15" x14ac:dyDescent="0.25">
      <c r="A344" t="s">
        <v>1658</v>
      </c>
      <c r="B344" t="s">
        <v>1659</v>
      </c>
      <c r="C344" t="s">
        <v>1574</v>
      </c>
      <c r="D344" t="s">
        <v>14</v>
      </c>
      <c r="E344" t="s">
        <v>1660</v>
      </c>
      <c r="F344" t="s">
        <v>15</v>
      </c>
      <c r="H344">
        <v>25</v>
      </c>
      <c r="I344">
        <v>117</v>
      </c>
      <c r="J344">
        <v>4</v>
      </c>
      <c r="K344" t="s">
        <v>1661</v>
      </c>
      <c r="L344" t="str">
        <f t="shared" si="20"/>
        <v>2009-10-16 18:57:16</v>
      </c>
      <c r="M344">
        <f t="shared" si="21"/>
        <v>2009</v>
      </c>
      <c r="N344">
        <f t="shared" si="22"/>
        <v>23.4</v>
      </c>
      <c r="O344" t="str">
        <f t="shared" si="23"/>
        <v>Nilsson</v>
      </c>
    </row>
    <row r="345" spans="1:15" x14ac:dyDescent="0.25">
      <c r="A345" t="s">
        <v>1662</v>
      </c>
      <c r="B345" t="s">
        <v>1663</v>
      </c>
      <c r="D345" t="s">
        <v>14</v>
      </c>
      <c r="E345" t="s">
        <v>1664</v>
      </c>
      <c r="F345" t="s">
        <v>15</v>
      </c>
      <c r="H345">
        <v>22</v>
      </c>
      <c r="I345">
        <v>117</v>
      </c>
      <c r="J345">
        <v>72</v>
      </c>
      <c r="K345" t="s">
        <v>1665</v>
      </c>
      <c r="L345" t="str">
        <f t="shared" si="20"/>
        <v>2008-04-16 22:34:16</v>
      </c>
      <c r="M345">
        <f t="shared" si="21"/>
        <v>2008</v>
      </c>
      <c r="N345">
        <f t="shared" si="22"/>
        <v>1.6027397260273972</v>
      </c>
      <c r="O345" t="str">
        <f t="shared" si="23"/>
        <v>Ekberg</v>
      </c>
    </row>
    <row r="346" spans="1:15" x14ac:dyDescent="0.25">
      <c r="A346" t="s">
        <v>1666</v>
      </c>
      <c r="B346" t="s">
        <v>1667</v>
      </c>
      <c r="C346" t="s">
        <v>1668</v>
      </c>
      <c r="D346" t="s">
        <v>14</v>
      </c>
      <c r="E346" t="s">
        <v>1669</v>
      </c>
      <c r="F346" t="s">
        <v>15</v>
      </c>
      <c r="G346" t="s">
        <v>1670</v>
      </c>
      <c r="H346">
        <v>47</v>
      </c>
      <c r="I346">
        <v>116</v>
      </c>
      <c r="J346">
        <v>25</v>
      </c>
      <c r="K346" t="s">
        <v>1671</v>
      </c>
      <c r="L346" t="str">
        <f t="shared" si="20"/>
        <v>2010-11-08 14:08:50</v>
      </c>
      <c r="M346">
        <f t="shared" si="21"/>
        <v>2010</v>
      </c>
      <c r="N346">
        <f t="shared" si="22"/>
        <v>4.4615384615384617</v>
      </c>
      <c r="O346" t="str">
        <f t="shared" si="23"/>
        <v>Haglund</v>
      </c>
    </row>
    <row r="347" spans="1:15" x14ac:dyDescent="0.25">
      <c r="A347" t="s">
        <v>1672</v>
      </c>
      <c r="B347" t="s">
        <v>1673</v>
      </c>
      <c r="D347" t="s">
        <v>14</v>
      </c>
      <c r="F347" t="s">
        <v>15</v>
      </c>
      <c r="H347">
        <v>11</v>
      </c>
      <c r="I347">
        <v>116</v>
      </c>
      <c r="J347">
        <v>73</v>
      </c>
      <c r="K347" t="s">
        <v>1674</v>
      </c>
      <c r="L347" t="str">
        <f t="shared" si="20"/>
        <v>2010-06-23 09:36:10</v>
      </c>
      <c r="M347">
        <f t="shared" si="21"/>
        <v>2010</v>
      </c>
      <c r="N347">
        <f t="shared" si="22"/>
        <v>1.5675675675675675</v>
      </c>
      <c r="O347" t="str">
        <f t="shared" si="23"/>
        <v>Reiman</v>
      </c>
    </row>
    <row r="348" spans="1:15" x14ac:dyDescent="0.25">
      <c r="A348" t="s">
        <v>1675</v>
      </c>
      <c r="B348" t="s">
        <v>1676</v>
      </c>
      <c r="C348" t="s">
        <v>1677</v>
      </c>
      <c r="D348" t="s">
        <v>14</v>
      </c>
      <c r="E348" t="s">
        <v>1678</v>
      </c>
      <c r="F348" t="s">
        <v>15</v>
      </c>
      <c r="G348" t="s">
        <v>1679</v>
      </c>
      <c r="H348">
        <v>49</v>
      </c>
      <c r="I348">
        <v>115</v>
      </c>
      <c r="J348">
        <v>7</v>
      </c>
      <c r="K348" t="s">
        <v>1680</v>
      </c>
      <c r="L348" t="str">
        <f t="shared" si="20"/>
        <v>2010-03-16 21:21:20</v>
      </c>
      <c r="M348">
        <f t="shared" si="21"/>
        <v>2010</v>
      </c>
      <c r="N348">
        <f t="shared" si="22"/>
        <v>14.375</v>
      </c>
      <c r="O348" t="str">
        <f t="shared" si="23"/>
        <v>StenstrÃ¶m</v>
      </c>
    </row>
    <row r="349" spans="1:15" x14ac:dyDescent="0.25">
      <c r="A349" t="s">
        <v>1681</v>
      </c>
      <c r="B349" t="s">
        <v>1682</v>
      </c>
      <c r="C349" t="s">
        <v>1683</v>
      </c>
      <c r="D349" t="s">
        <v>14</v>
      </c>
      <c r="E349" t="s">
        <v>1684</v>
      </c>
      <c r="F349" t="b">
        <v>1</v>
      </c>
      <c r="G349" t="s">
        <v>1685</v>
      </c>
      <c r="H349">
        <v>162</v>
      </c>
      <c r="I349">
        <v>115</v>
      </c>
      <c r="J349">
        <v>132</v>
      </c>
      <c r="K349" t="s">
        <v>1686</v>
      </c>
      <c r="L349" t="str">
        <f t="shared" si="20"/>
        <v>2016-08-21 13:38:12</v>
      </c>
      <c r="M349">
        <f t="shared" si="21"/>
        <v>2016</v>
      </c>
      <c r="N349">
        <f t="shared" si="22"/>
        <v>0.86466165413533835</v>
      </c>
      <c r="O349" t="str">
        <f t="shared" si="23"/>
        <v>siddharth</v>
      </c>
    </row>
    <row r="350" spans="1:15" x14ac:dyDescent="0.25">
      <c r="A350" t="s">
        <v>1687</v>
      </c>
      <c r="B350" t="s">
        <v>1688</v>
      </c>
      <c r="D350" t="s">
        <v>48</v>
      </c>
      <c r="F350" t="s">
        <v>15</v>
      </c>
      <c r="H350">
        <v>125</v>
      </c>
      <c r="I350">
        <v>115</v>
      </c>
      <c r="J350">
        <v>52</v>
      </c>
      <c r="K350" t="s">
        <v>1689</v>
      </c>
      <c r="L350" t="str">
        <f t="shared" si="20"/>
        <v>2011-09-04 04:07:52</v>
      </c>
      <c r="M350">
        <f t="shared" si="21"/>
        <v>2011</v>
      </c>
      <c r="N350">
        <f t="shared" si="22"/>
        <v>2.1698113207547172</v>
      </c>
      <c r="O350" t="str">
        <f t="shared" si="23"/>
        <v>Delorme</v>
      </c>
    </row>
    <row r="351" spans="1:15" x14ac:dyDescent="0.25">
      <c r="A351" t="s">
        <v>1690</v>
      </c>
      <c r="C351" t="s">
        <v>182</v>
      </c>
      <c r="D351" t="s">
        <v>48</v>
      </c>
      <c r="F351" t="s">
        <v>15</v>
      </c>
      <c r="H351">
        <v>0</v>
      </c>
      <c r="I351">
        <v>115</v>
      </c>
      <c r="J351">
        <v>0</v>
      </c>
      <c r="K351" t="s">
        <v>1691</v>
      </c>
      <c r="L351" t="str">
        <f t="shared" si="20"/>
        <v>2019-06-24 09:54:49</v>
      </c>
      <c r="M351">
        <f t="shared" si="21"/>
        <v>2019</v>
      </c>
      <c r="N351">
        <f t="shared" si="22"/>
        <v>115</v>
      </c>
      <c r="O351" t="str">
        <f t="shared" si="23"/>
        <v/>
      </c>
    </row>
    <row r="352" spans="1:15" x14ac:dyDescent="0.25">
      <c r="A352" t="s">
        <v>1692</v>
      </c>
      <c r="B352" t="s">
        <v>1693</v>
      </c>
      <c r="D352" t="s">
        <v>48</v>
      </c>
      <c r="F352" t="s">
        <v>15</v>
      </c>
      <c r="G352" t="s">
        <v>1694</v>
      </c>
      <c r="H352">
        <v>111</v>
      </c>
      <c r="I352">
        <v>115</v>
      </c>
      <c r="J352">
        <v>374</v>
      </c>
      <c r="K352" t="s">
        <v>1695</v>
      </c>
      <c r="L352" t="str">
        <f t="shared" si="20"/>
        <v>2009-02-16 08:57:24</v>
      </c>
      <c r="M352">
        <f t="shared" si="21"/>
        <v>2009</v>
      </c>
      <c r="N352">
        <f t="shared" si="22"/>
        <v>0.30666666666666664</v>
      </c>
      <c r="O352" t="str">
        <f t="shared" si="23"/>
        <v>McMurray</v>
      </c>
    </row>
    <row r="353" spans="1:15" x14ac:dyDescent="0.25">
      <c r="A353" t="s">
        <v>1696</v>
      </c>
      <c r="B353" t="s">
        <v>1697</v>
      </c>
      <c r="C353" t="s">
        <v>1698</v>
      </c>
      <c r="D353" t="s">
        <v>48</v>
      </c>
      <c r="E353" t="s">
        <v>1699</v>
      </c>
      <c r="F353" t="s">
        <v>15</v>
      </c>
      <c r="H353">
        <v>17</v>
      </c>
      <c r="I353">
        <v>114</v>
      </c>
      <c r="J353">
        <v>2</v>
      </c>
      <c r="K353" t="s">
        <v>1700</v>
      </c>
      <c r="L353" t="str">
        <f t="shared" si="20"/>
        <v>2011-07-29 07:23:48</v>
      </c>
      <c r="M353">
        <f t="shared" si="21"/>
        <v>2011</v>
      </c>
      <c r="N353">
        <f t="shared" si="22"/>
        <v>38</v>
      </c>
      <c r="O353" t="str">
        <f t="shared" si="23"/>
        <v>Ã–berg</v>
      </c>
    </row>
    <row r="354" spans="1:15" x14ac:dyDescent="0.25">
      <c r="A354" t="s">
        <v>1701</v>
      </c>
      <c r="B354" t="s">
        <v>1702</v>
      </c>
      <c r="D354" t="s">
        <v>14</v>
      </c>
      <c r="F354" t="s">
        <v>15</v>
      </c>
      <c r="G354" t="s">
        <v>1703</v>
      </c>
      <c r="H354">
        <v>26</v>
      </c>
      <c r="I354">
        <v>114</v>
      </c>
      <c r="J354">
        <v>14</v>
      </c>
      <c r="K354" t="s">
        <v>1704</v>
      </c>
      <c r="L354" t="str">
        <f t="shared" si="20"/>
        <v>2016-10-07 12:21:11</v>
      </c>
      <c r="M354">
        <f t="shared" si="21"/>
        <v>2016</v>
      </c>
      <c r="N354">
        <f t="shared" si="22"/>
        <v>7.6</v>
      </c>
      <c r="O354" t="str">
        <f t="shared" si="23"/>
        <v>Tang</v>
      </c>
    </row>
    <row r="355" spans="1:15" x14ac:dyDescent="0.25">
      <c r="A355" t="s">
        <v>1705</v>
      </c>
      <c r="B355" t="s">
        <v>1706</v>
      </c>
      <c r="D355" t="s">
        <v>14</v>
      </c>
      <c r="E355" t="s">
        <v>1707</v>
      </c>
      <c r="F355" t="b">
        <v>1</v>
      </c>
      <c r="G355" t="s">
        <v>1708</v>
      </c>
      <c r="H355">
        <v>72</v>
      </c>
      <c r="I355">
        <v>114</v>
      </c>
      <c r="J355">
        <v>3</v>
      </c>
      <c r="K355" t="s">
        <v>1709</v>
      </c>
      <c r="L355" t="str">
        <f t="shared" si="20"/>
        <v>2015-03-25 09:15:50</v>
      </c>
      <c r="M355">
        <f t="shared" si="21"/>
        <v>2015</v>
      </c>
      <c r="N355">
        <f t="shared" si="22"/>
        <v>28.5</v>
      </c>
      <c r="O355" t="str">
        <f t="shared" si="23"/>
        <v>Perera</v>
      </c>
    </row>
    <row r="356" spans="1:15" x14ac:dyDescent="0.25">
      <c r="A356" t="s">
        <v>1710</v>
      </c>
      <c r="B356" t="s">
        <v>1711</v>
      </c>
      <c r="C356" t="s">
        <v>1712</v>
      </c>
      <c r="D356" t="s">
        <v>48</v>
      </c>
      <c r="E356" t="s">
        <v>1713</v>
      </c>
      <c r="F356" t="s">
        <v>15</v>
      </c>
      <c r="H356">
        <v>24</v>
      </c>
      <c r="I356">
        <v>114</v>
      </c>
      <c r="J356">
        <v>12</v>
      </c>
      <c r="K356" t="s">
        <v>1714</v>
      </c>
      <c r="L356" t="str">
        <f t="shared" si="20"/>
        <v>2010-01-14 20:16:08</v>
      </c>
      <c r="M356">
        <f t="shared" si="21"/>
        <v>2010</v>
      </c>
      <c r="N356">
        <f t="shared" si="22"/>
        <v>8.7692307692307701</v>
      </c>
      <c r="O356" t="str">
        <f t="shared" si="23"/>
        <v>Cabral</v>
      </c>
    </row>
    <row r="357" spans="1:15" x14ac:dyDescent="0.25">
      <c r="A357" t="s">
        <v>1715</v>
      </c>
      <c r="B357" t="s">
        <v>1716</v>
      </c>
      <c r="C357" t="s">
        <v>1717</v>
      </c>
      <c r="D357" t="s">
        <v>14</v>
      </c>
      <c r="E357" t="s">
        <v>1718</v>
      </c>
      <c r="F357" t="s">
        <v>15</v>
      </c>
      <c r="G357" t="s">
        <v>1719</v>
      </c>
      <c r="H357">
        <v>35</v>
      </c>
      <c r="I357">
        <v>113</v>
      </c>
      <c r="J357">
        <v>19</v>
      </c>
      <c r="K357" t="s">
        <v>1720</v>
      </c>
      <c r="L357" t="str">
        <f t="shared" si="20"/>
        <v>2009-03-24 18:53:22</v>
      </c>
      <c r="M357">
        <f t="shared" si="21"/>
        <v>2009</v>
      </c>
      <c r="N357">
        <f t="shared" si="22"/>
        <v>5.65</v>
      </c>
      <c r="O357" t="str">
        <f t="shared" si="23"/>
        <v>Luks</v>
      </c>
    </row>
    <row r="358" spans="1:15" x14ac:dyDescent="0.25">
      <c r="A358" t="s">
        <v>1721</v>
      </c>
      <c r="B358" t="s">
        <v>1722</v>
      </c>
      <c r="D358" t="s">
        <v>14</v>
      </c>
      <c r="E358" t="s">
        <v>1723</v>
      </c>
      <c r="F358" t="b">
        <v>1</v>
      </c>
      <c r="G358" t="s">
        <v>1724</v>
      </c>
      <c r="H358">
        <v>147</v>
      </c>
      <c r="I358">
        <v>113</v>
      </c>
      <c r="J358">
        <v>12</v>
      </c>
      <c r="K358" t="s">
        <v>1725</v>
      </c>
      <c r="L358" t="str">
        <f t="shared" si="20"/>
        <v>2013-09-08 17:56:14</v>
      </c>
      <c r="M358">
        <f t="shared" si="21"/>
        <v>2013</v>
      </c>
      <c r="N358">
        <f t="shared" si="22"/>
        <v>8.6923076923076916</v>
      </c>
      <c r="O358" t="str">
        <f t="shared" si="23"/>
        <v>Hasan</v>
      </c>
    </row>
    <row r="359" spans="1:15" x14ac:dyDescent="0.25">
      <c r="A359" t="s">
        <v>1726</v>
      </c>
      <c r="B359" t="s">
        <v>1727</v>
      </c>
      <c r="C359" t="s">
        <v>620</v>
      </c>
      <c r="D359" t="s">
        <v>14</v>
      </c>
      <c r="F359" t="s">
        <v>15</v>
      </c>
      <c r="G359" t="s">
        <v>1728</v>
      </c>
      <c r="H359">
        <v>97</v>
      </c>
      <c r="I359">
        <v>113</v>
      </c>
      <c r="J359">
        <v>0</v>
      </c>
      <c r="K359" t="s">
        <v>1729</v>
      </c>
      <c r="L359" t="str">
        <f t="shared" si="20"/>
        <v>2010-10-28 19:27:24</v>
      </c>
      <c r="M359">
        <f t="shared" si="21"/>
        <v>2010</v>
      </c>
      <c r="N359">
        <f t="shared" si="22"/>
        <v>113</v>
      </c>
      <c r="O359" t="str">
        <f t="shared" si="23"/>
        <v>Runne</v>
      </c>
    </row>
    <row r="360" spans="1:15" x14ac:dyDescent="0.25">
      <c r="A360" t="s">
        <v>1394</v>
      </c>
      <c r="B360" t="s">
        <v>1730</v>
      </c>
      <c r="D360" t="s">
        <v>14</v>
      </c>
      <c r="F360" t="s">
        <v>15</v>
      </c>
      <c r="G360" t="s">
        <v>1731</v>
      </c>
      <c r="H360">
        <v>128</v>
      </c>
      <c r="I360">
        <v>112</v>
      </c>
      <c r="J360">
        <v>0</v>
      </c>
      <c r="K360" t="s">
        <v>1732</v>
      </c>
      <c r="L360" t="str">
        <f t="shared" si="20"/>
        <v>2015-06-16 17:11:05</v>
      </c>
      <c r="M360">
        <f t="shared" si="21"/>
        <v>2015</v>
      </c>
      <c r="N360">
        <f t="shared" si="22"/>
        <v>112</v>
      </c>
      <c r="O360" t="str">
        <f t="shared" si="23"/>
        <v>(Official)</v>
      </c>
    </row>
    <row r="361" spans="1:15" x14ac:dyDescent="0.25">
      <c r="A361" t="s">
        <v>1733</v>
      </c>
      <c r="B361" t="s">
        <v>1734</v>
      </c>
      <c r="D361" t="s">
        <v>48</v>
      </c>
      <c r="F361" t="s">
        <v>15</v>
      </c>
      <c r="H361">
        <v>892</v>
      </c>
      <c r="I361">
        <v>112</v>
      </c>
      <c r="J361">
        <v>0</v>
      </c>
      <c r="K361" t="s">
        <v>1735</v>
      </c>
      <c r="L361" t="str">
        <f t="shared" si="20"/>
        <v>2010-02-02 15:01:55</v>
      </c>
      <c r="M361">
        <f t="shared" si="21"/>
        <v>2010</v>
      </c>
      <c r="N361">
        <f t="shared" si="22"/>
        <v>112</v>
      </c>
      <c r="O361" t="str">
        <f t="shared" si="23"/>
        <v>Peart</v>
      </c>
    </row>
    <row r="362" spans="1:15" ht="120" x14ac:dyDescent="0.25">
      <c r="A362" t="s">
        <v>1736</v>
      </c>
      <c r="B362" t="s">
        <v>1737</v>
      </c>
      <c r="C362" t="s">
        <v>1738</v>
      </c>
      <c r="D362" t="s">
        <v>318</v>
      </c>
      <c r="E362" t="s">
        <v>1739</v>
      </c>
      <c r="F362" t="b">
        <v>1</v>
      </c>
      <c r="G362" s="1" t="s">
        <v>1740</v>
      </c>
      <c r="H362">
        <v>88</v>
      </c>
      <c r="I362">
        <v>112</v>
      </c>
      <c r="J362">
        <v>58</v>
      </c>
      <c r="K362" t="s">
        <v>1741</v>
      </c>
      <c r="L362" t="str">
        <f t="shared" si="20"/>
        <v>2016-12-20 11:11:54</v>
      </c>
      <c r="M362">
        <f t="shared" si="21"/>
        <v>2016</v>
      </c>
      <c r="N362">
        <f t="shared" si="22"/>
        <v>1.8983050847457628</v>
      </c>
      <c r="O362" t="str">
        <f t="shared" si="23"/>
        <v>Rodeghiero</v>
      </c>
    </row>
    <row r="363" spans="1:15" x14ac:dyDescent="0.25">
      <c r="A363" t="s">
        <v>1742</v>
      </c>
      <c r="B363" t="s">
        <v>1743</v>
      </c>
      <c r="D363" t="s">
        <v>48</v>
      </c>
      <c r="F363" t="s">
        <v>15</v>
      </c>
      <c r="H363">
        <v>111</v>
      </c>
      <c r="I363">
        <v>111</v>
      </c>
      <c r="J363">
        <v>154</v>
      </c>
      <c r="K363" t="s">
        <v>1744</v>
      </c>
      <c r="L363" t="str">
        <f t="shared" si="20"/>
        <v>2011-08-02 16:51:19</v>
      </c>
      <c r="M363">
        <f t="shared" si="21"/>
        <v>2011</v>
      </c>
      <c r="N363">
        <f t="shared" si="22"/>
        <v>0.71612903225806457</v>
      </c>
      <c r="O363" t="str">
        <f t="shared" si="23"/>
        <v>Polese</v>
      </c>
    </row>
    <row r="364" spans="1:15" ht="75" x14ac:dyDescent="0.25">
      <c r="A364" t="s">
        <v>1745</v>
      </c>
      <c r="B364" t="s">
        <v>1746</v>
      </c>
      <c r="C364" t="s">
        <v>182</v>
      </c>
      <c r="D364" t="s">
        <v>14</v>
      </c>
      <c r="E364" t="s">
        <v>1747</v>
      </c>
      <c r="F364" t="s">
        <v>15</v>
      </c>
      <c r="G364" s="1" t="s">
        <v>1748</v>
      </c>
      <c r="H364">
        <v>21</v>
      </c>
      <c r="I364">
        <v>111</v>
      </c>
      <c r="J364">
        <v>19</v>
      </c>
      <c r="K364" t="s">
        <v>1749</v>
      </c>
      <c r="L364" t="str">
        <f t="shared" si="20"/>
        <v>2013-08-25 09:47:02</v>
      </c>
      <c r="M364">
        <f t="shared" si="21"/>
        <v>2013</v>
      </c>
      <c r="N364">
        <f t="shared" si="22"/>
        <v>5.55</v>
      </c>
      <c r="O364" t="str">
        <f t="shared" si="23"/>
        <v>Zoutman</v>
      </c>
    </row>
    <row r="365" spans="1:15" x14ac:dyDescent="0.25">
      <c r="A365" t="s">
        <v>1750</v>
      </c>
      <c r="B365" t="s">
        <v>1751</v>
      </c>
      <c r="D365" t="s">
        <v>14</v>
      </c>
      <c r="E365" t="s">
        <v>1752</v>
      </c>
      <c r="F365" t="b">
        <v>1</v>
      </c>
      <c r="G365" t="s">
        <v>1753</v>
      </c>
      <c r="H365">
        <v>70</v>
      </c>
      <c r="I365">
        <v>111</v>
      </c>
      <c r="J365">
        <v>25</v>
      </c>
      <c r="K365" t="s">
        <v>1754</v>
      </c>
      <c r="L365" t="str">
        <f t="shared" si="20"/>
        <v>2008-07-14 16:24:17</v>
      </c>
      <c r="M365">
        <f t="shared" si="21"/>
        <v>2008</v>
      </c>
      <c r="N365">
        <f t="shared" si="22"/>
        <v>4.2692307692307692</v>
      </c>
      <c r="O365" t="str">
        <f t="shared" si="23"/>
        <v>Reinholdsson</v>
      </c>
    </row>
    <row r="366" spans="1:15" ht="225" x14ac:dyDescent="0.25">
      <c r="A366" t="s">
        <v>1755</v>
      </c>
      <c r="B366" t="s">
        <v>1756</v>
      </c>
      <c r="C366" t="s">
        <v>1757</v>
      </c>
      <c r="D366" t="s">
        <v>14</v>
      </c>
      <c r="E366" t="s">
        <v>1758</v>
      </c>
      <c r="F366" t="b">
        <v>1</v>
      </c>
      <c r="G366" s="1" t="s">
        <v>1759</v>
      </c>
      <c r="H366">
        <v>76</v>
      </c>
      <c r="I366">
        <v>111</v>
      </c>
      <c r="J366">
        <v>71</v>
      </c>
      <c r="K366" t="s">
        <v>1760</v>
      </c>
      <c r="L366" t="str">
        <f t="shared" si="20"/>
        <v>2010-06-01 14:55:53</v>
      </c>
      <c r="M366">
        <f t="shared" si="21"/>
        <v>2010</v>
      </c>
      <c r="N366">
        <f t="shared" si="22"/>
        <v>1.5416666666666667</v>
      </c>
      <c r="O366" t="str">
        <f t="shared" si="23"/>
        <v>Geoffrey</v>
      </c>
    </row>
    <row r="367" spans="1:15" x14ac:dyDescent="0.25">
      <c r="A367" t="s">
        <v>1761</v>
      </c>
      <c r="B367" t="s">
        <v>1762</v>
      </c>
      <c r="C367" t="s">
        <v>182</v>
      </c>
      <c r="D367" t="s">
        <v>14</v>
      </c>
      <c r="E367" t="s">
        <v>1763</v>
      </c>
      <c r="F367" t="s">
        <v>15</v>
      </c>
      <c r="G367" t="s">
        <v>1764</v>
      </c>
      <c r="H367">
        <v>30</v>
      </c>
      <c r="I367">
        <v>110</v>
      </c>
      <c r="J367">
        <v>145</v>
      </c>
      <c r="K367" t="s">
        <v>1765</v>
      </c>
      <c r="L367" t="str">
        <f t="shared" si="20"/>
        <v>2012-10-13 15:50:59</v>
      </c>
      <c r="M367">
        <f t="shared" si="21"/>
        <v>2012</v>
      </c>
      <c r="N367">
        <f t="shared" si="22"/>
        <v>0.75342465753424659</v>
      </c>
      <c r="O367" t="str">
        <f t="shared" si="23"/>
        <v>Livieratos</v>
      </c>
    </row>
    <row r="368" spans="1:15" ht="75" x14ac:dyDescent="0.25">
      <c r="A368" t="s">
        <v>1766</v>
      </c>
      <c r="B368" t="s">
        <v>1767</v>
      </c>
      <c r="C368" t="s">
        <v>1768</v>
      </c>
      <c r="D368" t="s">
        <v>48</v>
      </c>
      <c r="E368" t="s">
        <v>1769</v>
      </c>
      <c r="F368" t="s">
        <v>15</v>
      </c>
      <c r="G368" s="1" t="s">
        <v>1770</v>
      </c>
      <c r="H368">
        <v>140</v>
      </c>
      <c r="I368">
        <v>110</v>
      </c>
      <c r="J368">
        <v>15</v>
      </c>
      <c r="K368" t="s">
        <v>1771</v>
      </c>
      <c r="L368" t="str">
        <f t="shared" si="20"/>
        <v>2012-06-29 05:37:30</v>
      </c>
      <c r="M368">
        <f t="shared" si="21"/>
        <v>2012</v>
      </c>
      <c r="N368">
        <f t="shared" si="22"/>
        <v>6.875</v>
      </c>
      <c r="O368" t="str">
        <f t="shared" si="23"/>
        <v>Dowling</v>
      </c>
    </row>
    <row r="369" spans="1:15" x14ac:dyDescent="0.25">
      <c r="A369" t="s">
        <v>1772</v>
      </c>
      <c r="B369" t="s">
        <v>1773</v>
      </c>
      <c r="D369" t="s">
        <v>1774</v>
      </c>
      <c r="F369" t="s">
        <v>15</v>
      </c>
      <c r="G369" t="s">
        <v>1775</v>
      </c>
      <c r="H369">
        <v>4</v>
      </c>
      <c r="I369">
        <v>110</v>
      </c>
      <c r="J369">
        <v>120</v>
      </c>
      <c r="K369" t="s">
        <v>1776</v>
      </c>
      <c r="L369" t="str">
        <f t="shared" si="20"/>
        <v>2023-12-25 14:42:00</v>
      </c>
      <c r="M369">
        <f t="shared" si="21"/>
        <v>2023</v>
      </c>
      <c r="N369">
        <f t="shared" si="22"/>
        <v>0.90909090909090906</v>
      </c>
      <c r="O369" t="str">
        <f t="shared" si="23"/>
        <v>Celik</v>
      </c>
    </row>
    <row r="370" spans="1:15" x14ac:dyDescent="0.25">
      <c r="A370" t="s">
        <v>1777</v>
      </c>
      <c r="B370" t="s">
        <v>1778</v>
      </c>
      <c r="D370" t="s">
        <v>14</v>
      </c>
      <c r="F370" t="b">
        <v>1</v>
      </c>
      <c r="G370" t="s">
        <v>1779</v>
      </c>
      <c r="H370">
        <v>0</v>
      </c>
      <c r="I370">
        <v>110</v>
      </c>
      <c r="J370">
        <v>81</v>
      </c>
      <c r="K370" t="s">
        <v>1780</v>
      </c>
      <c r="L370" t="str">
        <f t="shared" si="20"/>
        <v>2012-06-11 11:47:49</v>
      </c>
      <c r="M370">
        <f t="shared" si="21"/>
        <v>2012</v>
      </c>
      <c r="N370">
        <f t="shared" si="22"/>
        <v>1.3414634146341464</v>
      </c>
      <c r="O370" t="str">
        <f t="shared" si="23"/>
        <v>Ngqakaza</v>
      </c>
    </row>
    <row r="371" spans="1:15" x14ac:dyDescent="0.25">
      <c r="A371" t="s">
        <v>1781</v>
      </c>
      <c r="B371" t="s">
        <v>1782</v>
      </c>
      <c r="C371" t="s">
        <v>1783</v>
      </c>
      <c r="D371" t="s">
        <v>14</v>
      </c>
      <c r="F371" t="s">
        <v>15</v>
      </c>
      <c r="G371" t="s">
        <v>1784</v>
      </c>
      <c r="H371">
        <v>0</v>
      </c>
      <c r="I371">
        <v>110</v>
      </c>
      <c r="J371">
        <v>0</v>
      </c>
      <c r="K371" t="s">
        <v>1785</v>
      </c>
      <c r="L371" t="str">
        <f t="shared" si="20"/>
        <v>2012-01-03 08:15:27</v>
      </c>
      <c r="M371">
        <f t="shared" si="21"/>
        <v>2012</v>
      </c>
      <c r="N371">
        <f t="shared" si="22"/>
        <v>110</v>
      </c>
      <c r="O371" t="str">
        <f t="shared" si="23"/>
        <v>Jelbring</v>
      </c>
    </row>
    <row r="372" spans="1:15" x14ac:dyDescent="0.25">
      <c r="A372" t="s">
        <v>1786</v>
      </c>
      <c r="B372" t="s">
        <v>1787</v>
      </c>
      <c r="C372" t="s">
        <v>1788</v>
      </c>
      <c r="D372" t="s">
        <v>48</v>
      </c>
      <c r="E372" t="s">
        <v>1789</v>
      </c>
      <c r="F372" t="s">
        <v>15</v>
      </c>
      <c r="H372">
        <v>164</v>
      </c>
      <c r="I372">
        <v>110</v>
      </c>
      <c r="J372">
        <v>5</v>
      </c>
      <c r="K372" t="s">
        <v>1790</v>
      </c>
      <c r="L372" t="str">
        <f t="shared" si="20"/>
        <v>2012-02-10 19:46:21</v>
      </c>
      <c r="M372">
        <f t="shared" si="21"/>
        <v>2012</v>
      </c>
      <c r="N372">
        <f t="shared" si="22"/>
        <v>18.333333333333332</v>
      </c>
      <c r="O372" t="str">
        <f t="shared" si="23"/>
        <v>Carlstein</v>
      </c>
    </row>
    <row r="373" spans="1:15" x14ac:dyDescent="0.25">
      <c r="A373" t="s">
        <v>1791</v>
      </c>
      <c r="B373" t="s">
        <v>1792</v>
      </c>
      <c r="D373" t="s">
        <v>14</v>
      </c>
      <c r="E373" t="s">
        <v>1793</v>
      </c>
      <c r="F373" t="b">
        <v>1</v>
      </c>
      <c r="H373">
        <v>50</v>
      </c>
      <c r="I373">
        <v>109</v>
      </c>
      <c r="J373">
        <v>105</v>
      </c>
      <c r="K373" t="s">
        <v>1794</v>
      </c>
      <c r="L373" t="str">
        <f t="shared" si="20"/>
        <v>2012-07-06 13:27:10</v>
      </c>
      <c r="M373">
        <f t="shared" si="21"/>
        <v>2012</v>
      </c>
      <c r="N373">
        <f t="shared" si="22"/>
        <v>1.0283018867924529</v>
      </c>
      <c r="O373" t="str">
        <f t="shared" si="23"/>
        <v>Rocha</v>
      </c>
    </row>
    <row r="374" spans="1:15" x14ac:dyDescent="0.25">
      <c r="A374" t="s">
        <v>1795</v>
      </c>
      <c r="B374" t="s">
        <v>1796</v>
      </c>
      <c r="C374" t="s">
        <v>1797</v>
      </c>
      <c r="D374" t="s">
        <v>48</v>
      </c>
      <c r="E374" t="s">
        <v>1798</v>
      </c>
      <c r="F374" t="s">
        <v>15</v>
      </c>
      <c r="H374">
        <v>39</v>
      </c>
      <c r="I374">
        <v>109</v>
      </c>
      <c r="J374">
        <v>0</v>
      </c>
      <c r="K374" t="s">
        <v>1799</v>
      </c>
      <c r="L374" t="str">
        <f t="shared" si="20"/>
        <v>2012-09-16 12:23:56</v>
      </c>
      <c r="M374">
        <f t="shared" si="21"/>
        <v>2012</v>
      </c>
      <c r="N374">
        <f t="shared" si="22"/>
        <v>109</v>
      </c>
      <c r="O374" t="str">
        <f t="shared" si="23"/>
        <v>Alsing</v>
      </c>
    </row>
    <row r="375" spans="1:15" x14ac:dyDescent="0.25">
      <c r="A375" t="s">
        <v>1800</v>
      </c>
      <c r="B375" t="s">
        <v>1801</v>
      </c>
      <c r="C375" t="s">
        <v>1802</v>
      </c>
      <c r="D375" t="s">
        <v>14</v>
      </c>
      <c r="F375" t="b">
        <v>1</v>
      </c>
      <c r="H375">
        <v>245</v>
      </c>
      <c r="I375">
        <v>109</v>
      </c>
      <c r="J375">
        <v>46</v>
      </c>
      <c r="K375" t="s">
        <v>1803</v>
      </c>
      <c r="L375" t="str">
        <f t="shared" si="20"/>
        <v>2009-06-28 19:40:15</v>
      </c>
      <c r="M375">
        <f t="shared" si="21"/>
        <v>2009</v>
      </c>
      <c r="N375">
        <f t="shared" si="22"/>
        <v>2.3191489361702127</v>
      </c>
      <c r="O375" t="str">
        <f t="shared" si="23"/>
        <v>Dauernheim</v>
      </c>
    </row>
    <row r="376" spans="1:15" x14ac:dyDescent="0.25">
      <c r="A376" t="s">
        <v>1804</v>
      </c>
      <c r="B376" t="s">
        <v>1805</v>
      </c>
      <c r="C376" t="s">
        <v>67</v>
      </c>
      <c r="D376" t="s">
        <v>318</v>
      </c>
      <c r="E376" t="s">
        <v>1806</v>
      </c>
      <c r="F376" t="s">
        <v>15</v>
      </c>
      <c r="G376" t="s">
        <v>1807</v>
      </c>
      <c r="H376">
        <v>1170</v>
      </c>
      <c r="I376">
        <v>108</v>
      </c>
      <c r="J376">
        <v>127</v>
      </c>
      <c r="K376" t="s">
        <v>1808</v>
      </c>
      <c r="L376" t="str">
        <f t="shared" si="20"/>
        <v>2016-09-23 06:28:35</v>
      </c>
      <c r="M376">
        <f t="shared" si="21"/>
        <v>2016</v>
      </c>
      <c r="N376">
        <f t="shared" si="22"/>
        <v>0.84375</v>
      </c>
      <c r="O376" t="str">
        <f t="shared" si="23"/>
        <v>Duong</v>
      </c>
    </row>
    <row r="377" spans="1:15" x14ac:dyDescent="0.25">
      <c r="A377" t="s">
        <v>1809</v>
      </c>
      <c r="B377" t="s">
        <v>1810</v>
      </c>
      <c r="C377" t="s">
        <v>1811</v>
      </c>
      <c r="D377" t="s">
        <v>14</v>
      </c>
      <c r="E377" t="s">
        <v>1812</v>
      </c>
      <c r="F377" t="s">
        <v>15</v>
      </c>
      <c r="H377">
        <v>91</v>
      </c>
      <c r="I377">
        <v>108</v>
      </c>
      <c r="J377">
        <v>54</v>
      </c>
      <c r="K377" t="s">
        <v>1813</v>
      </c>
      <c r="L377" t="str">
        <f t="shared" si="20"/>
        <v>2009-05-05 08:10:03</v>
      </c>
      <c r="M377">
        <f t="shared" si="21"/>
        <v>2009</v>
      </c>
      <c r="N377">
        <f t="shared" si="22"/>
        <v>1.9636363636363636</v>
      </c>
      <c r="O377" t="str">
        <f t="shared" si="23"/>
        <v>Patel</v>
      </c>
    </row>
    <row r="378" spans="1:15" x14ac:dyDescent="0.25">
      <c r="A378" t="s">
        <v>1814</v>
      </c>
      <c r="B378" t="s">
        <v>1815</v>
      </c>
      <c r="C378" t="s">
        <v>796</v>
      </c>
      <c r="D378" t="s">
        <v>14</v>
      </c>
      <c r="E378" t="s">
        <v>1816</v>
      </c>
      <c r="F378" t="b">
        <v>1</v>
      </c>
      <c r="G378" t="s">
        <v>1817</v>
      </c>
      <c r="H378">
        <v>22</v>
      </c>
      <c r="I378">
        <v>108</v>
      </c>
      <c r="J378">
        <v>98</v>
      </c>
      <c r="K378" t="s">
        <v>1818</v>
      </c>
      <c r="L378" t="str">
        <f t="shared" si="20"/>
        <v>2014-05-14 00:21:31</v>
      </c>
      <c r="M378">
        <f t="shared" si="21"/>
        <v>2014</v>
      </c>
      <c r="N378">
        <f t="shared" si="22"/>
        <v>1.0909090909090908</v>
      </c>
      <c r="O378" t="str">
        <f t="shared" si="23"/>
        <v>Mohammad</v>
      </c>
    </row>
    <row r="379" spans="1:15" x14ac:dyDescent="0.25">
      <c r="A379" t="s">
        <v>1819</v>
      </c>
      <c r="B379" t="s">
        <v>1820</v>
      </c>
      <c r="C379" t="s">
        <v>1821</v>
      </c>
      <c r="D379" t="s">
        <v>1822</v>
      </c>
      <c r="E379" t="s">
        <v>1823</v>
      </c>
      <c r="F379" t="s">
        <v>15</v>
      </c>
      <c r="H379">
        <v>102</v>
      </c>
      <c r="I379">
        <v>108</v>
      </c>
      <c r="J379">
        <v>5</v>
      </c>
      <c r="K379" t="s">
        <v>1824</v>
      </c>
      <c r="L379" t="str">
        <f t="shared" si="20"/>
        <v>2010-01-10 23:11:32</v>
      </c>
      <c r="M379">
        <f t="shared" si="21"/>
        <v>2010</v>
      </c>
      <c r="N379">
        <f t="shared" si="22"/>
        <v>18</v>
      </c>
      <c r="O379" t="str">
        <f t="shared" si="23"/>
        <v>Mattsson</v>
      </c>
    </row>
    <row r="380" spans="1:15" x14ac:dyDescent="0.25">
      <c r="A380" t="s">
        <v>1825</v>
      </c>
      <c r="B380" t="s">
        <v>1826</v>
      </c>
      <c r="D380" t="s">
        <v>48</v>
      </c>
      <c r="F380" t="s">
        <v>15</v>
      </c>
      <c r="H380">
        <v>38</v>
      </c>
      <c r="I380">
        <v>108</v>
      </c>
      <c r="J380">
        <v>0</v>
      </c>
      <c r="K380" t="s">
        <v>1827</v>
      </c>
      <c r="L380" t="str">
        <f t="shared" si="20"/>
        <v>2014-02-16 06:12:37</v>
      </c>
      <c r="M380">
        <f t="shared" si="21"/>
        <v>2014</v>
      </c>
      <c r="N380">
        <f t="shared" si="22"/>
        <v>108</v>
      </c>
      <c r="O380" t="str">
        <f t="shared" si="23"/>
        <v>Ogenstad</v>
      </c>
    </row>
    <row r="381" spans="1:15" x14ac:dyDescent="0.25">
      <c r="A381" t="s">
        <v>1828</v>
      </c>
      <c r="B381" t="s">
        <v>1829</v>
      </c>
      <c r="C381" t="s">
        <v>13</v>
      </c>
      <c r="D381" t="s">
        <v>14</v>
      </c>
      <c r="F381" t="s">
        <v>15</v>
      </c>
      <c r="G381" t="s">
        <v>1830</v>
      </c>
      <c r="H381">
        <v>53</v>
      </c>
      <c r="I381">
        <v>108</v>
      </c>
      <c r="J381">
        <v>27</v>
      </c>
      <c r="K381" t="s">
        <v>1831</v>
      </c>
      <c r="L381" t="str">
        <f t="shared" si="20"/>
        <v>2012-03-15 14:13:35</v>
      </c>
      <c r="M381">
        <f t="shared" si="21"/>
        <v>2012</v>
      </c>
      <c r="N381">
        <f t="shared" si="22"/>
        <v>3.8571428571428572</v>
      </c>
      <c r="O381" t="str">
        <f t="shared" si="23"/>
        <v>ZvonÃ­Äek</v>
      </c>
    </row>
    <row r="382" spans="1:15" x14ac:dyDescent="0.25">
      <c r="A382" t="s">
        <v>1832</v>
      </c>
      <c r="B382" t="s">
        <v>1833</v>
      </c>
      <c r="D382" t="s">
        <v>1834</v>
      </c>
      <c r="E382" t="s">
        <v>1835</v>
      </c>
      <c r="F382" t="s">
        <v>15</v>
      </c>
      <c r="G382" t="s">
        <v>1836</v>
      </c>
      <c r="H382">
        <v>23</v>
      </c>
      <c r="I382">
        <v>107</v>
      </c>
      <c r="J382">
        <v>142</v>
      </c>
      <c r="K382" t="s">
        <v>1837</v>
      </c>
      <c r="L382" t="str">
        <f t="shared" si="20"/>
        <v>2013-01-19 09:26:47</v>
      </c>
      <c r="M382">
        <f t="shared" si="21"/>
        <v>2013</v>
      </c>
      <c r="N382">
        <f t="shared" si="22"/>
        <v>0.74825174825174823</v>
      </c>
      <c r="O382" t="str">
        <f t="shared" si="23"/>
        <v>Hemang</v>
      </c>
    </row>
    <row r="383" spans="1:15" x14ac:dyDescent="0.25">
      <c r="A383" t="s">
        <v>1838</v>
      </c>
      <c r="B383" t="s">
        <v>1839</v>
      </c>
      <c r="D383" t="s">
        <v>14</v>
      </c>
      <c r="E383" t="s">
        <v>1840</v>
      </c>
      <c r="F383" t="b">
        <v>1</v>
      </c>
      <c r="G383" t="s">
        <v>1841</v>
      </c>
      <c r="H383">
        <v>259</v>
      </c>
      <c r="I383">
        <v>107</v>
      </c>
      <c r="J383">
        <v>61</v>
      </c>
      <c r="K383" t="s">
        <v>1842</v>
      </c>
      <c r="L383" t="str">
        <f t="shared" si="20"/>
        <v>2012-08-26 11:45:35</v>
      </c>
      <c r="M383">
        <f t="shared" si="21"/>
        <v>2012</v>
      </c>
      <c r="N383">
        <f t="shared" si="22"/>
        <v>1.7258064516129032</v>
      </c>
      <c r="O383" t="str">
        <f t="shared" si="23"/>
        <v>Hallberg</v>
      </c>
    </row>
    <row r="384" spans="1:15" x14ac:dyDescent="0.25">
      <c r="A384" t="s">
        <v>1843</v>
      </c>
      <c r="B384" t="s">
        <v>1844</v>
      </c>
      <c r="D384" t="s">
        <v>14</v>
      </c>
      <c r="F384" t="s">
        <v>15</v>
      </c>
      <c r="H384">
        <v>27</v>
      </c>
      <c r="I384">
        <v>107</v>
      </c>
      <c r="J384">
        <v>2</v>
      </c>
      <c r="K384" t="s">
        <v>1845</v>
      </c>
      <c r="L384" t="str">
        <f t="shared" si="20"/>
        <v>2013-12-04 12:15:40</v>
      </c>
      <c r="M384">
        <f t="shared" si="21"/>
        <v>2013</v>
      </c>
      <c r="N384">
        <f t="shared" si="22"/>
        <v>35.666666666666664</v>
      </c>
      <c r="O384" t="str">
        <f t="shared" si="23"/>
        <v>EkstrÃ¶m</v>
      </c>
    </row>
    <row r="385" spans="1:15" x14ac:dyDescent="0.25">
      <c r="A385" t="s">
        <v>1846</v>
      </c>
      <c r="B385" t="s">
        <v>1847</v>
      </c>
      <c r="C385" t="s">
        <v>1848</v>
      </c>
      <c r="D385" t="s">
        <v>14</v>
      </c>
      <c r="F385" t="s">
        <v>15</v>
      </c>
      <c r="H385">
        <v>53</v>
      </c>
      <c r="I385">
        <v>107</v>
      </c>
      <c r="J385">
        <v>5</v>
      </c>
      <c r="K385" t="s">
        <v>1849</v>
      </c>
      <c r="L385" t="str">
        <f t="shared" si="20"/>
        <v>2013-02-07 20:27:31</v>
      </c>
      <c r="M385">
        <f t="shared" si="21"/>
        <v>2013</v>
      </c>
      <c r="N385">
        <f t="shared" si="22"/>
        <v>17.833333333333332</v>
      </c>
      <c r="O385" t="str">
        <f t="shared" si="23"/>
        <v>Gustafsson</v>
      </c>
    </row>
    <row r="386" spans="1:15" x14ac:dyDescent="0.25">
      <c r="A386" t="s">
        <v>1850</v>
      </c>
      <c r="B386" t="s">
        <v>1851</v>
      </c>
      <c r="C386" t="s">
        <v>707</v>
      </c>
      <c r="D386" t="s">
        <v>14</v>
      </c>
      <c r="F386" t="s">
        <v>15</v>
      </c>
      <c r="G386" t="s">
        <v>1852</v>
      </c>
      <c r="H386">
        <v>59</v>
      </c>
      <c r="I386">
        <v>106</v>
      </c>
      <c r="J386">
        <v>23</v>
      </c>
      <c r="K386" t="s">
        <v>1853</v>
      </c>
      <c r="L386" t="str">
        <f t="shared" ref="L386:L449" si="24">TEXT(MID(K386,1,10) + MID(K386,12,8),"yyyy-mm-dd hh:mm:ss")</f>
        <v>2010-07-03 10:39:21</v>
      </c>
      <c r="M386">
        <f t="shared" ref="M386:M449" si="25">YEAR(L386)</f>
        <v>2010</v>
      </c>
      <c r="N386">
        <f t="shared" ref="N386:N408" si="26">I386/(1+J386)</f>
        <v>4.416666666666667</v>
      </c>
      <c r="O386" t="str">
        <f t="shared" si="23"/>
        <v>Gustafsson</v>
      </c>
    </row>
    <row r="387" spans="1:15" x14ac:dyDescent="0.25">
      <c r="A387" t="s">
        <v>1854</v>
      </c>
      <c r="B387" t="s">
        <v>1855</v>
      </c>
      <c r="C387" t="s">
        <v>1856</v>
      </c>
      <c r="D387" t="s">
        <v>48</v>
      </c>
      <c r="E387" t="s">
        <v>1857</v>
      </c>
      <c r="F387" t="s">
        <v>15</v>
      </c>
      <c r="G387" t="s">
        <v>1858</v>
      </c>
      <c r="H387">
        <v>47</v>
      </c>
      <c r="I387">
        <v>106</v>
      </c>
      <c r="J387">
        <v>17</v>
      </c>
      <c r="K387" t="s">
        <v>1859</v>
      </c>
      <c r="L387" t="str">
        <f t="shared" si="24"/>
        <v>2010-11-12 07:29:49</v>
      </c>
      <c r="M387">
        <f t="shared" si="25"/>
        <v>2010</v>
      </c>
      <c r="N387">
        <f t="shared" si="26"/>
        <v>5.8888888888888893</v>
      </c>
      <c r="O387" t="str">
        <f t="shared" ref="O387:O408" si="27">TRIM(RIGHT(SUBSTITUTE(B387, " ", REPT(" ", LEN(B387))), LEN(B387)))</f>
        <v>Karon</v>
      </c>
    </row>
    <row r="388" spans="1:15" x14ac:dyDescent="0.25">
      <c r="A388" t="s">
        <v>1860</v>
      </c>
      <c r="B388" t="s">
        <v>1861</v>
      </c>
      <c r="D388" t="s">
        <v>14</v>
      </c>
      <c r="E388" t="s">
        <v>1862</v>
      </c>
      <c r="F388" t="s">
        <v>15</v>
      </c>
      <c r="H388">
        <v>4</v>
      </c>
      <c r="I388">
        <v>106</v>
      </c>
      <c r="J388">
        <v>0</v>
      </c>
      <c r="K388" t="s">
        <v>1863</v>
      </c>
      <c r="L388" t="str">
        <f t="shared" si="24"/>
        <v>2012-10-31 15:08:37</v>
      </c>
      <c r="M388">
        <f t="shared" si="25"/>
        <v>2012</v>
      </c>
      <c r="N388">
        <f t="shared" si="26"/>
        <v>106</v>
      </c>
      <c r="O388" t="str">
        <f t="shared" si="27"/>
        <v>Jenwald</v>
      </c>
    </row>
    <row r="389" spans="1:15" x14ac:dyDescent="0.25">
      <c r="A389" t="s">
        <v>1864</v>
      </c>
      <c r="B389" t="s">
        <v>1865</v>
      </c>
      <c r="C389" t="s">
        <v>1866</v>
      </c>
      <c r="D389" t="s">
        <v>48</v>
      </c>
      <c r="E389" t="s">
        <v>1867</v>
      </c>
      <c r="F389" t="s">
        <v>15</v>
      </c>
      <c r="G389" t="s">
        <v>1868</v>
      </c>
      <c r="H389">
        <v>33</v>
      </c>
      <c r="I389">
        <v>105</v>
      </c>
      <c r="J389">
        <v>45</v>
      </c>
      <c r="K389" t="s">
        <v>1869</v>
      </c>
      <c r="L389" t="str">
        <f t="shared" si="24"/>
        <v>2020-02-12 04:10:14</v>
      </c>
      <c r="M389">
        <f t="shared" si="25"/>
        <v>2020</v>
      </c>
      <c r="N389">
        <f t="shared" si="26"/>
        <v>2.2826086956521738</v>
      </c>
      <c r="O389" t="str">
        <f t="shared" si="27"/>
        <v>Garutti</v>
      </c>
    </row>
    <row r="390" spans="1:15" x14ac:dyDescent="0.25">
      <c r="A390" t="s">
        <v>1870</v>
      </c>
      <c r="B390" t="s">
        <v>1871</v>
      </c>
      <c r="D390" t="s">
        <v>48</v>
      </c>
      <c r="E390" t="s">
        <v>1872</v>
      </c>
      <c r="F390" t="b">
        <v>1</v>
      </c>
      <c r="G390" t="s">
        <v>1873</v>
      </c>
      <c r="H390">
        <v>49</v>
      </c>
      <c r="I390">
        <v>105</v>
      </c>
      <c r="J390">
        <v>195</v>
      </c>
      <c r="K390" t="s">
        <v>1874</v>
      </c>
      <c r="L390" t="str">
        <f t="shared" si="24"/>
        <v>2014-01-05 20:03:34</v>
      </c>
      <c r="M390">
        <f t="shared" si="25"/>
        <v>2014</v>
      </c>
      <c r="N390">
        <f t="shared" si="26"/>
        <v>0.5357142857142857</v>
      </c>
      <c r="O390" t="str">
        <f t="shared" si="27"/>
        <v>Ã‡aÄŸdaÅŸ</v>
      </c>
    </row>
    <row r="391" spans="1:15" x14ac:dyDescent="0.25">
      <c r="A391" t="s">
        <v>1875</v>
      </c>
      <c r="B391" t="s">
        <v>1876</v>
      </c>
      <c r="C391" t="s">
        <v>1877</v>
      </c>
      <c r="D391" t="s">
        <v>14</v>
      </c>
      <c r="E391" t="s">
        <v>1878</v>
      </c>
      <c r="F391" t="s">
        <v>15</v>
      </c>
      <c r="H391">
        <v>48</v>
      </c>
      <c r="I391">
        <v>105</v>
      </c>
      <c r="J391">
        <v>0</v>
      </c>
      <c r="K391" t="s">
        <v>1879</v>
      </c>
      <c r="L391" t="str">
        <f t="shared" si="24"/>
        <v>2010-10-03 16:32:38</v>
      </c>
      <c r="M391">
        <f t="shared" si="25"/>
        <v>2010</v>
      </c>
      <c r="N391">
        <f t="shared" si="26"/>
        <v>105</v>
      </c>
      <c r="O391" t="str">
        <f t="shared" si="27"/>
        <v>Eriksson</v>
      </c>
    </row>
    <row r="392" spans="1:15" x14ac:dyDescent="0.25">
      <c r="A392" t="s">
        <v>1880</v>
      </c>
      <c r="B392" t="s">
        <v>1881</v>
      </c>
      <c r="D392" t="s">
        <v>48</v>
      </c>
      <c r="E392" t="s">
        <v>1882</v>
      </c>
      <c r="F392" t="s">
        <v>15</v>
      </c>
      <c r="G392" t="s">
        <v>1883</v>
      </c>
      <c r="H392">
        <v>114</v>
      </c>
      <c r="I392">
        <v>105</v>
      </c>
      <c r="J392">
        <v>0</v>
      </c>
      <c r="K392" t="s">
        <v>1884</v>
      </c>
      <c r="L392" t="str">
        <f t="shared" si="24"/>
        <v>2017-03-30 14:04:41</v>
      </c>
      <c r="M392">
        <f t="shared" si="25"/>
        <v>2017</v>
      </c>
      <c r="N392">
        <f t="shared" si="26"/>
        <v>105</v>
      </c>
      <c r="O392" t="str">
        <f t="shared" si="27"/>
        <v>Hopsworks</v>
      </c>
    </row>
    <row r="393" spans="1:15" x14ac:dyDescent="0.25">
      <c r="A393" t="s">
        <v>1885</v>
      </c>
      <c r="B393" t="s">
        <v>1886</v>
      </c>
      <c r="D393" t="s">
        <v>48</v>
      </c>
      <c r="E393" t="s">
        <v>1887</v>
      </c>
      <c r="F393" t="b">
        <v>1</v>
      </c>
      <c r="G393" t="s">
        <v>1888</v>
      </c>
      <c r="H393">
        <v>19</v>
      </c>
      <c r="I393">
        <v>104</v>
      </c>
      <c r="J393">
        <v>0</v>
      </c>
      <c r="K393" t="s">
        <v>1889</v>
      </c>
      <c r="L393" t="str">
        <f t="shared" si="24"/>
        <v>2014-01-30 08:26:09</v>
      </c>
      <c r="M393">
        <f t="shared" si="25"/>
        <v>2014</v>
      </c>
      <c r="N393">
        <f t="shared" si="26"/>
        <v>104</v>
      </c>
      <c r="O393" t="str">
        <f t="shared" si="27"/>
        <v>Nishit</v>
      </c>
    </row>
    <row r="394" spans="1:15" x14ac:dyDescent="0.25">
      <c r="A394" t="s">
        <v>1890</v>
      </c>
      <c r="B394" t="s">
        <v>1891</v>
      </c>
      <c r="C394" t="s">
        <v>1866</v>
      </c>
      <c r="D394" t="s">
        <v>48</v>
      </c>
      <c r="E394" t="s">
        <v>1892</v>
      </c>
      <c r="F394" t="b">
        <v>1</v>
      </c>
      <c r="H394">
        <v>78</v>
      </c>
      <c r="I394">
        <v>104</v>
      </c>
      <c r="J394">
        <v>157</v>
      </c>
      <c r="K394" t="s">
        <v>1893</v>
      </c>
      <c r="L394" t="str">
        <f t="shared" si="24"/>
        <v>2009-05-08 12:21:53</v>
      </c>
      <c r="M394">
        <f t="shared" si="25"/>
        <v>2009</v>
      </c>
      <c r="N394">
        <f t="shared" si="26"/>
        <v>0.65822784810126578</v>
      </c>
      <c r="O394" t="str">
        <f t="shared" si="27"/>
        <v>Subbota</v>
      </c>
    </row>
    <row r="395" spans="1:15" x14ac:dyDescent="0.25">
      <c r="A395" t="s">
        <v>1894</v>
      </c>
      <c r="B395" t="s">
        <v>1895</v>
      </c>
      <c r="D395" t="s">
        <v>14</v>
      </c>
      <c r="F395" t="s">
        <v>15</v>
      </c>
      <c r="H395">
        <v>145</v>
      </c>
      <c r="I395">
        <v>103</v>
      </c>
      <c r="J395">
        <v>40</v>
      </c>
      <c r="K395" t="s">
        <v>1896</v>
      </c>
      <c r="L395" t="str">
        <f t="shared" si="24"/>
        <v>2010-07-07 13:19:54</v>
      </c>
      <c r="M395">
        <f t="shared" si="25"/>
        <v>2010</v>
      </c>
      <c r="N395">
        <f t="shared" si="26"/>
        <v>2.5121951219512195</v>
      </c>
      <c r="O395" t="str">
        <f t="shared" si="27"/>
        <v>Engstrom</v>
      </c>
    </row>
    <row r="396" spans="1:15" ht="165" x14ac:dyDescent="0.25">
      <c r="A396" t="s">
        <v>1897</v>
      </c>
      <c r="B396" t="s">
        <v>1898</v>
      </c>
      <c r="C396" t="s">
        <v>1899</v>
      </c>
      <c r="D396" t="s">
        <v>14</v>
      </c>
      <c r="F396" t="s">
        <v>15</v>
      </c>
      <c r="G396" s="1" t="s">
        <v>1900</v>
      </c>
      <c r="H396">
        <v>377</v>
      </c>
      <c r="I396">
        <v>103</v>
      </c>
      <c r="J396">
        <v>77</v>
      </c>
      <c r="K396" t="s">
        <v>1901</v>
      </c>
      <c r="L396" t="str">
        <f t="shared" si="24"/>
        <v>2011-06-21 14:10:37</v>
      </c>
      <c r="M396">
        <f t="shared" si="25"/>
        <v>2011</v>
      </c>
      <c r="N396">
        <f t="shared" si="26"/>
        <v>1.3205128205128205</v>
      </c>
      <c r="O396" t="str">
        <f t="shared" si="27"/>
        <v>Cyon</v>
      </c>
    </row>
    <row r="397" spans="1:15" x14ac:dyDescent="0.25">
      <c r="A397" t="s">
        <v>1902</v>
      </c>
      <c r="B397" t="s">
        <v>1903</v>
      </c>
      <c r="D397" t="s">
        <v>48</v>
      </c>
      <c r="F397" t="b">
        <v>1</v>
      </c>
      <c r="H397">
        <v>32</v>
      </c>
      <c r="I397">
        <v>101</v>
      </c>
      <c r="J397">
        <v>3</v>
      </c>
      <c r="K397" t="s">
        <v>1904</v>
      </c>
      <c r="L397" t="str">
        <f t="shared" si="24"/>
        <v>2014-06-06 14:28:43</v>
      </c>
      <c r="M397">
        <f t="shared" si="25"/>
        <v>2014</v>
      </c>
      <c r="N397">
        <f t="shared" si="26"/>
        <v>25.25</v>
      </c>
      <c r="O397" t="str">
        <f t="shared" si="27"/>
        <v>Ubah</v>
      </c>
    </row>
    <row r="398" spans="1:15" x14ac:dyDescent="0.25">
      <c r="A398" t="s">
        <v>1905</v>
      </c>
      <c r="B398" t="s">
        <v>1906</v>
      </c>
      <c r="C398" t="s">
        <v>1907</v>
      </c>
      <c r="D398" t="s">
        <v>14</v>
      </c>
      <c r="E398" t="s">
        <v>1908</v>
      </c>
      <c r="F398" t="s">
        <v>15</v>
      </c>
      <c r="G398" t="s">
        <v>1909</v>
      </c>
      <c r="H398">
        <v>4</v>
      </c>
      <c r="I398">
        <v>101</v>
      </c>
      <c r="J398">
        <v>15</v>
      </c>
      <c r="K398" t="s">
        <v>1910</v>
      </c>
      <c r="L398" t="str">
        <f t="shared" si="24"/>
        <v>2009-04-05 21:31:21</v>
      </c>
      <c r="M398">
        <f t="shared" si="25"/>
        <v>2009</v>
      </c>
      <c r="N398">
        <f t="shared" si="26"/>
        <v>6.3125</v>
      </c>
      <c r="O398" t="str">
        <f t="shared" si="27"/>
        <v>GirÃ£o</v>
      </c>
    </row>
    <row r="399" spans="1:15" x14ac:dyDescent="0.25">
      <c r="A399" t="s">
        <v>1911</v>
      </c>
      <c r="B399" t="s">
        <v>1912</v>
      </c>
      <c r="C399" t="s">
        <v>1913</v>
      </c>
      <c r="D399" t="s">
        <v>14</v>
      </c>
      <c r="E399" t="s">
        <v>1914</v>
      </c>
      <c r="F399" t="s">
        <v>15</v>
      </c>
      <c r="G399" t="s">
        <v>1915</v>
      </c>
      <c r="H399">
        <v>35</v>
      </c>
      <c r="I399">
        <v>101</v>
      </c>
      <c r="J399">
        <v>8</v>
      </c>
      <c r="K399" t="s">
        <v>1916</v>
      </c>
      <c r="L399" t="str">
        <f t="shared" si="24"/>
        <v>2011-09-08 08:02:37</v>
      </c>
      <c r="M399">
        <f t="shared" si="25"/>
        <v>2011</v>
      </c>
      <c r="N399">
        <f t="shared" si="26"/>
        <v>11.222222222222221</v>
      </c>
      <c r="O399" t="str">
        <f t="shared" si="27"/>
        <v>Wiledal</v>
      </c>
    </row>
    <row r="400" spans="1:15" ht="45" x14ac:dyDescent="0.25">
      <c r="A400" t="s">
        <v>1917</v>
      </c>
      <c r="B400" t="s">
        <v>1918</v>
      </c>
      <c r="C400" t="s">
        <v>182</v>
      </c>
      <c r="D400" t="s">
        <v>48</v>
      </c>
      <c r="F400" t="s">
        <v>15</v>
      </c>
      <c r="G400" s="1" t="s">
        <v>1919</v>
      </c>
      <c r="H400">
        <v>68</v>
      </c>
      <c r="I400">
        <v>101</v>
      </c>
      <c r="J400">
        <v>71</v>
      </c>
      <c r="K400" t="s">
        <v>1920</v>
      </c>
      <c r="L400" t="str">
        <f t="shared" si="24"/>
        <v>2016-06-16 07:49:04</v>
      </c>
      <c r="M400">
        <f t="shared" si="25"/>
        <v>2016</v>
      </c>
      <c r="N400">
        <f t="shared" si="26"/>
        <v>1.4027777777777777</v>
      </c>
      <c r="O400" t="str">
        <f t="shared" si="27"/>
        <v>Timon</v>
      </c>
    </row>
    <row r="401" spans="1:15" x14ac:dyDescent="0.25">
      <c r="A401" t="s">
        <v>1921</v>
      </c>
      <c r="B401" t="s">
        <v>1922</v>
      </c>
      <c r="D401" t="s">
        <v>48</v>
      </c>
      <c r="F401" t="s">
        <v>15</v>
      </c>
      <c r="G401" t="s">
        <v>1923</v>
      </c>
      <c r="H401">
        <v>71</v>
      </c>
      <c r="I401">
        <v>101</v>
      </c>
      <c r="J401">
        <v>20</v>
      </c>
      <c r="K401" t="s">
        <v>1924</v>
      </c>
      <c r="L401" t="str">
        <f t="shared" si="24"/>
        <v>2010-06-05 13:18:36</v>
      </c>
      <c r="M401">
        <f t="shared" si="25"/>
        <v>2010</v>
      </c>
      <c r="N401">
        <f t="shared" si="26"/>
        <v>4.8095238095238093</v>
      </c>
      <c r="O401" t="str">
        <f t="shared" si="27"/>
        <v>Guan</v>
      </c>
    </row>
    <row r="402" spans="1:15" x14ac:dyDescent="0.25">
      <c r="A402" t="s">
        <v>1925</v>
      </c>
      <c r="B402" t="s">
        <v>1926</v>
      </c>
      <c r="C402" t="s">
        <v>1927</v>
      </c>
      <c r="D402" t="s">
        <v>318</v>
      </c>
      <c r="E402" t="s">
        <v>1928</v>
      </c>
      <c r="F402" t="b">
        <v>1</v>
      </c>
      <c r="G402" t="s">
        <v>1929</v>
      </c>
      <c r="H402">
        <v>134</v>
      </c>
      <c r="I402">
        <v>101</v>
      </c>
      <c r="J402">
        <v>305</v>
      </c>
      <c r="K402" t="s">
        <v>1930</v>
      </c>
      <c r="L402" t="str">
        <f t="shared" si="24"/>
        <v>2015-03-24 13:24:54</v>
      </c>
      <c r="M402">
        <f t="shared" si="25"/>
        <v>2015</v>
      </c>
      <c r="N402">
        <f t="shared" si="26"/>
        <v>0.33006535947712418</v>
      </c>
      <c r="O402" t="str">
        <f t="shared" si="27"/>
        <v>Filho</v>
      </c>
    </row>
    <row r="403" spans="1:15" x14ac:dyDescent="0.25">
      <c r="A403" t="s">
        <v>1931</v>
      </c>
      <c r="B403" t="s">
        <v>1932</v>
      </c>
      <c r="D403" t="s">
        <v>14</v>
      </c>
      <c r="E403" t="s">
        <v>1933</v>
      </c>
      <c r="F403" t="s">
        <v>15</v>
      </c>
      <c r="G403" t="s">
        <v>1934</v>
      </c>
      <c r="H403">
        <v>75</v>
      </c>
      <c r="I403">
        <v>101</v>
      </c>
      <c r="J403">
        <v>103</v>
      </c>
      <c r="K403" t="s">
        <v>1935</v>
      </c>
      <c r="L403" t="str">
        <f t="shared" si="24"/>
        <v>2010-02-10 18:06:55</v>
      </c>
      <c r="M403">
        <f t="shared" si="25"/>
        <v>2010</v>
      </c>
      <c r="N403">
        <f t="shared" si="26"/>
        <v>0.97115384615384615</v>
      </c>
      <c r="O403" t="str">
        <f t="shared" si="27"/>
        <v>willian.eth</v>
      </c>
    </row>
    <row r="404" spans="1:15" x14ac:dyDescent="0.25">
      <c r="A404" t="s">
        <v>1936</v>
      </c>
      <c r="B404" t="s">
        <v>1937</v>
      </c>
      <c r="C404" t="s">
        <v>1938</v>
      </c>
      <c r="D404" t="s">
        <v>14</v>
      </c>
      <c r="E404" t="s">
        <v>1939</v>
      </c>
      <c r="F404" t="s">
        <v>15</v>
      </c>
      <c r="H404">
        <v>60</v>
      </c>
      <c r="I404">
        <v>101</v>
      </c>
      <c r="J404">
        <v>153</v>
      </c>
      <c r="K404" t="s">
        <v>1940</v>
      </c>
      <c r="L404" t="str">
        <f t="shared" si="24"/>
        <v>2011-04-29 11:51:58</v>
      </c>
      <c r="M404">
        <f t="shared" si="25"/>
        <v>2011</v>
      </c>
      <c r="N404">
        <f t="shared" si="26"/>
        <v>0.6558441558441559</v>
      </c>
      <c r="O404" t="str">
        <f t="shared" si="27"/>
        <v>Ljungberg</v>
      </c>
    </row>
    <row r="405" spans="1:15" x14ac:dyDescent="0.25">
      <c r="A405" t="s">
        <v>1941</v>
      </c>
      <c r="B405" t="s">
        <v>1942</v>
      </c>
      <c r="D405" t="s">
        <v>14</v>
      </c>
      <c r="F405" t="s">
        <v>15</v>
      </c>
      <c r="G405" t="s">
        <v>1943</v>
      </c>
      <c r="H405">
        <v>36</v>
      </c>
      <c r="I405">
        <v>101</v>
      </c>
      <c r="J405">
        <v>6</v>
      </c>
      <c r="K405" t="s">
        <v>1944</v>
      </c>
      <c r="L405" t="str">
        <f t="shared" si="24"/>
        <v>2020-02-29 22:37:37</v>
      </c>
      <c r="M405">
        <f t="shared" si="25"/>
        <v>2020</v>
      </c>
      <c r="N405">
        <f t="shared" si="26"/>
        <v>14.428571428571429</v>
      </c>
      <c r="O405" t="str">
        <f t="shared" si="27"/>
        <v>W</v>
      </c>
    </row>
    <row r="406" spans="1:15" x14ac:dyDescent="0.25">
      <c r="A406" t="s">
        <v>1945</v>
      </c>
      <c r="B406" t="s">
        <v>1946</v>
      </c>
      <c r="D406" t="s">
        <v>14</v>
      </c>
      <c r="F406" t="s">
        <v>15</v>
      </c>
      <c r="H406">
        <v>1</v>
      </c>
      <c r="I406">
        <v>101</v>
      </c>
      <c r="J406">
        <v>0</v>
      </c>
      <c r="K406" t="s">
        <v>1947</v>
      </c>
      <c r="L406" t="str">
        <f t="shared" si="24"/>
        <v>2012-02-12 21:45:15</v>
      </c>
      <c r="M406">
        <f t="shared" si="25"/>
        <v>2012</v>
      </c>
      <c r="N406">
        <f t="shared" si="26"/>
        <v>101</v>
      </c>
      <c r="O406" t="str">
        <f t="shared" si="27"/>
        <v>Ridgers</v>
      </c>
    </row>
    <row r="407" spans="1:15" x14ac:dyDescent="0.25">
      <c r="A407" t="s">
        <v>1948</v>
      </c>
      <c r="B407" t="s">
        <v>1949</v>
      </c>
      <c r="D407" t="s">
        <v>14</v>
      </c>
      <c r="E407" t="s">
        <v>1950</v>
      </c>
      <c r="F407" t="b">
        <v>1</v>
      </c>
      <c r="G407" t="s">
        <v>1951</v>
      </c>
      <c r="H407">
        <v>18</v>
      </c>
      <c r="I407">
        <v>101</v>
      </c>
      <c r="J407">
        <v>63</v>
      </c>
      <c r="K407" t="s">
        <v>1952</v>
      </c>
      <c r="L407" t="str">
        <f t="shared" si="24"/>
        <v>2016-11-11 20:07:47</v>
      </c>
      <c r="M407">
        <f t="shared" si="25"/>
        <v>2016</v>
      </c>
      <c r="N407">
        <f t="shared" si="26"/>
        <v>1.578125</v>
      </c>
      <c r="O407" t="str">
        <f t="shared" si="27"/>
        <v>Åžahin</v>
      </c>
    </row>
    <row r="408" spans="1:15" ht="150" x14ac:dyDescent="0.25">
      <c r="A408" t="s">
        <v>1953</v>
      </c>
      <c r="B408" t="s">
        <v>1954</v>
      </c>
      <c r="C408" t="s">
        <v>1955</v>
      </c>
      <c r="D408" t="s">
        <v>48</v>
      </c>
      <c r="E408" t="s">
        <v>1956</v>
      </c>
      <c r="F408" t="b">
        <v>1</v>
      </c>
      <c r="G408" s="1" t="s">
        <v>1957</v>
      </c>
      <c r="H408">
        <v>25</v>
      </c>
      <c r="I408">
        <v>101</v>
      </c>
      <c r="J408">
        <v>31</v>
      </c>
      <c r="K408" t="s">
        <v>1958</v>
      </c>
      <c r="L408" t="str">
        <f t="shared" si="24"/>
        <v>2014-03-20 16:54:39</v>
      </c>
      <c r="M408">
        <f t="shared" si="25"/>
        <v>2014</v>
      </c>
      <c r="N408">
        <f t="shared" si="26"/>
        <v>3.15625</v>
      </c>
      <c r="O408" t="str">
        <f t="shared" si="27"/>
        <v>Hallqvist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61F1-DDF6-4947-8D0A-58E35AB536B3}">
  <dimension ref="A1:E408"/>
  <sheetViews>
    <sheetView tabSelected="1" workbookViewId="0">
      <selection activeCell="E6" sqref="E6"/>
    </sheetView>
  </sheetViews>
  <sheetFormatPr defaultRowHeight="15" x14ac:dyDescent="0.25"/>
  <cols>
    <col min="1" max="1" width="49.85546875" bestFit="1" customWidth="1"/>
    <col min="2" max="2" width="8.42578125" bestFit="1" customWidth="1"/>
    <col min="4" max="4" width="31.28515625" bestFit="1" customWidth="1"/>
  </cols>
  <sheetData>
    <row r="1" spans="1:5" x14ac:dyDescent="0.25">
      <c r="A1" t="s">
        <v>4</v>
      </c>
      <c r="B1" t="s">
        <v>5</v>
      </c>
    </row>
    <row r="2" spans="1:5" x14ac:dyDescent="0.25">
      <c r="B2" t="b">
        <v>0</v>
      </c>
      <c r="D2" t="s">
        <v>2348</v>
      </c>
      <c r="E2">
        <v>246</v>
      </c>
    </row>
    <row r="3" spans="1:5" x14ac:dyDescent="0.25">
      <c r="A3" t="s">
        <v>21</v>
      </c>
      <c r="B3" t="b">
        <v>0</v>
      </c>
      <c r="D3" t="s">
        <v>2349</v>
      </c>
      <c r="E3">
        <v>99</v>
      </c>
    </row>
    <row r="4" spans="1:5" x14ac:dyDescent="0.25">
      <c r="B4" t="b">
        <v>1</v>
      </c>
      <c r="D4" t="s">
        <v>2350</v>
      </c>
      <c r="E4">
        <v>73</v>
      </c>
    </row>
    <row r="5" spans="1:5" x14ac:dyDescent="0.25">
      <c r="A5" t="s">
        <v>30</v>
      </c>
      <c r="B5" t="b">
        <v>0</v>
      </c>
    </row>
    <row r="6" spans="1:5" x14ac:dyDescent="0.25">
      <c r="A6" t="s">
        <v>34</v>
      </c>
      <c r="B6" t="b">
        <v>0</v>
      </c>
      <c r="E6">
        <f>(E4-E2)/407</f>
        <v>-0.42506142506142508</v>
      </c>
    </row>
    <row r="7" spans="1:5" x14ac:dyDescent="0.25">
      <c r="A7" t="s">
        <v>39</v>
      </c>
      <c r="B7" t="b">
        <v>0</v>
      </c>
    </row>
    <row r="8" spans="1:5" x14ac:dyDescent="0.25">
      <c r="A8" t="s">
        <v>44</v>
      </c>
      <c r="B8" t="b">
        <v>0</v>
      </c>
    </row>
    <row r="9" spans="1:5" x14ac:dyDescent="0.25">
      <c r="B9" t="b">
        <v>0</v>
      </c>
    </row>
    <row r="10" spans="1:5" x14ac:dyDescent="0.25">
      <c r="A10" t="s">
        <v>54</v>
      </c>
      <c r="B10" t="b">
        <v>0</v>
      </c>
    </row>
    <row r="11" spans="1:5" x14ac:dyDescent="0.25">
      <c r="B11" t="b">
        <v>0</v>
      </c>
    </row>
    <row r="12" spans="1:5" x14ac:dyDescent="0.25">
      <c r="A12" t="s">
        <v>63</v>
      </c>
      <c r="B12" t="b">
        <v>0</v>
      </c>
    </row>
    <row r="13" spans="1:5" x14ac:dyDescent="0.25">
      <c r="B13" t="b">
        <v>0</v>
      </c>
    </row>
    <row r="14" spans="1:5" x14ac:dyDescent="0.25">
      <c r="B14" t="b">
        <v>0</v>
      </c>
    </row>
    <row r="15" spans="1:5" x14ac:dyDescent="0.25">
      <c r="A15" t="s">
        <v>77</v>
      </c>
      <c r="B15" t="b">
        <v>0</v>
      </c>
    </row>
    <row r="16" spans="1:5" x14ac:dyDescent="0.25">
      <c r="A16" t="s">
        <v>81</v>
      </c>
      <c r="B16" t="b">
        <v>1</v>
      </c>
    </row>
    <row r="17" spans="1:2" x14ac:dyDescent="0.25">
      <c r="A17" t="s">
        <v>86</v>
      </c>
      <c r="B17" t="b">
        <v>0</v>
      </c>
    </row>
    <row r="18" spans="1:2" x14ac:dyDescent="0.25">
      <c r="A18" t="s">
        <v>90</v>
      </c>
      <c r="B18" t="b">
        <v>1</v>
      </c>
    </row>
    <row r="19" spans="1:2" x14ac:dyDescent="0.25">
      <c r="A19" t="s">
        <v>94</v>
      </c>
      <c r="B19" t="b">
        <v>0</v>
      </c>
    </row>
    <row r="20" spans="1:2" x14ac:dyDescent="0.25">
      <c r="A20" t="s">
        <v>99</v>
      </c>
      <c r="B20" t="b">
        <v>0</v>
      </c>
    </row>
    <row r="21" spans="1:2" x14ac:dyDescent="0.25">
      <c r="A21" t="s">
        <v>104</v>
      </c>
      <c r="B21" t="b">
        <v>0</v>
      </c>
    </row>
    <row r="22" spans="1:2" x14ac:dyDescent="0.25">
      <c r="A22" t="s">
        <v>108</v>
      </c>
      <c r="B22" t="b">
        <v>0</v>
      </c>
    </row>
    <row r="23" spans="1:2" x14ac:dyDescent="0.25">
      <c r="B23" t="b">
        <v>1</v>
      </c>
    </row>
    <row r="24" spans="1:2" x14ac:dyDescent="0.25">
      <c r="B24" t="b">
        <v>0</v>
      </c>
    </row>
    <row r="25" spans="1:2" x14ac:dyDescent="0.25">
      <c r="A25" t="s">
        <v>122</v>
      </c>
      <c r="B25" t="b">
        <v>0</v>
      </c>
    </row>
    <row r="26" spans="1:2" x14ac:dyDescent="0.25">
      <c r="A26" t="s">
        <v>128</v>
      </c>
      <c r="B26" t="b">
        <v>0</v>
      </c>
    </row>
    <row r="27" spans="1:2" x14ac:dyDescent="0.25">
      <c r="B27" t="b">
        <v>1</v>
      </c>
    </row>
    <row r="28" spans="1:2" x14ac:dyDescent="0.25">
      <c r="A28" t="s">
        <v>139</v>
      </c>
      <c r="B28" t="b">
        <v>0</v>
      </c>
    </row>
    <row r="29" spans="1:2" x14ac:dyDescent="0.25">
      <c r="A29" t="s">
        <v>144</v>
      </c>
      <c r="B29" t="b">
        <v>0</v>
      </c>
    </row>
    <row r="30" spans="1:2" x14ac:dyDescent="0.25">
      <c r="B30" t="b">
        <v>0</v>
      </c>
    </row>
    <row r="31" spans="1:2" x14ac:dyDescent="0.25">
      <c r="A31" t="s">
        <v>154</v>
      </c>
      <c r="B31" t="b">
        <v>0</v>
      </c>
    </row>
    <row r="32" spans="1:2" x14ac:dyDescent="0.25">
      <c r="B32" t="b">
        <v>1</v>
      </c>
    </row>
    <row r="33" spans="1:2" x14ac:dyDescent="0.25">
      <c r="A33" t="s">
        <v>163</v>
      </c>
      <c r="B33" t="b">
        <v>0</v>
      </c>
    </row>
    <row r="34" spans="1:2" x14ac:dyDescent="0.25">
      <c r="A34" t="s">
        <v>168</v>
      </c>
      <c r="B34" t="b">
        <v>1</v>
      </c>
    </row>
    <row r="35" spans="1:2" x14ac:dyDescent="0.25">
      <c r="B35" t="b">
        <v>0</v>
      </c>
    </row>
    <row r="36" spans="1:2" x14ac:dyDescent="0.25">
      <c r="A36" t="s">
        <v>178</v>
      </c>
      <c r="B36" t="b">
        <v>0</v>
      </c>
    </row>
    <row r="37" spans="1:2" x14ac:dyDescent="0.25">
      <c r="A37" t="s">
        <v>183</v>
      </c>
      <c r="B37" t="b">
        <v>0</v>
      </c>
    </row>
    <row r="38" spans="1:2" x14ac:dyDescent="0.25">
      <c r="A38" t="s">
        <v>189</v>
      </c>
      <c r="B38" t="b">
        <v>1</v>
      </c>
    </row>
    <row r="39" spans="1:2" x14ac:dyDescent="0.25">
      <c r="B39" t="b">
        <v>0</v>
      </c>
    </row>
    <row r="40" spans="1:2" x14ac:dyDescent="0.25">
      <c r="A40" t="s">
        <v>197</v>
      </c>
      <c r="B40" t="b">
        <v>0</v>
      </c>
    </row>
    <row r="41" spans="1:2" x14ac:dyDescent="0.25">
      <c r="A41" t="s">
        <v>202</v>
      </c>
      <c r="B41" t="b">
        <v>0</v>
      </c>
    </row>
    <row r="42" spans="1:2" x14ac:dyDescent="0.25">
      <c r="B42" t="b">
        <v>0</v>
      </c>
    </row>
    <row r="43" spans="1:2" x14ac:dyDescent="0.25">
      <c r="A43" t="s">
        <v>211</v>
      </c>
      <c r="B43" t="b">
        <v>0</v>
      </c>
    </row>
    <row r="44" spans="1:2" x14ac:dyDescent="0.25">
      <c r="A44" t="s">
        <v>216</v>
      </c>
      <c r="B44" t="b">
        <v>0</v>
      </c>
    </row>
    <row r="45" spans="1:2" x14ac:dyDescent="0.25">
      <c r="A45" t="s">
        <v>222</v>
      </c>
      <c r="B45" t="b">
        <v>0</v>
      </c>
    </row>
    <row r="46" spans="1:2" x14ac:dyDescent="0.25">
      <c r="A46" t="s">
        <v>227</v>
      </c>
      <c r="B46" t="b">
        <v>0</v>
      </c>
    </row>
    <row r="47" spans="1:2" x14ac:dyDescent="0.25">
      <c r="A47" t="s">
        <v>233</v>
      </c>
      <c r="B47" t="b">
        <v>1</v>
      </c>
    </row>
    <row r="48" spans="1:2" x14ac:dyDescent="0.25">
      <c r="A48" t="s">
        <v>237</v>
      </c>
      <c r="B48" t="b">
        <v>0</v>
      </c>
    </row>
    <row r="49" spans="1:2" x14ac:dyDescent="0.25">
      <c r="A49" t="s">
        <v>242</v>
      </c>
      <c r="B49" t="b">
        <v>1</v>
      </c>
    </row>
    <row r="50" spans="1:2" x14ac:dyDescent="0.25">
      <c r="A50" t="s">
        <v>248</v>
      </c>
      <c r="B50" t="b">
        <v>1</v>
      </c>
    </row>
    <row r="51" spans="1:2" x14ac:dyDescent="0.25">
      <c r="A51" t="s">
        <v>254</v>
      </c>
      <c r="B51" t="b">
        <v>0</v>
      </c>
    </row>
    <row r="52" spans="1:2" x14ac:dyDescent="0.25">
      <c r="A52" t="s">
        <v>260</v>
      </c>
      <c r="B52" t="b">
        <v>1</v>
      </c>
    </row>
    <row r="53" spans="1:2" x14ac:dyDescent="0.25">
      <c r="A53" t="s">
        <v>265</v>
      </c>
      <c r="B53" t="b">
        <v>0</v>
      </c>
    </row>
    <row r="54" spans="1:2" x14ac:dyDescent="0.25">
      <c r="B54" t="b">
        <v>0</v>
      </c>
    </row>
    <row r="55" spans="1:2" x14ac:dyDescent="0.25">
      <c r="A55" t="s">
        <v>275</v>
      </c>
      <c r="B55" t="b">
        <v>1</v>
      </c>
    </row>
    <row r="56" spans="1:2" x14ac:dyDescent="0.25">
      <c r="A56" t="s">
        <v>281</v>
      </c>
      <c r="B56" t="b">
        <v>0</v>
      </c>
    </row>
    <row r="57" spans="1:2" x14ac:dyDescent="0.25">
      <c r="A57" t="s">
        <v>287</v>
      </c>
      <c r="B57" t="b">
        <v>0</v>
      </c>
    </row>
    <row r="58" spans="1:2" x14ac:dyDescent="0.25">
      <c r="A58" t="s">
        <v>293</v>
      </c>
      <c r="B58" t="b">
        <v>0</v>
      </c>
    </row>
    <row r="59" spans="1:2" x14ac:dyDescent="0.25">
      <c r="A59" t="s">
        <v>298</v>
      </c>
      <c r="B59" t="b">
        <v>0</v>
      </c>
    </row>
    <row r="60" spans="1:2" x14ac:dyDescent="0.25">
      <c r="A60" t="s">
        <v>304</v>
      </c>
      <c r="B60" t="b">
        <v>0</v>
      </c>
    </row>
    <row r="61" spans="1:2" x14ac:dyDescent="0.25">
      <c r="B61" t="b">
        <v>0</v>
      </c>
    </row>
    <row r="62" spans="1:2" x14ac:dyDescent="0.25">
      <c r="A62" t="s">
        <v>313</v>
      </c>
      <c r="B62" t="b">
        <v>1</v>
      </c>
    </row>
    <row r="63" spans="1:2" x14ac:dyDescent="0.25">
      <c r="B63" t="b">
        <v>1</v>
      </c>
    </row>
    <row r="64" spans="1:2" x14ac:dyDescent="0.25">
      <c r="B64" t="b">
        <v>0</v>
      </c>
    </row>
    <row r="65" spans="1:2" x14ac:dyDescent="0.25">
      <c r="B65" t="b">
        <v>0</v>
      </c>
    </row>
    <row r="66" spans="1:2" x14ac:dyDescent="0.25">
      <c r="A66" t="s">
        <v>330</v>
      </c>
      <c r="B66" t="b">
        <v>0</v>
      </c>
    </row>
    <row r="67" spans="1:2" x14ac:dyDescent="0.25">
      <c r="A67" t="s">
        <v>336</v>
      </c>
      <c r="B67" t="b">
        <v>0</v>
      </c>
    </row>
    <row r="68" spans="1:2" x14ac:dyDescent="0.25">
      <c r="A68" t="s">
        <v>342</v>
      </c>
      <c r="B68" t="b">
        <v>1</v>
      </c>
    </row>
    <row r="69" spans="1:2" x14ac:dyDescent="0.25">
      <c r="A69" t="s">
        <v>348</v>
      </c>
      <c r="B69" t="b">
        <v>1</v>
      </c>
    </row>
    <row r="70" spans="1:2" x14ac:dyDescent="0.25">
      <c r="B70" t="b">
        <v>0</v>
      </c>
    </row>
    <row r="71" spans="1:2" x14ac:dyDescent="0.25">
      <c r="A71" t="s">
        <v>360</v>
      </c>
      <c r="B71" t="b">
        <v>1</v>
      </c>
    </row>
    <row r="72" spans="1:2" x14ac:dyDescent="0.25">
      <c r="A72" t="s">
        <v>366</v>
      </c>
      <c r="B72" t="b">
        <v>1</v>
      </c>
    </row>
    <row r="73" spans="1:2" x14ac:dyDescent="0.25">
      <c r="A73" t="s">
        <v>372</v>
      </c>
      <c r="B73" t="b">
        <v>0</v>
      </c>
    </row>
    <row r="74" spans="1:2" x14ac:dyDescent="0.25">
      <c r="B74" t="b">
        <v>0</v>
      </c>
    </row>
    <row r="75" spans="1:2" x14ac:dyDescent="0.25">
      <c r="A75" t="s">
        <v>383</v>
      </c>
      <c r="B75" t="b">
        <v>0</v>
      </c>
    </row>
    <row r="76" spans="1:2" x14ac:dyDescent="0.25">
      <c r="B76" t="b">
        <v>0</v>
      </c>
    </row>
    <row r="77" spans="1:2" x14ac:dyDescent="0.25">
      <c r="A77" t="s">
        <v>393</v>
      </c>
      <c r="B77" t="b">
        <v>0</v>
      </c>
    </row>
    <row r="78" spans="1:2" x14ac:dyDescent="0.25">
      <c r="B78" t="b">
        <v>0</v>
      </c>
    </row>
    <row r="79" spans="1:2" x14ac:dyDescent="0.25">
      <c r="B79" t="b">
        <v>0</v>
      </c>
    </row>
    <row r="80" spans="1:2" x14ac:dyDescent="0.25">
      <c r="B80" t="b">
        <v>0</v>
      </c>
    </row>
    <row r="81" spans="1:2" x14ac:dyDescent="0.25">
      <c r="A81" t="s">
        <v>414</v>
      </c>
      <c r="B81" t="b">
        <v>0</v>
      </c>
    </row>
    <row r="82" spans="1:2" x14ac:dyDescent="0.25">
      <c r="B82" t="b">
        <v>0</v>
      </c>
    </row>
    <row r="83" spans="1:2" x14ac:dyDescent="0.25">
      <c r="B83" t="b">
        <v>0</v>
      </c>
    </row>
    <row r="84" spans="1:2" x14ac:dyDescent="0.25">
      <c r="B84" t="b">
        <v>0</v>
      </c>
    </row>
    <row r="85" spans="1:2" x14ac:dyDescent="0.25">
      <c r="A85" t="s">
        <v>432</v>
      </c>
      <c r="B85" t="b">
        <v>0</v>
      </c>
    </row>
    <row r="86" spans="1:2" x14ac:dyDescent="0.25">
      <c r="B86" t="b">
        <v>0</v>
      </c>
    </row>
    <row r="87" spans="1:2" x14ac:dyDescent="0.25">
      <c r="A87" t="s">
        <v>442</v>
      </c>
      <c r="B87" t="b">
        <v>1</v>
      </c>
    </row>
    <row r="88" spans="1:2" x14ac:dyDescent="0.25">
      <c r="A88" t="s">
        <v>446</v>
      </c>
      <c r="B88" t="b">
        <v>0</v>
      </c>
    </row>
    <row r="89" spans="1:2" x14ac:dyDescent="0.25">
      <c r="B89" t="b">
        <v>0</v>
      </c>
    </row>
    <row r="90" spans="1:2" x14ac:dyDescent="0.25">
      <c r="B90" t="b">
        <v>0</v>
      </c>
    </row>
    <row r="91" spans="1:2" x14ac:dyDescent="0.25">
      <c r="A91" t="s">
        <v>459</v>
      </c>
      <c r="B91" t="b">
        <v>1</v>
      </c>
    </row>
    <row r="92" spans="1:2" x14ac:dyDescent="0.25">
      <c r="A92" t="s">
        <v>465</v>
      </c>
      <c r="B92" t="b">
        <v>0</v>
      </c>
    </row>
    <row r="93" spans="1:2" x14ac:dyDescent="0.25">
      <c r="A93" t="s">
        <v>470</v>
      </c>
      <c r="B93" t="b">
        <v>0</v>
      </c>
    </row>
    <row r="94" spans="1:2" x14ac:dyDescent="0.25">
      <c r="A94" t="s">
        <v>476</v>
      </c>
      <c r="B94" t="b">
        <v>0</v>
      </c>
    </row>
    <row r="95" spans="1:2" x14ac:dyDescent="0.25">
      <c r="B95" t="b">
        <v>0</v>
      </c>
    </row>
    <row r="96" spans="1:2" x14ac:dyDescent="0.25">
      <c r="B96" t="b">
        <v>1</v>
      </c>
    </row>
    <row r="97" spans="1:2" x14ac:dyDescent="0.25">
      <c r="A97" t="s">
        <v>488</v>
      </c>
      <c r="B97" t="b">
        <v>0</v>
      </c>
    </row>
    <row r="98" spans="1:2" x14ac:dyDescent="0.25">
      <c r="B98" t="b">
        <v>0</v>
      </c>
    </row>
    <row r="99" spans="1:2" x14ac:dyDescent="0.25">
      <c r="A99" t="s">
        <v>496</v>
      </c>
      <c r="B99" t="b">
        <v>1</v>
      </c>
    </row>
    <row r="100" spans="1:2" x14ac:dyDescent="0.25">
      <c r="B100" t="b">
        <v>0</v>
      </c>
    </row>
    <row r="101" spans="1:2" x14ac:dyDescent="0.25">
      <c r="A101" t="s">
        <v>505</v>
      </c>
      <c r="B101" t="b">
        <v>1</v>
      </c>
    </row>
    <row r="102" spans="1:2" x14ac:dyDescent="0.25">
      <c r="B102" t="b">
        <v>0</v>
      </c>
    </row>
    <row r="103" spans="1:2" x14ac:dyDescent="0.25">
      <c r="A103" t="s">
        <v>515</v>
      </c>
      <c r="B103" t="b">
        <v>0</v>
      </c>
    </row>
    <row r="104" spans="1:2" x14ac:dyDescent="0.25">
      <c r="A104" t="s">
        <v>519</v>
      </c>
      <c r="B104" t="b">
        <v>1</v>
      </c>
    </row>
    <row r="105" spans="1:2" x14ac:dyDescent="0.25">
      <c r="A105" t="s">
        <v>523</v>
      </c>
      <c r="B105" t="b">
        <v>0</v>
      </c>
    </row>
    <row r="106" spans="1:2" x14ac:dyDescent="0.25">
      <c r="A106" t="s">
        <v>527</v>
      </c>
      <c r="B106" t="b">
        <v>0</v>
      </c>
    </row>
    <row r="107" spans="1:2" x14ac:dyDescent="0.25">
      <c r="A107" t="s">
        <v>532</v>
      </c>
      <c r="B107" t="b">
        <v>0</v>
      </c>
    </row>
    <row r="108" spans="1:2" x14ac:dyDescent="0.25">
      <c r="B108" t="b">
        <v>0</v>
      </c>
    </row>
    <row r="109" spans="1:2" x14ac:dyDescent="0.25">
      <c r="A109" t="s">
        <v>541</v>
      </c>
      <c r="B109" t="b">
        <v>1</v>
      </c>
    </row>
    <row r="110" spans="1:2" x14ac:dyDescent="0.25">
      <c r="A110" t="s">
        <v>545</v>
      </c>
      <c r="B110" t="b">
        <v>0</v>
      </c>
    </row>
    <row r="111" spans="1:2" x14ac:dyDescent="0.25">
      <c r="A111" t="s">
        <v>551</v>
      </c>
      <c r="B111" t="b">
        <v>1</v>
      </c>
    </row>
    <row r="112" spans="1:2" x14ac:dyDescent="0.25">
      <c r="A112" t="s">
        <v>556</v>
      </c>
      <c r="B112" t="b">
        <v>0</v>
      </c>
    </row>
    <row r="113" spans="1:2" x14ac:dyDescent="0.25">
      <c r="B113" t="b">
        <v>0</v>
      </c>
    </row>
    <row r="114" spans="1:2" x14ac:dyDescent="0.25">
      <c r="A114" t="s">
        <v>567</v>
      </c>
      <c r="B114" t="b">
        <v>0</v>
      </c>
    </row>
    <row r="115" spans="1:2" x14ac:dyDescent="0.25">
      <c r="B115" t="b">
        <v>0</v>
      </c>
    </row>
    <row r="116" spans="1:2" x14ac:dyDescent="0.25">
      <c r="B116" t="b">
        <v>0</v>
      </c>
    </row>
    <row r="117" spans="1:2" x14ac:dyDescent="0.25">
      <c r="B117" t="b">
        <v>0</v>
      </c>
    </row>
    <row r="118" spans="1:2" x14ac:dyDescent="0.25">
      <c r="A118" t="s">
        <v>587</v>
      </c>
      <c r="B118" t="b">
        <v>0</v>
      </c>
    </row>
    <row r="119" spans="1:2" x14ac:dyDescent="0.25">
      <c r="A119" t="s">
        <v>593</v>
      </c>
      <c r="B119" t="b">
        <v>0</v>
      </c>
    </row>
    <row r="120" spans="1:2" x14ac:dyDescent="0.25">
      <c r="A120" t="s">
        <v>597</v>
      </c>
      <c r="B120" t="b">
        <v>0</v>
      </c>
    </row>
    <row r="121" spans="1:2" x14ac:dyDescent="0.25">
      <c r="A121" t="s">
        <v>602</v>
      </c>
      <c r="B121" t="b">
        <v>0</v>
      </c>
    </row>
    <row r="122" spans="1:2" x14ac:dyDescent="0.25">
      <c r="A122" t="s">
        <v>606</v>
      </c>
      <c r="B122" t="b">
        <v>1</v>
      </c>
    </row>
    <row r="123" spans="1:2" x14ac:dyDescent="0.25">
      <c r="B123" t="b">
        <v>0</v>
      </c>
    </row>
    <row r="124" spans="1:2" x14ac:dyDescent="0.25">
      <c r="A124" t="s">
        <v>616</v>
      </c>
      <c r="B124" t="b">
        <v>0</v>
      </c>
    </row>
    <row r="125" spans="1:2" x14ac:dyDescent="0.25">
      <c r="A125" t="s">
        <v>621</v>
      </c>
      <c r="B125" t="b">
        <v>0</v>
      </c>
    </row>
    <row r="126" spans="1:2" x14ac:dyDescent="0.25">
      <c r="A126" t="s">
        <v>627</v>
      </c>
      <c r="B126" t="b">
        <v>1</v>
      </c>
    </row>
    <row r="127" spans="1:2" x14ac:dyDescent="0.25">
      <c r="A127" t="s">
        <v>632</v>
      </c>
      <c r="B127" t="b">
        <v>0</v>
      </c>
    </row>
    <row r="128" spans="1:2" x14ac:dyDescent="0.25">
      <c r="A128" t="s">
        <v>638</v>
      </c>
      <c r="B128" t="b">
        <v>1</v>
      </c>
    </row>
    <row r="129" spans="1:2" x14ac:dyDescent="0.25">
      <c r="A129" t="s">
        <v>642</v>
      </c>
      <c r="B129" t="b">
        <v>0</v>
      </c>
    </row>
    <row r="130" spans="1:2" x14ac:dyDescent="0.25">
      <c r="A130" t="s">
        <v>648</v>
      </c>
      <c r="B130" t="b">
        <v>0</v>
      </c>
    </row>
    <row r="131" spans="1:2" x14ac:dyDescent="0.25">
      <c r="A131" t="s">
        <v>654</v>
      </c>
      <c r="B131" t="b">
        <v>1</v>
      </c>
    </row>
    <row r="132" spans="1:2" x14ac:dyDescent="0.25">
      <c r="B132" t="b">
        <v>1</v>
      </c>
    </row>
    <row r="133" spans="1:2" x14ac:dyDescent="0.25">
      <c r="A133" t="s">
        <v>665</v>
      </c>
      <c r="B133" t="b">
        <v>0</v>
      </c>
    </row>
    <row r="134" spans="1:2" x14ac:dyDescent="0.25">
      <c r="A134" t="s">
        <v>670</v>
      </c>
      <c r="B134" t="b">
        <v>0</v>
      </c>
    </row>
    <row r="135" spans="1:2" x14ac:dyDescent="0.25">
      <c r="B135" t="b">
        <v>0</v>
      </c>
    </row>
    <row r="136" spans="1:2" x14ac:dyDescent="0.25">
      <c r="A136" t="s">
        <v>678</v>
      </c>
      <c r="B136" t="b">
        <v>0</v>
      </c>
    </row>
    <row r="137" spans="1:2" x14ac:dyDescent="0.25">
      <c r="B137" t="b">
        <v>0</v>
      </c>
    </row>
    <row r="138" spans="1:2" x14ac:dyDescent="0.25">
      <c r="A138" t="s">
        <v>688</v>
      </c>
      <c r="B138" t="b">
        <v>0</v>
      </c>
    </row>
    <row r="139" spans="1:2" x14ac:dyDescent="0.25">
      <c r="A139" t="s">
        <v>694</v>
      </c>
      <c r="B139" t="b">
        <v>1</v>
      </c>
    </row>
    <row r="140" spans="1:2" x14ac:dyDescent="0.25">
      <c r="B140" t="b">
        <v>0</v>
      </c>
    </row>
    <row r="141" spans="1:2" x14ac:dyDescent="0.25">
      <c r="B141" t="b">
        <v>0</v>
      </c>
    </row>
    <row r="142" spans="1:2" x14ac:dyDescent="0.25">
      <c r="A142" t="s">
        <v>709</v>
      </c>
      <c r="B142" t="b">
        <v>0</v>
      </c>
    </row>
    <row r="143" spans="1:2" x14ac:dyDescent="0.25">
      <c r="A143" t="s">
        <v>715</v>
      </c>
      <c r="B143" t="b">
        <v>1</v>
      </c>
    </row>
    <row r="144" spans="1:2" x14ac:dyDescent="0.25">
      <c r="A144" t="s">
        <v>721</v>
      </c>
      <c r="B144" t="b">
        <v>0</v>
      </c>
    </row>
    <row r="145" spans="1:2" x14ac:dyDescent="0.25">
      <c r="A145" t="s">
        <v>728</v>
      </c>
      <c r="B145" t="b">
        <v>0</v>
      </c>
    </row>
    <row r="146" spans="1:2" x14ac:dyDescent="0.25">
      <c r="B146" t="b">
        <v>0</v>
      </c>
    </row>
    <row r="147" spans="1:2" x14ac:dyDescent="0.25">
      <c r="B147" t="b">
        <v>0</v>
      </c>
    </row>
    <row r="148" spans="1:2" x14ac:dyDescent="0.25">
      <c r="B148" t="b">
        <v>0</v>
      </c>
    </row>
    <row r="149" spans="1:2" x14ac:dyDescent="0.25">
      <c r="A149" t="s">
        <v>743</v>
      </c>
      <c r="B149" t="b">
        <v>0</v>
      </c>
    </row>
    <row r="150" spans="1:2" x14ac:dyDescent="0.25">
      <c r="B150" t="b">
        <v>1</v>
      </c>
    </row>
    <row r="151" spans="1:2" x14ac:dyDescent="0.25">
      <c r="B151" t="b">
        <v>1</v>
      </c>
    </row>
    <row r="152" spans="1:2" x14ac:dyDescent="0.25">
      <c r="B152" t="b">
        <v>0</v>
      </c>
    </row>
    <row r="153" spans="1:2" x14ac:dyDescent="0.25">
      <c r="A153" t="s">
        <v>761</v>
      </c>
      <c r="B153" t="b">
        <v>0</v>
      </c>
    </row>
    <row r="154" spans="1:2" x14ac:dyDescent="0.25">
      <c r="B154" t="b">
        <v>1</v>
      </c>
    </row>
    <row r="155" spans="1:2" x14ac:dyDescent="0.25">
      <c r="A155" t="s">
        <v>771</v>
      </c>
      <c r="B155" t="b">
        <v>1</v>
      </c>
    </row>
    <row r="156" spans="1:2" x14ac:dyDescent="0.25">
      <c r="A156" t="s">
        <v>776</v>
      </c>
      <c r="B156" t="b">
        <v>0</v>
      </c>
    </row>
    <row r="157" spans="1:2" x14ac:dyDescent="0.25">
      <c r="B157" t="b">
        <v>0</v>
      </c>
    </row>
    <row r="158" spans="1:2" x14ac:dyDescent="0.25">
      <c r="A158" t="s">
        <v>786</v>
      </c>
      <c r="B158" t="b">
        <v>0</v>
      </c>
    </row>
    <row r="159" spans="1:2" x14ac:dyDescent="0.25">
      <c r="A159" t="s">
        <v>791</v>
      </c>
      <c r="B159" t="b">
        <v>0</v>
      </c>
    </row>
    <row r="160" spans="1:2" x14ac:dyDescent="0.25">
      <c r="B160" t="b">
        <v>1</v>
      </c>
    </row>
    <row r="161" spans="1:2" x14ac:dyDescent="0.25">
      <c r="A161" t="s">
        <v>802</v>
      </c>
      <c r="B161" t="b">
        <v>0</v>
      </c>
    </row>
    <row r="162" spans="1:2" x14ac:dyDescent="0.25">
      <c r="B162" t="b">
        <v>0</v>
      </c>
    </row>
    <row r="163" spans="1:2" x14ac:dyDescent="0.25">
      <c r="A163" t="s">
        <v>810</v>
      </c>
      <c r="B163" t="b">
        <v>1</v>
      </c>
    </row>
    <row r="164" spans="1:2" x14ac:dyDescent="0.25">
      <c r="A164" t="s">
        <v>815</v>
      </c>
      <c r="B164" t="b">
        <v>0</v>
      </c>
    </row>
    <row r="165" spans="1:2" x14ac:dyDescent="0.25">
      <c r="A165" t="s">
        <v>821</v>
      </c>
      <c r="B165" t="b">
        <v>0</v>
      </c>
    </row>
    <row r="166" spans="1:2" x14ac:dyDescent="0.25">
      <c r="B166" t="b">
        <v>0</v>
      </c>
    </row>
    <row r="167" spans="1:2" x14ac:dyDescent="0.25">
      <c r="A167" t="s">
        <v>829</v>
      </c>
      <c r="B167" t="b">
        <v>1</v>
      </c>
    </row>
    <row r="168" spans="1:2" x14ac:dyDescent="0.25">
      <c r="A168" t="s">
        <v>833</v>
      </c>
      <c r="B168" t="b">
        <v>1</v>
      </c>
    </row>
    <row r="169" spans="1:2" x14ac:dyDescent="0.25">
      <c r="B169" t="b">
        <v>1</v>
      </c>
    </row>
    <row r="170" spans="1:2" x14ac:dyDescent="0.25">
      <c r="A170" t="s">
        <v>839</v>
      </c>
      <c r="B170" t="b">
        <v>0</v>
      </c>
    </row>
    <row r="171" spans="1:2" x14ac:dyDescent="0.25">
      <c r="B171" t="b">
        <v>0</v>
      </c>
    </row>
    <row r="172" spans="1:2" x14ac:dyDescent="0.25">
      <c r="B172" t="b">
        <v>0</v>
      </c>
    </row>
    <row r="173" spans="1:2" x14ac:dyDescent="0.25">
      <c r="B173" t="b">
        <v>0</v>
      </c>
    </row>
    <row r="174" spans="1:2" x14ac:dyDescent="0.25">
      <c r="A174" t="s">
        <v>856</v>
      </c>
      <c r="B174" t="b">
        <v>0</v>
      </c>
    </row>
    <row r="175" spans="1:2" x14ac:dyDescent="0.25">
      <c r="A175" t="s">
        <v>862</v>
      </c>
      <c r="B175" t="b">
        <v>0</v>
      </c>
    </row>
    <row r="176" spans="1:2" x14ac:dyDescent="0.25">
      <c r="B176" t="b">
        <v>1</v>
      </c>
    </row>
    <row r="177" spans="1:2" x14ac:dyDescent="0.25">
      <c r="B177" t="b">
        <v>0</v>
      </c>
    </row>
    <row r="178" spans="1:2" x14ac:dyDescent="0.25">
      <c r="B178" t="b">
        <v>0</v>
      </c>
    </row>
    <row r="179" spans="1:2" x14ac:dyDescent="0.25">
      <c r="B179" t="b">
        <v>0</v>
      </c>
    </row>
    <row r="180" spans="1:2" x14ac:dyDescent="0.25">
      <c r="A180" t="s">
        <v>884</v>
      </c>
      <c r="B180" t="b">
        <v>0</v>
      </c>
    </row>
    <row r="181" spans="1:2" x14ac:dyDescent="0.25">
      <c r="A181" t="s">
        <v>890</v>
      </c>
      <c r="B181" t="b">
        <v>0</v>
      </c>
    </row>
    <row r="182" spans="1:2" x14ac:dyDescent="0.25">
      <c r="B182" t="b">
        <v>0</v>
      </c>
    </row>
    <row r="183" spans="1:2" x14ac:dyDescent="0.25">
      <c r="B183" t="b">
        <v>0</v>
      </c>
    </row>
    <row r="184" spans="1:2" x14ac:dyDescent="0.25">
      <c r="A184" t="s">
        <v>902</v>
      </c>
      <c r="B184" t="b">
        <v>0</v>
      </c>
    </row>
    <row r="185" spans="1:2" x14ac:dyDescent="0.25">
      <c r="B185" t="b">
        <v>0</v>
      </c>
    </row>
    <row r="186" spans="1:2" x14ac:dyDescent="0.25">
      <c r="A186" t="s">
        <v>912</v>
      </c>
      <c r="B186" t="b">
        <v>0</v>
      </c>
    </row>
    <row r="187" spans="1:2" x14ac:dyDescent="0.25">
      <c r="B187" t="b">
        <v>1</v>
      </c>
    </row>
    <row r="188" spans="1:2" x14ac:dyDescent="0.25">
      <c r="A188" t="s">
        <v>924</v>
      </c>
      <c r="B188" t="b">
        <v>0</v>
      </c>
    </row>
    <row r="189" spans="1:2" x14ac:dyDescent="0.25">
      <c r="A189" t="s">
        <v>928</v>
      </c>
      <c r="B189" t="b">
        <v>0</v>
      </c>
    </row>
    <row r="190" spans="1:2" x14ac:dyDescent="0.25">
      <c r="A190" t="s">
        <v>933</v>
      </c>
      <c r="B190" t="b">
        <v>1</v>
      </c>
    </row>
    <row r="191" spans="1:2" x14ac:dyDescent="0.25">
      <c r="A191" t="s">
        <v>937</v>
      </c>
      <c r="B191" t="b">
        <v>1</v>
      </c>
    </row>
    <row r="192" spans="1:2" x14ac:dyDescent="0.25">
      <c r="B192" t="b">
        <v>0</v>
      </c>
    </row>
    <row r="193" spans="1:2" x14ac:dyDescent="0.25">
      <c r="B193" t="b">
        <v>0</v>
      </c>
    </row>
    <row r="194" spans="1:2" x14ac:dyDescent="0.25">
      <c r="B194" t="b">
        <v>1</v>
      </c>
    </row>
    <row r="195" spans="1:2" x14ac:dyDescent="0.25">
      <c r="A195" t="s">
        <v>953</v>
      </c>
      <c r="B195" t="b">
        <v>0</v>
      </c>
    </row>
    <row r="196" spans="1:2" x14ac:dyDescent="0.25">
      <c r="A196" t="s">
        <v>958</v>
      </c>
      <c r="B196" t="b">
        <v>1</v>
      </c>
    </row>
    <row r="197" spans="1:2" x14ac:dyDescent="0.25">
      <c r="A197" t="s">
        <v>964</v>
      </c>
      <c r="B197" t="b">
        <v>0</v>
      </c>
    </row>
    <row r="198" spans="1:2" x14ac:dyDescent="0.25">
      <c r="A198" t="s">
        <v>969</v>
      </c>
      <c r="B198" t="b">
        <v>1</v>
      </c>
    </row>
    <row r="199" spans="1:2" x14ac:dyDescent="0.25">
      <c r="B199" t="b">
        <v>0</v>
      </c>
    </row>
    <row r="200" spans="1:2" x14ac:dyDescent="0.25">
      <c r="B200" t="b">
        <v>0</v>
      </c>
    </row>
    <row r="201" spans="1:2" x14ac:dyDescent="0.25">
      <c r="A201" t="s">
        <v>980</v>
      </c>
      <c r="B201" t="b">
        <v>0</v>
      </c>
    </row>
    <row r="202" spans="1:2" x14ac:dyDescent="0.25">
      <c r="B202" t="b">
        <v>0</v>
      </c>
    </row>
    <row r="203" spans="1:2" x14ac:dyDescent="0.25">
      <c r="A203" t="s">
        <v>989</v>
      </c>
      <c r="B203" t="b">
        <v>0</v>
      </c>
    </row>
    <row r="204" spans="1:2" x14ac:dyDescent="0.25">
      <c r="A204" t="s">
        <v>994</v>
      </c>
      <c r="B204" t="b">
        <v>1</v>
      </c>
    </row>
    <row r="205" spans="1:2" x14ac:dyDescent="0.25">
      <c r="B205" t="b">
        <v>1</v>
      </c>
    </row>
    <row r="206" spans="1:2" x14ac:dyDescent="0.25">
      <c r="A206" t="s">
        <v>1004</v>
      </c>
      <c r="B206" t="b">
        <v>0</v>
      </c>
    </row>
    <row r="207" spans="1:2" x14ac:dyDescent="0.25">
      <c r="A207" t="s">
        <v>1009</v>
      </c>
      <c r="B207" t="b">
        <v>1</v>
      </c>
    </row>
    <row r="208" spans="1:2" x14ac:dyDescent="0.25">
      <c r="A208" t="s">
        <v>1014</v>
      </c>
      <c r="B208" t="b">
        <v>1</v>
      </c>
    </row>
    <row r="209" spans="1:2" x14ac:dyDescent="0.25">
      <c r="B209" t="b">
        <v>0</v>
      </c>
    </row>
    <row r="210" spans="1:2" x14ac:dyDescent="0.25">
      <c r="B210" t="b">
        <v>0</v>
      </c>
    </row>
    <row r="211" spans="1:2" x14ac:dyDescent="0.25">
      <c r="B211" t="b">
        <v>1</v>
      </c>
    </row>
    <row r="212" spans="1:2" x14ac:dyDescent="0.25">
      <c r="A212" t="s">
        <v>1029</v>
      </c>
      <c r="B212" t="b">
        <v>0</v>
      </c>
    </row>
    <row r="213" spans="1:2" x14ac:dyDescent="0.25">
      <c r="A213" t="s">
        <v>1035</v>
      </c>
      <c r="B213" t="b">
        <v>0</v>
      </c>
    </row>
    <row r="214" spans="1:2" x14ac:dyDescent="0.25">
      <c r="A214" t="s">
        <v>1039</v>
      </c>
      <c r="B214" t="b">
        <v>0</v>
      </c>
    </row>
    <row r="215" spans="1:2" x14ac:dyDescent="0.25">
      <c r="A215" t="s">
        <v>1045</v>
      </c>
      <c r="B215" t="b">
        <v>0</v>
      </c>
    </row>
    <row r="216" spans="1:2" x14ac:dyDescent="0.25">
      <c r="B216" t="b">
        <v>0</v>
      </c>
    </row>
    <row r="217" spans="1:2" x14ac:dyDescent="0.25">
      <c r="B217" t="b">
        <v>0</v>
      </c>
    </row>
    <row r="218" spans="1:2" x14ac:dyDescent="0.25">
      <c r="A218" t="s">
        <v>1057</v>
      </c>
      <c r="B218" t="b">
        <v>0</v>
      </c>
    </row>
    <row r="219" spans="1:2" x14ac:dyDescent="0.25">
      <c r="A219" t="s">
        <v>1061</v>
      </c>
      <c r="B219" t="b">
        <v>0</v>
      </c>
    </row>
    <row r="220" spans="1:2" x14ac:dyDescent="0.25">
      <c r="B220" t="b">
        <v>0</v>
      </c>
    </row>
    <row r="221" spans="1:2" x14ac:dyDescent="0.25">
      <c r="A221" t="s">
        <v>1070</v>
      </c>
      <c r="B221" t="b">
        <v>1</v>
      </c>
    </row>
    <row r="222" spans="1:2" x14ac:dyDescent="0.25">
      <c r="A222" t="s">
        <v>1076</v>
      </c>
      <c r="B222" t="b">
        <v>1</v>
      </c>
    </row>
    <row r="223" spans="1:2" x14ac:dyDescent="0.25">
      <c r="A223" t="s">
        <v>1082</v>
      </c>
      <c r="B223" t="b">
        <v>0</v>
      </c>
    </row>
    <row r="224" spans="1:2" x14ac:dyDescent="0.25">
      <c r="A224" t="s">
        <v>1088</v>
      </c>
      <c r="B224" t="b">
        <v>0</v>
      </c>
    </row>
    <row r="225" spans="1:2" x14ac:dyDescent="0.25">
      <c r="A225" t="s">
        <v>1093</v>
      </c>
      <c r="B225" t="b">
        <v>0</v>
      </c>
    </row>
    <row r="226" spans="1:2" x14ac:dyDescent="0.25">
      <c r="A226" t="s">
        <v>1099</v>
      </c>
      <c r="B226" t="b">
        <v>0</v>
      </c>
    </row>
    <row r="227" spans="1:2" x14ac:dyDescent="0.25">
      <c r="A227" t="s">
        <v>1105</v>
      </c>
      <c r="B227" t="b">
        <v>0</v>
      </c>
    </row>
    <row r="228" spans="1:2" x14ac:dyDescent="0.25">
      <c r="A228" t="s">
        <v>1110</v>
      </c>
      <c r="B228" t="b">
        <v>0</v>
      </c>
    </row>
    <row r="229" spans="1:2" x14ac:dyDescent="0.25">
      <c r="B229" t="b">
        <v>0</v>
      </c>
    </row>
    <row r="230" spans="1:2" x14ac:dyDescent="0.25">
      <c r="A230" t="s">
        <v>1118</v>
      </c>
      <c r="B230" t="b">
        <v>0</v>
      </c>
    </row>
    <row r="231" spans="1:2" x14ac:dyDescent="0.25">
      <c r="A231" t="s">
        <v>1122</v>
      </c>
      <c r="B231" t="b">
        <v>0</v>
      </c>
    </row>
    <row r="232" spans="1:2" x14ac:dyDescent="0.25">
      <c r="A232" t="s">
        <v>1128</v>
      </c>
      <c r="B232" t="b">
        <v>0</v>
      </c>
    </row>
    <row r="233" spans="1:2" x14ac:dyDescent="0.25">
      <c r="A233" t="s">
        <v>1133</v>
      </c>
      <c r="B233" t="b">
        <v>0</v>
      </c>
    </row>
    <row r="234" spans="1:2" x14ac:dyDescent="0.25">
      <c r="A234" t="s">
        <v>1139</v>
      </c>
      <c r="B234" t="b">
        <v>1</v>
      </c>
    </row>
    <row r="235" spans="1:2" x14ac:dyDescent="0.25">
      <c r="A235" t="s">
        <v>1145</v>
      </c>
      <c r="B235" t="b">
        <v>1</v>
      </c>
    </row>
    <row r="236" spans="1:2" x14ac:dyDescent="0.25">
      <c r="B236" t="b">
        <v>0</v>
      </c>
    </row>
    <row r="237" spans="1:2" x14ac:dyDescent="0.25">
      <c r="A237" t="s">
        <v>1155</v>
      </c>
      <c r="B237" t="b">
        <v>1</v>
      </c>
    </row>
    <row r="238" spans="1:2" x14ac:dyDescent="0.25">
      <c r="A238" t="s">
        <v>1160</v>
      </c>
      <c r="B238" t="b">
        <v>0</v>
      </c>
    </row>
    <row r="239" spans="1:2" x14ac:dyDescent="0.25">
      <c r="B239" t="b">
        <v>0</v>
      </c>
    </row>
    <row r="240" spans="1:2" x14ac:dyDescent="0.25">
      <c r="B240" t="b">
        <v>0</v>
      </c>
    </row>
    <row r="241" spans="1:2" x14ac:dyDescent="0.25">
      <c r="A241" t="s">
        <v>1174</v>
      </c>
      <c r="B241" t="b">
        <v>0</v>
      </c>
    </row>
    <row r="242" spans="1:2" x14ac:dyDescent="0.25">
      <c r="A242" t="s">
        <v>1178</v>
      </c>
      <c r="B242" t="b">
        <v>0</v>
      </c>
    </row>
    <row r="243" spans="1:2" x14ac:dyDescent="0.25">
      <c r="A243" t="s">
        <v>1183</v>
      </c>
      <c r="B243" t="b">
        <v>0</v>
      </c>
    </row>
    <row r="244" spans="1:2" x14ac:dyDescent="0.25">
      <c r="A244" t="s">
        <v>1188</v>
      </c>
      <c r="B244" t="b">
        <v>1</v>
      </c>
    </row>
    <row r="245" spans="1:2" x14ac:dyDescent="0.25">
      <c r="A245" t="s">
        <v>1192</v>
      </c>
      <c r="B245" t="b">
        <v>0</v>
      </c>
    </row>
    <row r="246" spans="1:2" x14ac:dyDescent="0.25">
      <c r="A246" t="s">
        <v>1198</v>
      </c>
      <c r="B246" t="b">
        <v>0</v>
      </c>
    </row>
    <row r="247" spans="1:2" x14ac:dyDescent="0.25">
      <c r="B247" t="b">
        <v>0</v>
      </c>
    </row>
    <row r="248" spans="1:2" x14ac:dyDescent="0.25">
      <c r="A248" t="s">
        <v>1209</v>
      </c>
      <c r="B248" t="b">
        <v>1</v>
      </c>
    </row>
    <row r="249" spans="1:2" x14ac:dyDescent="0.25">
      <c r="B249" t="b">
        <v>1</v>
      </c>
    </row>
    <row r="250" spans="1:2" x14ac:dyDescent="0.25">
      <c r="B250" t="b">
        <v>0</v>
      </c>
    </row>
    <row r="251" spans="1:2" x14ac:dyDescent="0.25">
      <c r="B251" t="b">
        <v>0</v>
      </c>
    </row>
    <row r="252" spans="1:2" x14ac:dyDescent="0.25">
      <c r="B252" t="b">
        <v>0</v>
      </c>
    </row>
    <row r="253" spans="1:2" x14ac:dyDescent="0.25">
      <c r="B253" t="b">
        <v>0</v>
      </c>
    </row>
    <row r="254" spans="1:2" x14ac:dyDescent="0.25">
      <c r="B254" t="b">
        <v>0</v>
      </c>
    </row>
    <row r="255" spans="1:2" x14ac:dyDescent="0.25">
      <c r="B255" t="b">
        <v>0</v>
      </c>
    </row>
    <row r="256" spans="1:2" x14ac:dyDescent="0.25">
      <c r="B256" t="b">
        <v>1</v>
      </c>
    </row>
    <row r="257" spans="1:2" x14ac:dyDescent="0.25">
      <c r="B257" t="b">
        <v>1</v>
      </c>
    </row>
    <row r="258" spans="1:2" x14ac:dyDescent="0.25">
      <c r="B258" t="b">
        <v>1</v>
      </c>
    </row>
    <row r="259" spans="1:2" x14ac:dyDescent="0.25">
      <c r="A259" t="s">
        <v>1258</v>
      </c>
      <c r="B259" t="b">
        <v>0</v>
      </c>
    </row>
    <row r="260" spans="1:2" x14ac:dyDescent="0.25">
      <c r="B260" t="b">
        <v>0</v>
      </c>
    </row>
    <row r="261" spans="1:2" x14ac:dyDescent="0.25">
      <c r="B261" t="b">
        <v>0</v>
      </c>
    </row>
    <row r="262" spans="1:2" x14ac:dyDescent="0.25">
      <c r="B262" t="b">
        <v>0</v>
      </c>
    </row>
    <row r="263" spans="1:2" x14ac:dyDescent="0.25">
      <c r="B263" t="b">
        <v>0</v>
      </c>
    </row>
    <row r="264" spans="1:2" x14ac:dyDescent="0.25">
      <c r="A264" t="s">
        <v>1277</v>
      </c>
      <c r="B264" t="b">
        <v>1</v>
      </c>
    </row>
    <row r="265" spans="1:2" x14ac:dyDescent="0.25">
      <c r="B265" t="b">
        <v>0</v>
      </c>
    </row>
    <row r="266" spans="1:2" x14ac:dyDescent="0.25">
      <c r="B266" t="b">
        <v>0</v>
      </c>
    </row>
    <row r="267" spans="1:2" x14ac:dyDescent="0.25">
      <c r="A267" t="s">
        <v>1287</v>
      </c>
      <c r="B267" t="b">
        <v>0</v>
      </c>
    </row>
    <row r="268" spans="1:2" x14ac:dyDescent="0.25">
      <c r="B268" t="b">
        <v>0</v>
      </c>
    </row>
    <row r="269" spans="1:2" x14ac:dyDescent="0.25">
      <c r="B269" t="b">
        <v>0</v>
      </c>
    </row>
    <row r="270" spans="1:2" x14ac:dyDescent="0.25">
      <c r="A270" t="s">
        <v>1303</v>
      </c>
      <c r="B270" t="b">
        <v>1</v>
      </c>
    </row>
    <row r="271" spans="1:2" x14ac:dyDescent="0.25">
      <c r="A271" t="s">
        <v>1309</v>
      </c>
      <c r="B271" t="b">
        <v>0</v>
      </c>
    </row>
    <row r="272" spans="1:2" x14ac:dyDescent="0.25">
      <c r="A272" t="s">
        <v>1314</v>
      </c>
      <c r="B272" t="b">
        <v>1</v>
      </c>
    </row>
    <row r="273" spans="1:2" x14ac:dyDescent="0.25">
      <c r="A273" t="s">
        <v>1319</v>
      </c>
      <c r="B273" t="b">
        <v>0</v>
      </c>
    </row>
    <row r="274" spans="1:2" x14ac:dyDescent="0.25">
      <c r="A274" t="s">
        <v>1325</v>
      </c>
      <c r="B274" t="b">
        <v>0</v>
      </c>
    </row>
    <row r="275" spans="1:2" x14ac:dyDescent="0.25">
      <c r="A275" t="s">
        <v>1331</v>
      </c>
      <c r="B275" t="b">
        <v>1</v>
      </c>
    </row>
    <row r="276" spans="1:2" x14ac:dyDescent="0.25">
      <c r="A276" t="s">
        <v>1336</v>
      </c>
      <c r="B276" t="b">
        <v>0</v>
      </c>
    </row>
    <row r="277" spans="1:2" x14ac:dyDescent="0.25">
      <c r="B277" t="b">
        <v>0</v>
      </c>
    </row>
    <row r="278" spans="1:2" x14ac:dyDescent="0.25">
      <c r="B278" t="b">
        <v>0</v>
      </c>
    </row>
    <row r="279" spans="1:2" x14ac:dyDescent="0.25">
      <c r="A279" t="s">
        <v>1350</v>
      </c>
      <c r="B279" t="b">
        <v>0</v>
      </c>
    </row>
    <row r="280" spans="1:2" x14ac:dyDescent="0.25">
      <c r="B280" t="b">
        <v>0</v>
      </c>
    </row>
    <row r="281" spans="1:2" x14ac:dyDescent="0.25">
      <c r="A281" t="s">
        <v>1360</v>
      </c>
      <c r="B281" t="b">
        <v>0</v>
      </c>
    </row>
    <row r="282" spans="1:2" x14ac:dyDescent="0.25">
      <c r="A282" t="s">
        <v>1364</v>
      </c>
      <c r="B282" t="b">
        <v>0</v>
      </c>
    </row>
    <row r="283" spans="1:2" x14ac:dyDescent="0.25">
      <c r="A283" t="s">
        <v>1369</v>
      </c>
      <c r="B283" t="b">
        <v>0</v>
      </c>
    </row>
    <row r="284" spans="1:2" x14ac:dyDescent="0.25">
      <c r="B284" t="b">
        <v>0</v>
      </c>
    </row>
    <row r="285" spans="1:2" x14ac:dyDescent="0.25">
      <c r="B285" t="b">
        <v>0</v>
      </c>
    </row>
    <row r="286" spans="1:2" x14ac:dyDescent="0.25">
      <c r="A286" t="s">
        <v>1382</v>
      </c>
      <c r="B286" t="b">
        <v>0</v>
      </c>
    </row>
    <row r="287" spans="1:2" x14ac:dyDescent="0.25">
      <c r="B287" t="b">
        <v>0</v>
      </c>
    </row>
    <row r="288" spans="1:2" x14ac:dyDescent="0.25">
      <c r="A288" t="s">
        <v>1390</v>
      </c>
      <c r="B288" t="b">
        <v>0</v>
      </c>
    </row>
    <row r="289" spans="1:2" x14ac:dyDescent="0.25">
      <c r="A289" t="s">
        <v>1395</v>
      </c>
      <c r="B289" t="b">
        <v>0</v>
      </c>
    </row>
    <row r="290" spans="1:2" x14ac:dyDescent="0.25">
      <c r="B290" t="b">
        <v>0</v>
      </c>
    </row>
    <row r="291" spans="1:2" x14ac:dyDescent="0.25">
      <c r="B291" t="b">
        <v>0</v>
      </c>
    </row>
    <row r="292" spans="1:2" x14ac:dyDescent="0.25">
      <c r="A292" t="s">
        <v>1409</v>
      </c>
      <c r="B292" t="b">
        <v>0</v>
      </c>
    </row>
    <row r="293" spans="1:2" x14ac:dyDescent="0.25">
      <c r="B293" t="b">
        <v>0</v>
      </c>
    </row>
    <row r="294" spans="1:2" x14ac:dyDescent="0.25">
      <c r="A294" t="s">
        <v>1420</v>
      </c>
      <c r="B294" t="b">
        <v>1</v>
      </c>
    </row>
    <row r="295" spans="1:2" x14ac:dyDescent="0.25">
      <c r="B295" t="b">
        <v>1</v>
      </c>
    </row>
    <row r="296" spans="1:2" x14ac:dyDescent="0.25">
      <c r="B296" t="b">
        <v>0</v>
      </c>
    </row>
    <row r="297" spans="1:2" x14ac:dyDescent="0.25">
      <c r="B297" t="b">
        <v>0</v>
      </c>
    </row>
    <row r="298" spans="1:2" x14ac:dyDescent="0.25">
      <c r="A298" t="s">
        <v>1437</v>
      </c>
      <c r="B298" t="b">
        <v>0</v>
      </c>
    </row>
    <row r="299" spans="1:2" x14ac:dyDescent="0.25">
      <c r="B299" t="b">
        <v>0</v>
      </c>
    </row>
    <row r="300" spans="1:2" x14ac:dyDescent="0.25">
      <c r="A300" t="s">
        <v>1445</v>
      </c>
      <c r="B300" t="b">
        <v>1</v>
      </c>
    </row>
    <row r="301" spans="1:2" x14ac:dyDescent="0.25">
      <c r="A301" t="s">
        <v>1451</v>
      </c>
      <c r="B301" t="b">
        <v>0</v>
      </c>
    </row>
    <row r="302" spans="1:2" x14ac:dyDescent="0.25">
      <c r="B302" t="b">
        <v>0</v>
      </c>
    </row>
    <row r="303" spans="1:2" x14ac:dyDescent="0.25">
      <c r="B303" t="b">
        <v>0</v>
      </c>
    </row>
    <row r="304" spans="1:2" x14ac:dyDescent="0.25">
      <c r="B304" t="b">
        <v>0</v>
      </c>
    </row>
    <row r="305" spans="1:2" x14ac:dyDescent="0.25">
      <c r="A305" t="s">
        <v>1469</v>
      </c>
      <c r="B305" t="b">
        <v>0</v>
      </c>
    </row>
    <row r="306" spans="1:2" x14ac:dyDescent="0.25">
      <c r="A306" t="s">
        <v>1475</v>
      </c>
      <c r="B306" t="b">
        <v>1</v>
      </c>
    </row>
    <row r="307" spans="1:2" x14ac:dyDescent="0.25">
      <c r="A307" t="s">
        <v>1480</v>
      </c>
      <c r="B307" t="b">
        <v>1</v>
      </c>
    </row>
    <row r="308" spans="1:2" x14ac:dyDescent="0.25">
      <c r="A308" t="s">
        <v>1485</v>
      </c>
      <c r="B308" t="b">
        <v>0</v>
      </c>
    </row>
    <row r="309" spans="1:2" x14ac:dyDescent="0.25">
      <c r="A309" t="s">
        <v>1491</v>
      </c>
      <c r="B309" t="b">
        <v>0</v>
      </c>
    </row>
    <row r="310" spans="1:2" x14ac:dyDescent="0.25">
      <c r="B310" t="b">
        <v>0</v>
      </c>
    </row>
    <row r="311" spans="1:2" x14ac:dyDescent="0.25">
      <c r="B311" t="b">
        <v>1</v>
      </c>
    </row>
    <row r="312" spans="1:2" x14ac:dyDescent="0.25">
      <c r="B312" t="b">
        <v>0</v>
      </c>
    </row>
    <row r="313" spans="1:2" x14ac:dyDescent="0.25">
      <c r="A313" t="s">
        <v>1508</v>
      </c>
      <c r="B313" t="b">
        <v>1</v>
      </c>
    </row>
    <row r="314" spans="1:2" x14ac:dyDescent="0.25">
      <c r="A314" t="s">
        <v>1513</v>
      </c>
      <c r="B314" t="b">
        <v>0</v>
      </c>
    </row>
    <row r="315" spans="1:2" x14ac:dyDescent="0.25">
      <c r="A315" t="s">
        <v>1520</v>
      </c>
      <c r="B315" t="b">
        <v>1</v>
      </c>
    </row>
    <row r="316" spans="1:2" x14ac:dyDescent="0.25">
      <c r="B316" t="b">
        <v>0</v>
      </c>
    </row>
    <row r="317" spans="1:2" x14ac:dyDescent="0.25">
      <c r="A317" t="s">
        <v>1529</v>
      </c>
      <c r="B317" t="b">
        <v>0</v>
      </c>
    </row>
    <row r="318" spans="1:2" x14ac:dyDescent="0.25">
      <c r="A318" t="s">
        <v>1535</v>
      </c>
      <c r="B318" t="b">
        <v>0</v>
      </c>
    </row>
    <row r="319" spans="1:2" x14ac:dyDescent="0.25">
      <c r="A319" t="s">
        <v>1541</v>
      </c>
      <c r="B319" t="b">
        <v>0</v>
      </c>
    </row>
    <row r="320" spans="1:2" x14ac:dyDescent="0.25">
      <c r="A320" t="s">
        <v>1546</v>
      </c>
      <c r="B320" t="b">
        <v>0</v>
      </c>
    </row>
    <row r="321" spans="1:2" x14ac:dyDescent="0.25">
      <c r="B321" t="b">
        <v>0</v>
      </c>
    </row>
    <row r="322" spans="1:2" x14ac:dyDescent="0.25">
      <c r="B322" t="b">
        <v>0</v>
      </c>
    </row>
    <row r="323" spans="1:2" x14ac:dyDescent="0.25">
      <c r="B323" t="b">
        <v>0</v>
      </c>
    </row>
    <row r="324" spans="1:2" x14ac:dyDescent="0.25">
      <c r="A324" t="s">
        <v>1561</v>
      </c>
      <c r="B324" t="b">
        <v>0</v>
      </c>
    </row>
    <row r="325" spans="1:2" x14ac:dyDescent="0.25">
      <c r="B325" t="b">
        <v>0</v>
      </c>
    </row>
    <row r="326" spans="1:2" x14ac:dyDescent="0.25">
      <c r="A326" t="s">
        <v>1569</v>
      </c>
      <c r="B326" t="b">
        <v>0</v>
      </c>
    </row>
    <row r="327" spans="1:2" x14ac:dyDescent="0.25">
      <c r="A327" t="s">
        <v>1575</v>
      </c>
      <c r="B327" t="b">
        <v>0</v>
      </c>
    </row>
    <row r="328" spans="1:2" x14ac:dyDescent="0.25">
      <c r="B328" t="b">
        <v>0</v>
      </c>
    </row>
    <row r="329" spans="1:2" x14ac:dyDescent="0.25">
      <c r="A329" t="s">
        <v>1586</v>
      </c>
      <c r="B329" t="b">
        <v>1</v>
      </c>
    </row>
    <row r="330" spans="1:2" x14ac:dyDescent="0.25">
      <c r="A330" t="s">
        <v>1592</v>
      </c>
      <c r="B330" t="b">
        <v>0</v>
      </c>
    </row>
    <row r="331" spans="1:2" x14ac:dyDescent="0.25">
      <c r="B331" t="b">
        <v>0</v>
      </c>
    </row>
    <row r="332" spans="1:2" x14ac:dyDescent="0.25">
      <c r="A332" t="s">
        <v>1603</v>
      </c>
      <c r="B332" t="b">
        <v>0</v>
      </c>
    </row>
    <row r="333" spans="1:2" x14ac:dyDescent="0.25">
      <c r="B333" t="b">
        <v>0</v>
      </c>
    </row>
    <row r="334" spans="1:2" x14ac:dyDescent="0.25">
      <c r="A334" t="s">
        <v>1612</v>
      </c>
      <c r="B334" t="b">
        <v>0</v>
      </c>
    </row>
    <row r="335" spans="1:2" x14ac:dyDescent="0.25">
      <c r="B335" t="b">
        <v>0</v>
      </c>
    </row>
    <row r="336" spans="1:2" x14ac:dyDescent="0.25">
      <c r="B336" t="b">
        <v>0</v>
      </c>
    </row>
    <row r="337" spans="1:2" x14ac:dyDescent="0.25">
      <c r="A337" t="s">
        <v>1625</v>
      </c>
      <c r="B337" t="b">
        <v>0</v>
      </c>
    </row>
    <row r="338" spans="1:2" x14ac:dyDescent="0.25">
      <c r="A338" t="s">
        <v>1630</v>
      </c>
      <c r="B338" t="b">
        <v>0</v>
      </c>
    </row>
    <row r="339" spans="1:2" x14ac:dyDescent="0.25">
      <c r="A339" t="s">
        <v>1636</v>
      </c>
      <c r="B339" t="b">
        <v>1</v>
      </c>
    </row>
    <row r="340" spans="1:2" x14ac:dyDescent="0.25">
      <c r="A340" t="s">
        <v>1641</v>
      </c>
      <c r="B340" t="b">
        <v>1</v>
      </c>
    </row>
    <row r="341" spans="1:2" x14ac:dyDescent="0.25">
      <c r="A341" t="s">
        <v>1646</v>
      </c>
      <c r="B341" t="b">
        <v>0</v>
      </c>
    </row>
    <row r="342" spans="1:2" x14ac:dyDescent="0.25">
      <c r="A342" t="s">
        <v>1652</v>
      </c>
      <c r="B342" t="b">
        <v>0</v>
      </c>
    </row>
    <row r="343" spans="1:2" x14ac:dyDescent="0.25">
      <c r="B343" t="b">
        <v>0</v>
      </c>
    </row>
    <row r="344" spans="1:2" x14ac:dyDescent="0.25">
      <c r="A344" t="s">
        <v>1660</v>
      </c>
      <c r="B344" t="b">
        <v>0</v>
      </c>
    </row>
    <row r="345" spans="1:2" x14ac:dyDescent="0.25">
      <c r="A345" t="s">
        <v>1664</v>
      </c>
      <c r="B345" t="b">
        <v>0</v>
      </c>
    </row>
    <row r="346" spans="1:2" x14ac:dyDescent="0.25">
      <c r="A346" t="s">
        <v>1669</v>
      </c>
      <c r="B346" t="b">
        <v>0</v>
      </c>
    </row>
    <row r="347" spans="1:2" x14ac:dyDescent="0.25">
      <c r="B347" t="b">
        <v>0</v>
      </c>
    </row>
    <row r="348" spans="1:2" x14ac:dyDescent="0.25">
      <c r="A348" t="s">
        <v>1678</v>
      </c>
      <c r="B348" t="b">
        <v>0</v>
      </c>
    </row>
    <row r="349" spans="1:2" x14ac:dyDescent="0.25">
      <c r="A349" t="s">
        <v>1684</v>
      </c>
      <c r="B349" t="b">
        <v>1</v>
      </c>
    </row>
    <row r="350" spans="1:2" x14ac:dyDescent="0.25">
      <c r="B350" t="b">
        <v>0</v>
      </c>
    </row>
    <row r="351" spans="1:2" x14ac:dyDescent="0.25">
      <c r="B351" t="b">
        <v>0</v>
      </c>
    </row>
    <row r="352" spans="1:2" x14ac:dyDescent="0.25">
      <c r="B352" t="b">
        <v>0</v>
      </c>
    </row>
    <row r="353" spans="1:2" x14ac:dyDescent="0.25">
      <c r="A353" t="s">
        <v>1699</v>
      </c>
      <c r="B353" t="b">
        <v>0</v>
      </c>
    </row>
    <row r="354" spans="1:2" x14ac:dyDescent="0.25">
      <c r="B354" t="b">
        <v>0</v>
      </c>
    </row>
    <row r="355" spans="1:2" x14ac:dyDescent="0.25">
      <c r="A355" t="s">
        <v>1707</v>
      </c>
      <c r="B355" t="b">
        <v>1</v>
      </c>
    </row>
    <row r="356" spans="1:2" x14ac:dyDescent="0.25">
      <c r="A356" t="s">
        <v>1713</v>
      </c>
      <c r="B356" t="b">
        <v>0</v>
      </c>
    </row>
    <row r="357" spans="1:2" x14ac:dyDescent="0.25">
      <c r="A357" t="s">
        <v>1718</v>
      </c>
      <c r="B357" t="b">
        <v>0</v>
      </c>
    </row>
    <row r="358" spans="1:2" x14ac:dyDescent="0.25">
      <c r="A358" t="s">
        <v>1723</v>
      </c>
      <c r="B358" t="b">
        <v>1</v>
      </c>
    </row>
    <row r="359" spans="1:2" x14ac:dyDescent="0.25">
      <c r="B359" t="b">
        <v>0</v>
      </c>
    </row>
    <row r="360" spans="1:2" x14ac:dyDescent="0.25">
      <c r="B360" t="b">
        <v>0</v>
      </c>
    </row>
    <row r="361" spans="1:2" x14ac:dyDescent="0.25">
      <c r="B361" t="b">
        <v>0</v>
      </c>
    </row>
    <row r="362" spans="1:2" x14ac:dyDescent="0.25">
      <c r="A362" t="s">
        <v>1739</v>
      </c>
      <c r="B362" t="b">
        <v>1</v>
      </c>
    </row>
    <row r="363" spans="1:2" x14ac:dyDescent="0.25">
      <c r="B363" t="b">
        <v>0</v>
      </c>
    </row>
    <row r="364" spans="1:2" x14ac:dyDescent="0.25">
      <c r="A364" t="s">
        <v>1747</v>
      </c>
      <c r="B364" t="b">
        <v>0</v>
      </c>
    </row>
    <row r="365" spans="1:2" x14ac:dyDescent="0.25">
      <c r="A365" t="s">
        <v>1752</v>
      </c>
      <c r="B365" t="b">
        <v>1</v>
      </c>
    </row>
    <row r="366" spans="1:2" x14ac:dyDescent="0.25">
      <c r="A366" t="s">
        <v>1758</v>
      </c>
      <c r="B366" t="b">
        <v>1</v>
      </c>
    </row>
    <row r="367" spans="1:2" x14ac:dyDescent="0.25">
      <c r="A367" t="s">
        <v>1763</v>
      </c>
      <c r="B367" t="b">
        <v>0</v>
      </c>
    </row>
    <row r="368" spans="1:2" x14ac:dyDescent="0.25">
      <c r="A368" t="s">
        <v>1769</v>
      </c>
      <c r="B368" t="b">
        <v>0</v>
      </c>
    </row>
    <row r="369" spans="1:2" x14ac:dyDescent="0.25">
      <c r="B369" t="b">
        <v>0</v>
      </c>
    </row>
    <row r="370" spans="1:2" x14ac:dyDescent="0.25">
      <c r="B370" t="b">
        <v>1</v>
      </c>
    </row>
    <row r="371" spans="1:2" x14ac:dyDescent="0.25">
      <c r="B371" t="b">
        <v>0</v>
      </c>
    </row>
    <row r="372" spans="1:2" x14ac:dyDescent="0.25">
      <c r="A372" t="s">
        <v>1789</v>
      </c>
      <c r="B372" t="b">
        <v>0</v>
      </c>
    </row>
    <row r="373" spans="1:2" x14ac:dyDescent="0.25">
      <c r="A373" t="s">
        <v>1793</v>
      </c>
      <c r="B373" t="b">
        <v>1</v>
      </c>
    </row>
    <row r="374" spans="1:2" x14ac:dyDescent="0.25">
      <c r="A374" t="s">
        <v>1798</v>
      </c>
      <c r="B374" t="b">
        <v>0</v>
      </c>
    </row>
    <row r="375" spans="1:2" x14ac:dyDescent="0.25">
      <c r="B375" t="b">
        <v>1</v>
      </c>
    </row>
    <row r="376" spans="1:2" x14ac:dyDescent="0.25">
      <c r="A376" t="s">
        <v>1806</v>
      </c>
      <c r="B376" t="b">
        <v>0</v>
      </c>
    </row>
    <row r="377" spans="1:2" x14ac:dyDescent="0.25">
      <c r="A377" t="s">
        <v>1812</v>
      </c>
      <c r="B377" t="b">
        <v>0</v>
      </c>
    </row>
    <row r="378" spans="1:2" x14ac:dyDescent="0.25">
      <c r="A378" t="s">
        <v>1816</v>
      </c>
      <c r="B378" t="b">
        <v>1</v>
      </c>
    </row>
    <row r="379" spans="1:2" x14ac:dyDescent="0.25">
      <c r="A379" t="s">
        <v>1823</v>
      </c>
      <c r="B379" t="b">
        <v>0</v>
      </c>
    </row>
    <row r="380" spans="1:2" x14ac:dyDescent="0.25">
      <c r="B380" t="b">
        <v>0</v>
      </c>
    </row>
    <row r="381" spans="1:2" x14ac:dyDescent="0.25">
      <c r="B381" t="b">
        <v>0</v>
      </c>
    </row>
    <row r="382" spans="1:2" x14ac:dyDescent="0.25">
      <c r="A382" t="s">
        <v>1835</v>
      </c>
      <c r="B382" t="b">
        <v>0</v>
      </c>
    </row>
    <row r="383" spans="1:2" x14ac:dyDescent="0.25">
      <c r="A383" t="s">
        <v>1840</v>
      </c>
      <c r="B383" t="b">
        <v>1</v>
      </c>
    </row>
    <row r="384" spans="1:2" x14ac:dyDescent="0.25">
      <c r="B384" t="b">
        <v>0</v>
      </c>
    </row>
    <row r="385" spans="1:2" x14ac:dyDescent="0.25">
      <c r="B385" t="b">
        <v>0</v>
      </c>
    </row>
    <row r="386" spans="1:2" x14ac:dyDescent="0.25">
      <c r="B386" t="b">
        <v>0</v>
      </c>
    </row>
    <row r="387" spans="1:2" x14ac:dyDescent="0.25">
      <c r="A387" t="s">
        <v>1857</v>
      </c>
      <c r="B387" t="b">
        <v>0</v>
      </c>
    </row>
    <row r="388" spans="1:2" x14ac:dyDescent="0.25">
      <c r="A388" t="s">
        <v>1862</v>
      </c>
      <c r="B388" t="b">
        <v>0</v>
      </c>
    </row>
    <row r="389" spans="1:2" x14ac:dyDescent="0.25">
      <c r="A389" t="s">
        <v>1867</v>
      </c>
      <c r="B389" t="b">
        <v>0</v>
      </c>
    </row>
    <row r="390" spans="1:2" x14ac:dyDescent="0.25">
      <c r="A390" t="s">
        <v>1872</v>
      </c>
      <c r="B390" t="b">
        <v>1</v>
      </c>
    </row>
    <row r="391" spans="1:2" x14ac:dyDescent="0.25">
      <c r="A391" t="s">
        <v>1878</v>
      </c>
      <c r="B391" t="b">
        <v>0</v>
      </c>
    </row>
    <row r="392" spans="1:2" x14ac:dyDescent="0.25">
      <c r="A392" t="s">
        <v>1882</v>
      </c>
      <c r="B392" t="b">
        <v>0</v>
      </c>
    </row>
    <row r="393" spans="1:2" x14ac:dyDescent="0.25">
      <c r="A393" t="s">
        <v>1887</v>
      </c>
      <c r="B393" t="b">
        <v>1</v>
      </c>
    </row>
    <row r="394" spans="1:2" x14ac:dyDescent="0.25">
      <c r="A394" t="s">
        <v>1892</v>
      </c>
      <c r="B394" t="b">
        <v>1</v>
      </c>
    </row>
    <row r="395" spans="1:2" x14ac:dyDescent="0.25">
      <c r="B395" t="b">
        <v>0</v>
      </c>
    </row>
    <row r="396" spans="1:2" x14ac:dyDescent="0.25">
      <c r="B396" t="b">
        <v>0</v>
      </c>
    </row>
    <row r="397" spans="1:2" x14ac:dyDescent="0.25">
      <c r="B397" t="b">
        <v>1</v>
      </c>
    </row>
    <row r="398" spans="1:2" x14ac:dyDescent="0.25">
      <c r="A398" t="s">
        <v>1908</v>
      </c>
      <c r="B398" t="b">
        <v>0</v>
      </c>
    </row>
    <row r="399" spans="1:2" x14ac:dyDescent="0.25">
      <c r="A399" t="s">
        <v>1914</v>
      </c>
      <c r="B399" t="b">
        <v>0</v>
      </c>
    </row>
    <row r="400" spans="1:2" x14ac:dyDescent="0.25">
      <c r="B400" t="b">
        <v>0</v>
      </c>
    </row>
    <row r="401" spans="1:2" x14ac:dyDescent="0.25">
      <c r="B401" t="b">
        <v>0</v>
      </c>
    </row>
    <row r="402" spans="1:2" x14ac:dyDescent="0.25">
      <c r="A402" t="s">
        <v>1928</v>
      </c>
      <c r="B402" t="b">
        <v>1</v>
      </c>
    </row>
    <row r="403" spans="1:2" x14ac:dyDescent="0.25">
      <c r="A403" t="s">
        <v>1933</v>
      </c>
      <c r="B403" t="b">
        <v>0</v>
      </c>
    </row>
    <row r="404" spans="1:2" x14ac:dyDescent="0.25">
      <c r="A404" t="s">
        <v>1939</v>
      </c>
      <c r="B404" t="b">
        <v>0</v>
      </c>
    </row>
    <row r="405" spans="1:2" x14ac:dyDescent="0.25">
      <c r="B405" t="b">
        <v>0</v>
      </c>
    </row>
    <row r="406" spans="1:2" x14ac:dyDescent="0.25">
      <c r="B406" t="b">
        <v>0</v>
      </c>
    </row>
    <row r="407" spans="1:2" x14ac:dyDescent="0.25">
      <c r="A407" t="s">
        <v>1950</v>
      </c>
      <c r="B407" t="b">
        <v>1</v>
      </c>
    </row>
    <row r="408" spans="1:2" x14ac:dyDescent="0.25">
      <c r="A408" t="s">
        <v>1956</v>
      </c>
      <c r="B408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FB7-E0E3-468F-B103-CF09B51AA6A9}">
  <dimension ref="A1:G407"/>
  <sheetViews>
    <sheetView workbookViewId="0">
      <selection activeCell="D8" sqref="D8"/>
    </sheetView>
  </sheetViews>
  <sheetFormatPr defaultRowHeight="15" x14ac:dyDescent="0.25"/>
  <sheetData>
    <row r="1" spans="1:7" x14ac:dyDescent="0.25">
      <c r="A1" t="s">
        <v>5</v>
      </c>
      <c r="B1" t="s">
        <v>9</v>
      </c>
      <c r="E1" t="s">
        <v>1991</v>
      </c>
      <c r="G1" t="s">
        <v>1992</v>
      </c>
    </row>
    <row r="2" spans="1:7" x14ac:dyDescent="0.25">
      <c r="A2" t="b">
        <v>0</v>
      </c>
      <c r="B2">
        <v>15</v>
      </c>
      <c r="E2">
        <f>AVERAGEIF(A:A, TRUE, B:B)</f>
        <v>98.540816326530617</v>
      </c>
      <c r="G2">
        <f>AVERAGEIF(A:A, FALSE, B:B)</f>
        <v>49.18181818181818</v>
      </c>
    </row>
    <row r="3" spans="1:7" x14ac:dyDescent="0.25">
      <c r="A3" t="b">
        <v>0</v>
      </c>
      <c r="B3">
        <v>20</v>
      </c>
    </row>
    <row r="4" spans="1:7" x14ac:dyDescent="0.25">
      <c r="A4" t="b">
        <v>1</v>
      </c>
      <c r="B4">
        <v>23</v>
      </c>
      <c r="D4" t="s">
        <v>1993</v>
      </c>
      <c r="E4">
        <f>E2-G2</f>
        <v>49.358998144712437</v>
      </c>
    </row>
    <row r="5" spans="1:7" x14ac:dyDescent="0.25">
      <c r="A5" t="b">
        <v>0</v>
      </c>
      <c r="B5">
        <v>25</v>
      </c>
    </row>
    <row r="6" spans="1:7" x14ac:dyDescent="0.25">
      <c r="A6" t="b">
        <v>0</v>
      </c>
      <c r="B6">
        <v>11</v>
      </c>
    </row>
    <row r="7" spans="1:7" x14ac:dyDescent="0.25">
      <c r="A7" t="b">
        <v>0</v>
      </c>
      <c r="B7">
        <v>0</v>
      </c>
    </row>
    <row r="8" spans="1:7" x14ac:dyDescent="0.25">
      <c r="A8" t="b">
        <v>0</v>
      </c>
      <c r="B8">
        <v>4</v>
      </c>
    </row>
    <row r="9" spans="1:7" x14ac:dyDescent="0.25">
      <c r="A9" t="b">
        <v>0</v>
      </c>
      <c r="B9">
        <v>8</v>
      </c>
    </row>
    <row r="10" spans="1:7" x14ac:dyDescent="0.25">
      <c r="A10" t="b">
        <v>0</v>
      </c>
      <c r="B10">
        <v>151</v>
      </c>
    </row>
    <row r="11" spans="1:7" x14ac:dyDescent="0.25">
      <c r="A11" t="b">
        <v>0</v>
      </c>
      <c r="B11">
        <v>0</v>
      </c>
    </row>
    <row r="12" spans="1:7" x14ac:dyDescent="0.25">
      <c r="A12" t="b">
        <v>0</v>
      </c>
      <c r="B12">
        <v>1</v>
      </c>
    </row>
    <row r="13" spans="1:7" x14ac:dyDescent="0.25">
      <c r="A13" t="b">
        <v>0</v>
      </c>
      <c r="B13">
        <v>5</v>
      </c>
    </row>
    <row r="14" spans="1:7" x14ac:dyDescent="0.25">
      <c r="A14" t="b">
        <v>0</v>
      </c>
      <c r="B14">
        <v>2</v>
      </c>
    </row>
    <row r="15" spans="1:7" x14ac:dyDescent="0.25">
      <c r="A15" t="b">
        <v>0</v>
      </c>
      <c r="B15">
        <v>0</v>
      </c>
    </row>
    <row r="16" spans="1:7" x14ac:dyDescent="0.25">
      <c r="A16" t="b">
        <v>1</v>
      </c>
      <c r="B16">
        <v>3144</v>
      </c>
    </row>
    <row r="17" spans="1:2" x14ac:dyDescent="0.25">
      <c r="A17" t="b">
        <v>0</v>
      </c>
      <c r="B17">
        <v>121</v>
      </c>
    </row>
    <row r="18" spans="1:2" x14ac:dyDescent="0.25">
      <c r="A18" t="b">
        <v>1</v>
      </c>
      <c r="B18">
        <v>18</v>
      </c>
    </row>
    <row r="19" spans="1:2" x14ac:dyDescent="0.25">
      <c r="A19" t="b">
        <v>0</v>
      </c>
      <c r="B19">
        <v>5</v>
      </c>
    </row>
    <row r="20" spans="1:2" x14ac:dyDescent="0.25">
      <c r="A20" t="b">
        <v>0</v>
      </c>
      <c r="B20">
        <v>41</v>
      </c>
    </row>
    <row r="21" spans="1:2" x14ac:dyDescent="0.25">
      <c r="A21" t="b">
        <v>0</v>
      </c>
      <c r="B21">
        <v>1</v>
      </c>
    </row>
    <row r="22" spans="1:2" x14ac:dyDescent="0.25">
      <c r="A22" t="b">
        <v>0</v>
      </c>
      <c r="B22">
        <v>1</v>
      </c>
    </row>
    <row r="23" spans="1:2" x14ac:dyDescent="0.25">
      <c r="A23" t="b">
        <v>1</v>
      </c>
      <c r="B23">
        <v>269</v>
      </c>
    </row>
    <row r="24" spans="1:2" x14ac:dyDescent="0.25">
      <c r="A24" t="b">
        <v>0</v>
      </c>
      <c r="B24">
        <v>8</v>
      </c>
    </row>
    <row r="25" spans="1:2" x14ac:dyDescent="0.25">
      <c r="A25" t="b">
        <v>0</v>
      </c>
      <c r="B25">
        <v>0</v>
      </c>
    </row>
    <row r="26" spans="1:2" x14ac:dyDescent="0.25">
      <c r="A26" t="b">
        <v>0</v>
      </c>
      <c r="B26">
        <v>13</v>
      </c>
    </row>
    <row r="27" spans="1:2" x14ac:dyDescent="0.25">
      <c r="A27" t="b">
        <v>1</v>
      </c>
      <c r="B27">
        <v>8</v>
      </c>
    </row>
    <row r="28" spans="1:2" x14ac:dyDescent="0.25">
      <c r="A28" t="b">
        <v>0</v>
      </c>
      <c r="B28">
        <v>28</v>
      </c>
    </row>
    <row r="29" spans="1:2" x14ac:dyDescent="0.25">
      <c r="A29" t="b">
        <v>0</v>
      </c>
      <c r="B29">
        <v>12</v>
      </c>
    </row>
    <row r="30" spans="1:2" x14ac:dyDescent="0.25">
      <c r="A30" t="b">
        <v>0</v>
      </c>
      <c r="B30">
        <v>13</v>
      </c>
    </row>
    <row r="31" spans="1:2" x14ac:dyDescent="0.25">
      <c r="A31" t="b">
        <v>0</v>
      </c>
      <c r="B31">
        <v>146</v>
      </c>
    </row>
    <row r="32" spans="1:2" x14ac:dyDescent="0.25">
      <c r="A32" t="b">
        <v>1</v>
      </c>
      <c r="B32">
        <v>72</v>
      </c>
    </row>
    <row r="33" spans="1:2" x14ac:dyDescent="0.25">
      <c r="A33" t="b">
        <v>0</v>
      </c>
      <c r="B33">
        <v>77</v>
      </c>
    </row>
    <row r="34" spans="1:2" x14ac:dyDescent="0.25">
      <c r="A34" t="b">
        <v>1</v>
      </c>
      <c r="B34">
        <v>64</v>
      </c>
    </row>
    <row r="35" spans="1:2" x14ac:dyDescent="0.25">
      <c r="A35" t="b">
        <v>0</v>
      </c>
      <c r="B35">
        <v>31</v>
      </c>
    </row>
    <row r="36" spans="1:2" x14ac:dyDescent="0.25">
      <c r="A36" t="b">
        <v>0</v>
      </c>
      <c r="B36">
        <v>4</v>
      </c>
    </row>
    <row r="37" spans="1:2" x14ac:dyDescent="0.25">
      <c r="A37" t="b">
        <v>0</v>
      </c>
      <c r="B37">
        <v>22</v>
      </c>
    </row>
    <row r="38" spans="1:2" x14ac:dyDescent="0.25">
      <c r="A38" t="b">
        <v>1</v>
      </c>
      <c r="B38">
        <v>98</v>
      </c>
    </row>
    <row r="39" spans="1:2" x14ac:dyDescent="0.25">
      <c r="A39" t="b">
        <v>0</v>
      </c>
      <c r="B39">
        <v>24</v>
      </c>
    </row>
    <row r="40" spans="1:2" x14ac:dyDescent="0.25">
      <c r="A40" t="b">
        <v>0</v>
      </c>
      <c r="B40">
        <v>18</v>
      </c>
    </row>
    <row r="41" spans="1:2" x14ac:dyDescent="0.25">
      <c r="A41" t="b">
        <v>0</v>
      </c>
      <c r="B41">
        <v>30</v>
      </c>
    </row>
    <row r="42" spans="1:2" x14ac:dyDescent="0.25">
      <c r="A42" t="b">
        <v>0</v>
      </c>
      <c r="B42">
        <v>751</v>
      </c>
    </row>
    <row r="43" spans="1:2" x14ac:dyDescent="0.25">
      <c r="A43" t="b">
        <v>0</v>
      </c>
      <c r="B43">
        <v>74</v>
      </c>
    </row>
    <row r="44" spans="1:2" x14ac:dyDescent="0.25">
      <c r="A44" t="b">
        <v>0</v>
      </c>
      <c r="B44">
        <v>58</v>
      </c>
    </row>
    <row r="45" spans="1:2" x14ac:dyDescent="0.25">
      <c r="A45" t="b">
        <v>0</v>
      </c>
      <c r="B45">
        <v>51</v>
      </c>
    </row>
    <row r="46" spans="1:2" x14ac:dyDescent="0.25">
      <c r="A46" t="b">
        <v>0</v>
      </c>
      <c r="B46">
        <v>11</v>
      </c>
    </row>
    <row r="47" spans="1:2" x14ac:dyDescent="0.25">
      <c r="A47" t="b">
        <v>1</v>
      </c>
      <c r="B47">
        <v>7</v>
      </c>
    </row>
    <row r="48" spans="1:2" x14ac:dyDescent="0.25">
      <c r="A48" t="b">
        <v>0</v>
      </c>
      <c r="B48">
        <v>0</v>
      </c>
    </row>
    <row r="49" spans="1:2" x14ac:dyDescent="0.25">
      <c r="A49" t="b">
        <v>1</v>
      </c>
      <c r="B49">
        <v>10</v>
      </c>
    </row>
    <row r="50" spans="1:2" x14ac:dyDescent="0.25">
      <c r="A50" t="b">
        <v>1</v>
      </c>
      <c r="B50">
        <v>22</v>
      </c>
    </row>
    <row r="51" spans="1:2" x14ac:dyDescent="0.25">
      <c r="A51" t="b">
        <v>0</v>
      </c>
      <c r="B51">
        <v>91</v>
      </c>
    </row>
    <row r="52" spans="1:2" x14ac:dyDescent="0.25">
      <c r="A52" t="b">
        <v>1</v>
      </c>
      <c r="B52">
        <v>12</v>
      </c>
    </row>
    <row r="53" spans="1:2" x14ac:dyDescent="0.25">
      <c r="A53" t="b">
        <v>0</v>
      </c>
      <c r="B53">
        <v>74</v>
      </c>
    </row>
    <row r="54" spans="1:2" x14ac:dyDescent="0.25">
      <c r="A54" t="b">
        <v>0</v>
      </c>
      <c r="B54">
        <v>413</v>
      </c>
    </row>
    <row r="55" spans="1:2" x14ac:dyDescent="0.25">
      <c r="A55" t="b">
        <v>1</v>
      </c>
      <c r="B55">
        <v>22</v>
      </c>
    </row>
    <row r="56" spans="1:2" x14ac:dyDescent="0.25">
      <c r="A56" t="b">
        <v>0</v>
      </c>
      <c r="B56">
        <v>264</v>
      </c>
    </row>
    <row r="57" spans="1:2" x14ac:dyDescent="0.25">
      <c r="A57" t="b">
        <v>0</v>
      </c>
      <c r="B57">
        <v>6</v>
      </c>
    </row>
    <row r="58" spans="1:2" x14ac:dyDescent="0.25">
      <c r="A58" t="b">
        <v>0</v>
      </c>
      <c r="B58">
        <v>60</v>
      </c>
    </row>
    <row r="59" spans="1:2" x14ac:dyDescent="0.25">
      <c r="A59" t="b">
        <v>0</v>
      </c>
      <c r="B59">
        <v>0</v>
      </c>
    </row>
    <row r="60" spans="1:2" x14ac:dyDescent="0.25">
      <c r="A60" t="b">
        <v>0</v>
      </c>
      <c r="B60">
        <v>2</v>
      </c>
    </row>
    <row r="61" spans="1:2" x14ac:dyDescent="0.25">
      <c r="A61" t="b">
        <v>0</v>
      </c>
      <c r="B61">
        <v>24</v>
      </c>
    </row>
    <row r="62" spans="1:2" x14ac:dyDescent="0.25">
      <c r="A62" t="b">
        <v>1</v>
      </c>
      <c r="B62">
        <v>44</v>
      </c>
    </row>
    <row r="63" spans="1:2" x14ac:dyDescent="0.25">
      <c r="A63" t="b">
        <v>1</v>
      </c>
      <c r="B63">
        <v>19</v>
      </c>
    </row>
    <row r="64" spans="1:2" x14ac:dyDescent="0.25">
      <c r="A64" t="b">
        <v>0</v>
      </c>
      <c r="B64">
        <v>1</v>
      </c>
    </row>
    <row r="65" spans="1:2" x14ac:dyDescent="0.25">
      <c r="A65" t="b">
        <v>0</v>
      </c>
      <c r="B65">
        <v>0</v>
      </c>
    </row>
    <row r="66" spans="1:2" x14ac:dyDescent="0.25">
      <c r="A66" t="b">
        <v>0</v>
      </c>
      <c r="B66">
        <v>20</v>
      </c>
    </row>
    <row r="67" spans="1:2" x14ac:dyDescent="0.25">
      <c r="A67" t="b">
        <v>0</v>
      </c>
      <c r="B67">
        <v>17</v>
      </c>
    </row>
    <row r="68" spans="1:2" x14ac:dyDescent="0.25">
      <c r="A68" t="b">
        <v>1</v>
      </c>
      <c r="B68">
        <v>29</v>
      </c>
    </row>
    <row r="69" spans="1:2" x14ac:dyDescent="0.25">
      <c r="A69" t="b">
        <v>1</v>
      </c>
      <c r="B69">
        <v>87</v>
      </c>
    </row>
    <row r="70" spans="1:2" x14ac:dyDescent="0.25">
      <c r="A70" t="b">
        <v>0</v>
      </c>
      <c r="B70">
        <v>0</v>
      </c>
    </row>
    <row r="71" spans="1:2" x14ac:dyDescent="0.25">
      <c r="A71" t="b">
        <v>1</v>
      </c>
      <c r="B71">
        <v>4</v>
      </c>
    </row>
    <row r="72" spans="1:2" x14ac:dyDescent="0.25">
      <c r="A72" t="b">
        <v>1</v>
      </c>
      <c r="B72">
        <v>13</v>
      </c>
    </row>
    <row r="73" spans="1:2" x14ac:dyDescent="0.25">
      <c r="A73" t="b">
        <v>0</v>
      </c>
      <c r="B73">
        <v>0</v>
      </c>
    </row>
    <row r="74" spans="1:2" x14ac:dyDescent="0.25">
      <c r="A74" t="b">
        <v>0</v>
      </c>
      <c r="B74">
        <v>188</v>
      </c>
    </row>
    <row r="75" spans="1:2" x14ac:dyDescent="0.25">
      <c r="A75" t="b">
        <v>0</v>
      </c>
      <c r="B75">
        <v>18</v>
      </c>
    </row>
    <row r="76" spans="1:2" x14ac:dyDescent="0.25">
      <c r="A76" t="b">
        <v>0</v>
      </c>
      <c r="B76">
        <v>2</v>
      </c>
    </row>
    <row r="77" spans="1:2" x14ac:dyDescent="0.25">
      <c r="A77" t="b">
        <v>0</v>
      </c>
      <c r="B77">
        <v>8</v>
      </c>
    </row>
    <row r="78" spans="1:2" x14ac:dyDescent="0.25">
      <c r="A78" t="b">
        <v>0</v>
      </c>
      <c r="B78">
        <v>42</v>
      </c>
    </row>
    <row r="79" spans="1:2" x14ac:dyDescent="0.25">
      <c r="A79" t="b">
        <v>0</v>
      </c>
      <c r="B79">
        <v>106</v>
      </c>
    </row>
    <row r="80" spans="1:2" x14ac:dyDescent="0.25">
      <c r="A80" t="b">
        <v>0</v>
      </c>
      <c r="B80">
        <v>16</v>
      </c>
    </row>
    <row r="81" spans="1:2" x14ac:dyDescent="0.25">
      <c r="A81" t="b">
        <v>0</v>
      </c>
      <c r="B81">
        <v>66</v>
      </c>
    </row>
    <row r="82" spans="1:2" x14ac:dyDescent="0.25">
      <c r="A82" t="b">
        <v>0</v>
      </c>
      <c r="B82">
        <v>0</v>
      </c>
    </row>
    <row r="83" spans="1:2" x14ac:dyDescent="0.25">
      <c r="A83" t="b">
        <v>0</v>
      </c>
      <c r="B83">
        <v>4</v>
      </c>
    </row>
    <row r="84" spans="1:2" x14ac:dyDescent="0.25">
      <c r="A84" t="b">
        <v>0</v>
      </c>
      <c r="B84">
        <v>30</v>
      </c>
    </row>
    <row r="85" spans="1:2" x14ac:dyDescent="0.25">
      <c r="A85" t="b">
        <v>0</v>
      </c>
      <c r="B85">
        <v>104</v>
      </c>
    </row>
    <row r="86" spans="1:2" x14ac:dyDescent="0.25">
      <c r="A86" t="b">
        <v>0</v>
      </c>
      <c r="B86">
        <v>456</v>
      </c>
    </row>
    <row r="87" spans="1:2" x14ac:dyDescent="0.25">
      <c r="A87" t="b">
        <v>1</v>
      </c>
      <c r="B87">
        <v>150</v>
      </c>
    </row>
    <row r="88" spans="1:2" x14ac:dyDescent="0.25">
      <c r="A88" t="b">
        <v>0</v>
      </c>
      <c r="B88">
        <v>25</v>
      </c>
    </row>
    <row r="89" spans="1:2" x14ac:dyDescent="0.25">
      <c r="A89" t="b">
        <v>0</v>
      </c>
      <c r="B89">
        <v>13</v>
      </c>
    </row>
    <row r="90" spans="1:2" x14ac:dyDescent="0.25">
      <c r="A90" t="b">
        <v>0</v>
      </c>
      <c r="B90">
        <v>37</v>
      </c>
    </row>
    <row r="91" spans="1:2" x14ac:dyDescent="0.25">
      <c r="A91" t="b">
        <v>1</v>
      </c>
      <c r="B91">
        <v>93</v>
      </c>
    </row>
    <row r="92" spans="1:2" x14ac:dyDescent="0.25">
      <c r="A92" t="b">
        <v>0</v>
      </c>
      <c r="B92">
        <v>44</v>
      </c>
    </row>
    <row r="93" spans="1:2" x14ac:dyDescent="0.25">
      <c r="A93" t="b">
        <v>0</v>
      </c>
      <c r="B93">
        <v>80</v>
      </c>
    </row>
    <row r="94" spans="1:2" x14ac:dyDescent="0.25">
      <c r="A94" t="b">
        <v>0</v>
      </c>
      <c r="B94">
        <v>15</v>
      </c>
    </row>
    <row r="95" spans="1:2" x14ac:dyDescent="0.25">
      <c r="A95" t="b">
        <v>0</v>
      </c>
      <c r="B95">
        <v>0</v>
      </c>
    </row>
    <row r="96" spans="1:2" x14ac:dyDescent="0.25">
      <c r="A96" t="b">
        <v>1</v>
      </c>
      <c r="B96">
        <v>31</v>
      </c>
    </row>
    <row r="97" spans="1:2" x14ac:dyDescent="0.25">
      <c r="A97" t="b">
        <v>0</v>
      </c>
      <c r="B97">
        <v>0</v>
      </c>
    </row>
    <row r="98" spans="1:2" x14ac:dyDescent="0.25">
      <c r="A98" t="b">
        <v>0</v>
      </c>
      <c r="B98">
        <v>12</v>
      </c>
    </row>
    <row r="99" spans="1:2" x14ac:dyDescent="0.25">
      <c r="A99" t="b">
        <v>1</v>
      </c>
      <c r="B99">
        <v>213</v>
      </c>
    </row>
    <row r="100" spans="1:2" x14ac:dyDescent="0.25">
      <c r="A100" t="b">
        <v>0</v>
      </c>
      <c r="B100">
        <v>17</v>
      </c>
    </row>
    <row r="101" spans="1:2" x14ac:dyDescent="0.25">
      <c r="A101" t="b">
        <v>1</v>
      </c>
      <c r="B101">
        <v>9</v>
      </c>
    </row>
    <row r="102" spans="1:2" x14ac:dyDescent="0.25">
      <c r="A102" t="b">
        <v>0</v>
      </c>
      <c r="B102">
        <v>72</v>
      </c>
    </row>
    <row r="103" spans="1:2" x14ac:dyDescent="0.25">
      <c r="A103" t="b">
        <v>0</v>
      </c>
      <c r="B103">
        <v>7</v>
      </c>
    </row>
    <row r="104" spans="1:2" x14ac:dyDescent="0.25">
      <c r="A104" t="b">
        <v>1</v>
      </c>
      <c r="B104">
        <v>52</v>
      </c>
    </row>
    <row r="105" spans="1:2" x14ac:dyDescent="0.25">
      <c r="A105" t="b">
        <v>0</v>
      </c>
      <c r="B105">
        <v>1</v>
      </c>
    </row>
    <row r="106" spans="1:2" x14ac:dyDescent="0.25">
      <c r="A106" t="b">
        <v>0</v>
      </c>
      <c r="B106">
        <v>0</v>
      </c>
    </row>
    <row r="107" spans="1:2" x14ac:dyDescent="0.25">
      <c r="A107" t="b">
        <v>0</v>
      </c>
      <c r="B107">
        <v>57</v>
      </c>
    </row>
    <row r="108" spans="1:2" x14ac:dyDescent="0.25">
      <c r="A108" t="b">
        <v>0</v>
      </c>
      <c r="B108">
        <v>1</v>
      </c>
    </row>
    <row r="109" spans="1:2" x14ac:dyDescent="0.25">
      <c r="A109" t="b">
        <v>1</v>
      </c>
      <c r="B109">
        <v>3</v>
      </c>
    </row>
    <row r="110" spans="1:2" x14ac:dyDescent="0.25">
      <c r="A110" t="b">
        <v>0</v>
      </c>
      <c r="B110">
        <v>13</v>
      </c>
    </row>
    <row r="111" spans="1:2" x14ac:dyDescent="0.25">
      <c r="A111" t="b">
        <v>1</v>
      </c>
      <c r="B111">
        <v>11</v>
      </c>
    </row>
    <row r="112" spans="1:2" x14ac:dyDescent="0.25">
      <c r="A112" t="b">
        <v>0</v>
      </c>
      <c r="B112">
        <v>2</v>
      </c>
    </row>
    <row r="113" spans="1:2" x14ac:dyDescent="0.25">
      <c r="A113" t="b">
        <v>0</v>
      </c>
      <c r="B113">
        <v>3</v>
      </c>
    </row>
    <row r="114" spans="1:2" x14ac:dyDescent="0.25">
      <c r="A114" t="b">
        <v>0</v>
      </c>
      <c r="B114">
        <v>18</v>
      </c>
    </row>
    <row r="115" spans="1:2" x14ac:dyDescent="0.25">
      <c r="A115" t="b">
        <v>0</v>
      </c>
      <c r="B115">
        <v>14</v>
      </c>
    </row>
    <row r="116" spans="1:2" x14ac:dyDescent="0.25">
      <c r="A116" t="b">
        <v>0</v>
      </c>
      <c r="B116">
        <v>21</v>
      </c>
    </row>
    <row r="117" spans="1:2" x14ac:dyDescent="0.25">
      <c r="A117" t="b">
        <v>0</v>
      </c>
      <c r="B117">
        <v>150</v>
      </c>
    </row>
    <row r="118" spans="1:2" x14ac:dyDescent="0.25">
      <c r="A118" t="b">
        <v>0</v>
      </c>
      <c r="B118">
        <v>0</v>
      </c>
    </row>
    <row r="119" spans="1:2" x14ac:dyDescent="0.25">
      <c r="A119" t="b">
        <v>0</v>
      </c>
      <c r="B119">
        <v>8</v>
      </c>
    </row>
    <row r="120" spans="1:2" x14ac:dyDescent="0.25">
      <c r="A120" t="b">
        <v>0</v>
      </c>
      <c r="B120">
        <v>0</v>
      </c>
    </row>
    <row r="121" spans="1:2" x14ac:dyDescent="0.25">
      <c r="A121" t="b">
        <v>0</v>
      </c>
      <c r="B121">
        <v>37</v>
      </c>
    </row>
    <row r="122" spans="1:2" x14ac:dyDescent="0.25">
      <c r="A122" t="b">
        <v>1</v>
      </c>
      <c r="B122">
        <v>29</v>
      </c>
    </row>
    <row r="123" spans="1:2" x14ac:dyDescent="0.25">
      <c r="A123" t="b">
        <v>0</v>
      </c>
      <c r="B123">
        <v>345</v>
      </c>
    </row>
    <row r="124" spans="1:2" x14ac:dyDescent="0.25">
      <c r="A124" t="b">
        <v>0</v>
      </c>
      <c r="B124">
        <v>0</v>
      </c>
    </row>
    <row r="125" spans="1:2" x14ac:dyDescent="0.25">
      <c r="A125" t="b">
        <v>0</v>
      </c>
      <c r="B125">
        <v>0</v>
      </c>
    </row>
    <row r="126" spans="1:2" x14ac:dyDescent="0.25">
      <c r="A126" t="b">
        <v>1</v>
      </c>
      <c r="B126">
        <v>6</v>
      </c>
    </row>
    <row r="127" spans="1:2" x14ac:dyDescent="0.25">
      <c r="A127" t="b">
        <v>0</v>
      </c>
      <c r="B127">
        <v>107</v>
      </c>
    </row>
    <row r="128" spans="1:2" x14ac:dyDescent="0.25">
      <c r="A128" t="b">
        <v>1</v>
      </c>
      <c r="B128">
        <v>29</v>
      </c>
    </row>
    <row r="129" spans="1:2" x14ac:dyDescent="0.25">
      <c r="A129" t="b">
        <v>0</v>
      </c>
      <c r="B129">
        <v>247</v>
      </c>
    </row>
    <row r="130" spans="1:2" x14ac:dyDescent="0.25">
      <c r="A130" t="b">
        <v>0</v>
      </c>
      <c r="B130">
        <v>34</v>
      </c>
    </row>
    <row r="131" spans="1:2" x14ac:dyDescent="0.25">
      <c r="A131" t="b">
        <v>1</v>
      </c>
      <c r="B131">
        <v>80</v>
      </c>
    </row>
    <row r="132" spans="1:2" x14ac:dyDescent="0.25">
      <c r="A132" t="b">
        <v>1</v>
      </c>
      <c r="B132">
        <v>0</v>
      </c>
    </row>
    <row r="133" spans="1:2" x14ac:dyDescent="0.25">
      <c r="A133" t="b">
        <v>0</v>
      </c>
      <c r="B133">
        <v>7</v>
      </c>
    </row>
    <row r="134" spans="1:2" x14ac:dyDescent="0.25">
      <c r="A134" t="b">
        <v>0</v>
      </c>
      <c r="B134">
        <v>0</v>
      </c>
    </row>
    <row r="135" spans="1:2" x14ac:dyDescent="0.25">
      <c r="A135" t="b">
        <v>0</v>
      </c>
      <c r="B135">
        <v>4</v>
      </c>
    </row>
    <row r="136" spans="1:2" x14ac:dyDescent="0.25">
      <c r="A136" t="b">
        <v>0</v>
      </c>
      <c r="B136">
        <v>0</v>
      </c>
    </row>
    <row r="137" spans="1:2" x14ac:dyDescent="0.25">
      <c r="A137" t="b">
        <v>0</v>
      </c>
      <c r="B137">
        <v>42</v>
      </c>
    </row>
    <row r="138" spans="1:2" x14ac:dyDescent="0.25">
      <c r="A138" t="b">
        <v>0</v>
      </c>
      <c r="B138">
        <v>15</v>
      </c>
    </row>
    <row r="139" spans="1:2" x14ac:dyDescent="0.25">
      <c r="A139" t="b">
        <v>1</v>
      </c>
      <c r="B139">
        <v>70</v>
      </c>
    </row>
    <row r="140" spans="1:2" x14ac:dyDescent="0.25">
      <c r="A140" t="b">
        <v>0</v>
      </c>
      <c r="B140">
        <v>0</v>
      </c>
    </row>
    <row r="141" spans="1:2" x14ac:dyDescent="0.25">
      <c r="A141" t="b">
        <v>0</v>
      </c>
      <c r="B141">
        <v>39</v>
      </c>
    </row>
    <row r="142" spans="1:2" x14ac:dyDescent="0.25">
      <c r="A142" t="b">
        <v>0</v>
      </c>
      <c r="B142">
        <v>10</v>
      </c>
    </row>
    <row r="143" spans="1:2" x14ac:dyDescent="0.25">
      <c r="A143" t="b">
        <v>1</v>
      </c>
      <c r="B143">
        <v>12</v>
      </c>
    </row>
    <row r="144" spans="1:2" x14ac:dyDescent="0.25">
      <c r="A144" t="b">
        <v>0</v>
      </c>
      <c r="B144">
        <v>50</v>
      </c>
    </row>
    <row r="145" spans="1:2" x14ac:dyDescent="0.25">
      <c r="A145" t="b">
        <v>0</v>
      </c>
      <c r="B145">
        <v>31</v>
      </c>
    </row>
    <row r="146" spans="1:2" x14ac:dyDescent="0.25">
      <c r="A146" t="b">
        <v>0</v>
      </c>
      <c r="B146">
        <v>16</v>
      </c>
    </row>
    <row r="147" spans="1:2" x14ac:dyDescent="0.25">
      <c r="A147" t="b">
        <v>0</v>
      </c>
      <c r="B147">
        <v>765</v>
      </c>
    </row>
    <row r="148" spans="1:2" x14ac:dyDescent="0.25">
      <c r="A148" t="b">
        <v>0</v>
      </c>
      <c r="B148">
        <v>1</v>
      </c>
    </row>
    <row r="149" spans="1:2" x14ac:dyDescent="0.25">
      <c r="A149" t="b">
        <v>0</v>
      </c>
      <c r="B149">
        <v>15</v>
      </c>
    </row>
    <row r="150" spans="1:2" x14ac:dyDescent="0.25">
      <c r="A150" t="b">
        <v>1</v>
      </c>
      <c r="B150">
        <v>26</v>
      </c>
    </row>
    <row r="151" spans="1:2" x14ac:dyDescent="0.25">
      <c r="A151" t="b">
        <v>1</v>
      </c>
      <c r="B151">
        <v>19</v>
      </c>
    </row>
    <row r="152" spans="1:2" x14ac:dyDescent="0.25">
      <c r="A152" t="b">
        <v>0</v>
      </c>
      <c r="B152">
        <v>40</v>
      </c>
    </row>
    <row r="153" spans="1:2" x14ac:dyDescent="0.25">
      <c r="A153" t="b">
        <v>0</v>
      </c>
      <c r="B153">
        <v>12</v>
      </c>
    </row>
    <row r="154" spans="1:2" x14ac:dyDescent="0.25">
      <c r="A154" t="b">
        <v>1</v>
      </c>
      <c r="B154">
        <v>109</v>
      </c>
    </row>
    <row r="155" spans="1:2" x14ac:dyDescent="0.25">
      <c r="A155" t="b">
        <v>1</v>
      </c>
      <c r="B155">
        <v>200</v>
      </c>
    </row>
    <row r="156" spans="1:2" x14ac:dyDescent="0.25">
      <c r="A156" t="b">
        <v>0</v>
      </c>
      <c r="B156">
        <v>292</v>
      </c>
    </row>
    <row r="157" spans="1:2" x14ac:dyDescent="0.25">
      <c r="A157" t="b">
        <v>0</v>
      </c>
      <c r="B157">
        <v>16</v>
      </c>
    </row>
    <row r="158" spans="1:2" x14ac:dyDescent="0.25">
      <c r="A158" t="b">
        <v>0</v>
      </c>
      <c r="B158">
        <v>45</v>
      </c>
    </row>
    <row r="159" spans="1:2" x14ac:dyDescent="0.25">
      <c r="A159" t="b">
        <v>0</v>
      </c>
      <c r="B159">
        <v>0</v>
      </c>
    </row>
    <row r="160" spans="1:2" x14ac:dyDescent="0.25">
      <c r="A160" t="b">
        <v>1</v>
      </c>
      <c r="B160">
        <v>10</v>
      </c>
    </row>
    <row r="161" spans="1:2" x14ac:dyDescent="0.25">
      <c r="A161" t="b">
        <v>0</v>
      </c>
      <c r="B161">
        <v>24</v>
      </c>
    </row>
    <row r="162" spans="1:2" x14ac:dyDescent="0.25">
      <c r="A162" t="b">
        <v>0</v>
      </c>
      <c r="B162">
        <v>90</v>
      </c>
    </row>
    <row r="163" spans="1:2" x14ac:dyDescent="0.25">
      <c r="A163" t="b">
        <v>1</v>
      </c>
      <c r="B163">
        <v>19</v>
      </c>
    </row>
    <row r="164" spans="1:2" x14ac:dyDescent="0.25">
      <c r="A164" t="b">
        <v>0</v>
      </c>
      <c r="B164">
        <v>98</v>
      </c>
    </row>
    <row r="165" spans="1:2" x14ac:dyDescent="0.25">
      <c r="A165" t="b">
        <v>0</v>
      </c>
      <c r="B165">
        <v>38</v>
      </c>
    </row>
    <row r="166" spans="1:2" x14ac:dyDescent="0.25">
      <c r="A166" t="b">
        <v>0</v>
      </c>
      <c r="B166">
        <v>136</v>
      </c>
    </row>
    <row r="167" spans="1:2" x14ac:dyDescent="0.25">
      <c r="A167" t="b">
        <v>1</v>
      </c>
      <c r="B167">
        <v>278</v>
      </c>
    </row>
    <row r="168" spans="1:2" x14ac:dyDescent="0.25">
      <c r="A168" t="b">
        <v>1</v>
      </c>
      <c r="B168">
        <v>183</v>
      </c>
    </row>
    <row r="169" spans="1:2" x14ac:dyDescent="0.25">
      <c r="A169" t="b">
        <v>1</v>
      </c>
      <c r="B169">
        <v>42</v>
      </c>
    </row>
    <row r="170" spans="1:2" x14ac:dyDescent="0.25">
      <c r="A170" t="b">
        <v>0</v>
      </c>
      <c r="B170">
        <v>31</v>
      </c>
    </row>
    <row r="171" spans="1:2" x14ac:dyDescent="0.25">
      <c r="A171" t="b">
        <v>0</v>
      </c>
      <c r="B171">
        <v>20</v>
      </c>
    </row>
    <row r="172" spans="1:2" x14ac:dyDescent="0.25">
      <c r="A172" t="b">
        <v>0</v>
      </c>
      <c r="B172">
        <v>4</v>
      </c>
    </row>
    <row r="173" spans="1:2" x14ac:dyDescent="0.25">
      <c r="A173" t="b">
        <v>0</v>
      </c>
      <c r="B173">
        <v>228</v>
      </c>
    </row>
    <row r="174" spans="1:2" x14ac:dyDescent="0.25">
      <c r="A174" t="b">
        <v>0</v>
      </c>
      <c r="B174">
        <v>3</v>
      </c>
    </row>
    <row r="175" spans="1:2" x14ac:dyDescent="0.25">
      <c r="A175" t="b">
        <v>0</v>
      </c>
      <c r="B175">
        <v>124</v>
      </c>
    </row>
    <row r="176" spans="1:2" x14ac:dyDescent="0.25">
      <c r="A176" t="b">
        <v>1</v>
      </c>
      <c r="B176">
        <v>0</v>
      </c>
    </row>
    <row r="177" spans="1:2" x14ac:dyDescent="0.25">
      <c r="A177" t="b">
        <v>0</v>
      </c>
      <c r="B177">
        <v>80</v>
      </c>
    </row>
    <row r="178" spans="1:2" x14ac:dyDescent="0.25">
      <c r="A178" t="b">
        <v>0</v>
      </c>
      <c r="B178">
        <v>22</v>
      </c>
    </row>
    <row r="179" spans="1:2" x14ac:dyDescent="0.25">
      <c r="A179" t="b">
        <v>0</v>
      </c>
      <c r="B179">
        <v>48</v>
      </c>
    </row>
    <row r="180" spans="1:2" x14ac:dyDescent="0.25">
      <c r="A180" t="b">
        <v>0</v>
      </c>
      <c r="B180">
        <v>454</v>
      </c>
    </row>
    <row r="181" spans="1:2" x14ac:dyDescent="0.25">
      <c r="A181" t="b">
        <v>0</v>
      </c>
      <c r="B181">
        <v>153</v>
      </c>
    </row>
    <row r="182" spans="1:2" x14ac:dyDescent="0.25">
      <c r="A182" t="b">
        <v>0</v>
      </c>
      <c r="B182">
        <v>0</v>
      </c>
    </row>
    <row r="183" spans="1:2" x14ac:dyDescent="0.25">
      <c r="A183" t="b">
        <v>0</v>
      </c>
      <c r="B183">
        <v>25</v>
      </c>
    </row>
    <row r="184" spans="1:2" x14ac:dyDescent="0.25">
      <c r="A184" t="b">
        <v>0</v>
      </c>
      <c r="B184">
        <v>4</v>
      </c>
    </row>
    <row r="185" spans="1:2" x14ac:dyDescent="0.25">
      <c r="A185" t="b">
        <v>0</v>
      </c>
      <c r="B185">
        <v>2</v>
      </c>
    </row>
    <row r="186" spans="1:2" x14ac:dyDescent="0.25">
      <c r="A186" t="b">
        <v>0</v>
      </c>
      <c r="B186">
        <v>7</v>
      </c>
    </row>
    <row r="187" spans="1:2" x14ac:dyDescent="0.25">
      <c r="A187" t="b">
        <v>1</v>
      </c>
      <c r="B187">
        <v>251</v>
      </c>
    </row>
    <row r="188" spans="1:2" x14ac:dyDescent="0.25">
      <c r="A188" t="b">
        <v>0</v>
      </c>
      <c r="B188">
        <v>0</v>
      </c>
    </row>
    <row r="189" spans="1:2" x14ac:dyDescent="0.25">
      <c r="A189" t="b">
        <v>0</v>
      </c>
      <c r="B189">
        <v>1</v>
      </c>
    </row>
    <row r="190" spans="1:2" x14ac:dyDescent="0.25">
      <c r="A190" t="b">
        <v>1</v>
      </c>
      <c r="B190">
        <v>70</v>
      </c>
    </row>
    <row r="191" spans="1:2" x14ac:dyDescent="0.25">
      <c r="A191" t="b">
        <v>1</v>
      </c>
      <c r="B191">
        <v>20</v>
      </c>
    </row>
    <row r="192" spans="1:2" x14ac:dyDescent="0.25">
      <c r="A192" t="b">
        <v>0</v>
      </c>
      <c r="B192">
        <v>4</v>
      </c>
    </row>
    <row r="193" spans="1:2" x14ac:dyDescent="0.25">
      <c r="A193" t="b">
        <v>0</v>
      </c>
      <c r="B193">
        <v>16</v>
      </c>
    </row>
    <row r="194" spans="1:2" x14ac:dyDescent="0.25">
      <c r="A194" t="b">
        <v>1</v>
      </c>
      <c r="B194">
        <v>58</v>
      </c>
    </row>
    <row r="195" spans="1:2" x14ac:dyDescent="0.25">
      <c r="A195" t="b">
        <v>0</v>
      </c>
      <c r="B195">
        <v>31</v>
      </c>
    </row>
    <row r="196" spans="1:2" x14ac:dyDescent="0.25">
      <c r="A196" t="b">
        <v>1</v>
      </c>
      <c r="B196">
        <v>322</v>
      </c>
    </row>
    <row r="197" spans="1:2" x14ac:dyDescent="0.25">
      <c r="A197" t="b">
        <v>0</v>
      </c>
      <c r="B197">
        <v>8</v>
      </c>
    </row>
    <row r="198" spans="1:2" x14ac:dyDescent="0.25">
      <c r="A198" t="b">
        <v>1</v>
      </c>
      <c r="B198">
        <v>16</v>
      </c>
    </row>
    <row r="199" spans="1:2" x14ac:dyDescent="0.25">
      <c r="A199" t="b">
        <v>0</v>
      </c>
      <c r="B199">
        <v>13</v>
      </c>
    </row>
    <row r="200" spans="1:2" x14ac:dyDescent="0.25">
      <c r="A200" t="b">
        <v>0</v>
      </c>
      <c r="B200">
        <v>38</v>
      </c>
    </row>
    <row r="201" spans="1:2" x14ac:dyDescent="0.25">
      <c r="A201" t="b">
        <v>0</v>
      </c>
      <c r="B201">
        <v>15</v>
      </c>
    </row>
    <row r="202" spans="1:2" x14ac:dyDescent="0.25">
      <c r="A202" t="b">
        <v>0</v>
      </c>
      <c r="B202">
        <v>47</v>
      </c>
    </row>
    <row r="203" spans="1:2" x14ac:dyDescent="0.25">
      <c r="A203" t="b">
        <v>0</v>
      </c>
      <c r="B203">
        <v>5</v>
      </c>
    </row>
    <row r="204" spans="1:2" x14ac:dyDescent="0.25">
      <c r="A204" t="b">
        <v>1</v>
      </c>
      <c r="B204">
        <v>19</v>
      </c>
    </row>
    <row r="205" spans="1:2" x14ac:dyDescent="0.25">
      <c r="A205" t="b">
        <v>1</v>
      </c>
      <c r="B205">
        <v>19</v>
      </c>
    </row>
    <row r="206" spans="1:2" x14ac:dyDescent="0.25">
      <c r="A206" t="b">
        <v>0</v>
      </c>
      <c r="B206">
        <v>21</v>
      </c>
    </row>
    <row r="207" spans="1:2" x14ac:dyDescent="0.25">
      <c r="A207" t="b">
        <v>1</v>
      </c>
      <c r="B207">
        <v>31</v>
      </c>
    </row>
    <row r="208" spans="1:2" x14ac:dyDescent="0.25">
      <c r="A208" t="b">
        <v>1</v>
      </c>
      <c r="B208">
        <v>200</v>
      </c>
    </row>
    <row r="209" spans="1:2" x14ac:dyDescent="0.25">
      <c r="A209" t="b">
        <v>0</v>
      </c>
      <c r="B209">
        <v>13</v>
      </c>
    </row>
    <row r="210" spans="1:2" x14ac:dyDescent="0.25">
      <c r="A210" t="b">
        <v>0</v>
      </c>
      <c r="B210">
        <v>0</v>
      </c>
    </row>
    <row r="211" spans="1:2" x14ac:dyDescent="0.25">
      <c r="A211" t="b">
        <v>1</v>
      </c>
      <c r="B211">
        <v>1</v>
      </c>
    </row>
    <row r="212" spans="1:2" x14ac:dyDescent="0.25">
      <c r="A212" t="b">
        <v>0</v>
      </c>
      <c r="B212">
        <v>0</v>
      </c>
    </row>
    <row r="213" spans="1:2" x14ac:dyDescent="0.25">
      <c r="A213" t="b">
        <v>0</v>
      </c>
      <c r="B213">
        <v>0</v>
      </c>
    </row>
    <row r="214" spans="1:2" x14ac:dyDescent="0.25">
      <c r="A214" t="b">
        <v>0</v>
      </c>
      <c r="B214">
        <v>0</v>
      </c>
    </row>
    <row r="215" spans="1:2" x14ac:dyDescent="0.25">
      <c r="A215" t="b">
        <v>0</v>
      </c>
      <c r="B215">
        <v>56</v>
      </c>
    </row>
    <row r="216" spans="1:2" x14ac:dyDescent="0.25">
      <c r="A216" t="b">
        <v>0</v>
      </c>
      <c r="B216">
        <v>4</v>
      </c>
    </row>
    <row r="217" spans="1:2" x14ac:dyDescent="0.25">
      <c r="A217" t="b">
        <v>0</v>
      </c>
      <c r="B217">
        <v>89</v>
      </c>
    </row>
    <row r="218" spans="1:2" x14ac:dyDescent="0.25">
      <c r="A218" t="b">
        <v>0</v>
      </c>
      <c r="B218">
        <v>8</v>
      </c>
    </row>
    <row r="219" spans="1:2" x14ac:dyDescent="0.25">
      <c r="A219" t="b">
        <v>0</v>
      </c>
      <c r="B219">
        <v>0</v>
      </c>
    </row>
    <row r="220" spans="1:2" x14ac:dyDescent="0.25">
      <c r="A220" t="b">
        <v>0</v>
      </c>
      <c r="B220">
        <v>0</v>
      </c>
    </row>
    <row r="221" spans="1:2" x14ac:dyDescent="0.25">
      <c r="A221" t="b">
        <v>1</v>
      </c>
      <c r="B221">
        <v>151</v>
      </c>
    </row>
    <row r="222" spans="1:2" x14ac:dyDescent="0.25">
      <c r="A222" t="b">
        <v>1</v>
      </c>
      <c r="B222">
        <v>190</v>
      </c>
    </row>
    <row r="223" spans="1:2" x14ac:dyDescent="0.25">
      <c r="A223" t="b">
        <v>0</v>
      </c>
      <c r="B223">
        <v>222</v>
      </c>
    </row>
    <row r="224" spans="1:2" x14ac:dyDescent="0.25">
      <c r="A224" t="b">
        <v>0</v>
      </c>
      <c r="B224">
        <v>8</v>
      </c>
    </row>
    <row r="225" spans="1:2" x14ac:dyDescent="0.25">
      <c r="A225" t="b">
        <v>0</v>
      </c>
      <c r="B225">
        <v>26</v>
      </c>
    </row>
    <row r="226" spans="1:2" x14ac:dyDescent="0.25">
      <c r="A226" t="b">
        <v>0</v>
      </c>
      <c r="B226">
        <v>472</v>
      </c>
    </row>
    <row r="227" spans="1:2" x14ac:dyDescent="0.25">
      <c r="A227" t="b">
        <v>0</v>
      </c>
      <c r="B227">
        <v>10</v>
      </c>
    </row>
    <row r="228" spans="1:2" x14ac:dyDescent="0.25">
      <c r="A228" t="b">
        <v>0</v>
      </c>
      <c r="B228">
        <v>32</v>
      </c>
    </row>
    <row r="229" spans="1:2" x14ac:dyDescent="0.25">
      <c r="A229" t="b">
        <v>0</v>
      </c>
      <c r="B229">
        <v>0</v>
      </c>
    </row>
    <row r="230" spans="1:2" x14ac:dyDescent="0.25">
      <c r="A230" t="b">
        <v>0</v>
      </c>
      <c r="B230">
        <v>123</v>
      </c>
    </row>
    <row r="231" spans="1:2" x14ac:dyDescent="0.25">
      <c r="A231" t="b">
        <v>0</v>
      </c>
      <c r="B231">
        <v>2</v>
      </c>
    </row>
    <row r="232" spans="1:2" x14ac:dyDescent="0.25">
      <c r="A232" t="b">
        <v>0</v>
      </c>
      <c r="B232">
        <v>158</v>
      </c>
    </row>
    <row r="233" spans="1:2" x14ac:dyDescent="0.25">
      <c r="A233" t="b">
        <v>0</v>
      </c>
      <c r="B233">
        <v>50</v>
      </c>
    </row>
    <row r="234" spans="1:2" x14ac:dyDescent="0.25">
      <c r="A234" t="b">
        <v>1</v>
      </c>
      <c r="B234">
        <v>0</v>
      </c>
    </row>
    <row r="235" spans="1:2" x14ac:dyDescent="0.25">
      <c r="A235" t="b">
        <v>1</v>
      </c>
      <c r="B235">
        <v>157</v>
      </c>
    </row>
    <row r="236" spans="1:2" x14ac:dyDescent="0.25">
      <c r="A236" t="b">
        <v>0</v>
      </c>
      <c r="B236">
        <v>6</v>
      </c>
    </row>
    <row r="237" spans="1:2" x14ac:dyDescent="0.25">
      <c r="A237" t="b">
        <v>1</v>
      </c>
      <c r="B237">
        <v>0</v>
      </c>
    </row>
    <row r="238" spans="1:2" x14ac:dyDescent="0.25">
      <c r="A238" t="b">
        <v>0</v>
      </c>
      <c r="B238">
        <v>11</v>
      </c>
    </row>
    <row r="239" spans="1:2" x14ac:dyDescent="0.25">
      <c r="A239" t="b">
        <v>0</v>
      </c>
      <c r="B239">
        <v>0</v>
      </c>
    </row>
    <row r="240" spans="1:2" x14ac:dyDescent="0.25">
      <c r="A240" t="b">
        <v>0</v>
      </c>
      <c r="B240">
        <v>90</v>
      </c>
    </row>
    <row r="241" spans="1:2" x14ac:dyDescent="0.25">
      <c r="A241" t="b">
        <v>0</v>
      </c>
      <c r="B241">
        <v>4</v>
      </c>
    </row>
    <row r="242" spans="1:2" x14ac:dyDescent="0.25">
      <c r="A242" t="b">
        <v>0</v>
      </c>
      <c r="B242">
        <v>101</v>
      </c>
    </row>
    <row r="243" spans="1:2" x14ac:dyDescent="0.25">
      <c r="A243" t="b">
        <v>0</v>
      </c>
      <c r="B243">
        <v>41</v>
      </c>
    </row>
    <row r="244" spans="1:2" x14ac:dyDescent="0.25">
      <c r="A244" t="b">
        <v>1</v>
      </c>
      <c r="B244">
        <v>15</v>
      </c>
    </row>
    <row r="245" spans="1:2" x14ac:dyDescent="0.25">
      <c r="A245" t="b">
        <v>0</v>
      </c>
      <c r="B245">
        <v>13</v>
      </c>
    </row>
    <row r="246" spans="1:2" x14ac:dyDescent="0.25">
      <c r="A246" t="b">
        <v>0</v>
      </c>
      <c r="B246">
        <v>54</v>
      </c>
    </row>
    <row r="247" spans="1:2" x14ac:dyDescent="0.25">
      <c r="A247" t="b">
        <v>0</v>
      </c>
      <c r="B247">
        <v>119</v>
      </c>
    </row>
    <row r="248" spans="1:2" x14ac:dyDescent="0.25">
      <c r="A248" t="b">
        <v>1</v>
      </c>
      <c r="B248">
        <v>0</v>
      </c>
    </row>
    <row r="249" spans="1:2" x14ac:dyDescent="0.25">
      <c r="A249" t="b">
        <v>1</v>
      </c>
      <c r="B249">
        <v>27</v>
      </c>
    </row>
    <row r="250" spans="1:2" x14ac:dyDescent="0.25">
      <c r="A250" t="b">
        <v>0</v>
      </c>
      <c r="B250">
        <v>88</v>
      </c>
    </row>
    <row r="251" spans="1:2" x14ac:dyDescent="0.25">
      <c r="A251" t="b">
        <v>0</v>
      </c>
      <c r="B251">
        <v>35</v>
      </c>
    </row>
    <row r="252" spans="1:2" x14ac:dyDescent="0.25">
      <c r="A252" t="b">
        <v>0</v>
      </c>
      <c r="B252">
        <v>0</v>
      </c>
    </row>
    <row r="253" spans="1:2" x14ac:dyDescent="0.25">
      <c r="A253" t="b">
        <v>0</v>
      </c>
      <c r="B253">
        <v>5</v>
      </c>
    </row>
    <row r="254" spans="1:2" x14ac:dyDescent="0.25">
      <c r="A254" t="b">
        <v>0</v>
      </c>
      <c r="B254">
        <v>1</v>
      </c>
    </row>
    <row r="255" spans="1:2" x14ac:dyDescent="0.25">
      <c r="A255" t="b">
        <v>0</v>
      </c>
      <c r="B255">
        <v>7</v>
      </c>
    </row>
    <row r="256" spans="1:2" x14ac:dyDescent="0.25">
      <c r="A256" t="b">
        <v>1</v>
      </c>
      <c r="B256">
        <v>12</v>
      </c>
    </row>
    <row r="257" spans="1:2" x14ac:dyDescent="0.25">
      <c r="A257" t="b">
        <v>1</v>
      </c>
      <c r="B257">
        <v>96</v>
      </c>
    </row>
    <row r="258" spans="1:2" x14ac:dyDescent="0.25">
      <c r="A258" t="b">
        <v>1</v>
      </c>
      <c r="B258">
        <v>126</v>
      </c>
    </row>
    <row r="259" spans="1:2" x14ac:dyDescent="0.25">
      <c r="A259" t="b">
        <v>0</v>
      </c>
      <c r="B259">
        <v>5</v>
      </c>
    </row>
    <row r="260" spans="1:2" x14ac:dyDescent="0.25">
      <c r="A260" t="b">
        <v>0</v>
      </c>
      <c r="B260">
        <v>0</v>
      </c>
    </row>
    <row r="261" spans="1:2" x14ac:dyDescent="0.25">
      <c r="A261" t="b">
        <v>0</v>
      </c>
      <c r="B261">
        <v>5</v>
      </c>
    </row>
    <row r="262" spans="1:2" x14ac:dyDescent="0.25">
      <c r="A262" t="b">
        <v>0</v>
      </c>
      <c r="B262">
        <v>0</v>
      </c>
    </row>
    <row r="263" spans="1:2" x14ac:dyDescent="0.25">
      <c r="A263" t="b">
        <v>0</v>
      </c>
      <c r="B263">
        <v>1</v>
      </c>
    </row>
    <row r="264" spans="1:2" x14ac:dyDescent="0.25">
      <c r="A264" t="b">
        <v>1</v>
      </c>
      <c r="B264">
        <v>14</v>
      </c>
    </row>
    <row r="265" spans="1:2" x14ac:dyDescent="0.25">
      <c r="A265" t="b">
        <v>0</v>
      </c>
      <c r="B265">
        <v>0</v>
      </c>
    </row>
    <row r="266" spans="1:2" x14ac:dyDescent="0.25">
      <c r="A266" t="b">
        <v>0</v>
      </c>
      <c r="B266">
        <v>1</v>
      </c>
    </row>
    <row r="267" spans="1:2" x14ac:dyDescent="0.25">
      <c r="A267" t="b">
        <v>0</v>
      </c>
      <c r="B267">
        <v>26</v>
      </c>
    </row>
    <row r="268" spans="1:2" x14ac:dyDescent="0.25">
      <c r="A268" t="b">
        <v>0</v>
      </c>
      <c r="B268">
        <v>254</v>
      </c>
    </row>
    <row r="269" spans="1:2" x14ac:dyDescent="0.25">
      <c r="A269" t="b">
        <v>0</v>
      </c>
      <c r="B269">
        <v>12</v>
      </c>
    </row>
    <row r="270" spans="1:2" x14ac:dyDescent="0.25">
      <c r="A270" t="b">
        <v>1</v>
      </c>
      <c r="B270">
        <v>14</v>
      </c>
    </row>
    <row r="271" spans="1:2" x14ac:dyDescent="0.25">
      <c r="A271" t="b">
        <v>0</v>
      </c>
      <c r="B271">
        <v>2</v>
      </c>
    </row>
    <row r="272" spans="1:2" x14ac:dyDescent="0.25">
      <c r="A272" t="b">
        <v>1</v>
      </c>
      <c r="B272">
        <v>3</v>
      </c>
    </row>
    <row r="273" spans="1:2" x14ac:dyDescent="0.25">
      <c r="A273" t="b">
        <v>0</v>
      </c>
      <c r="B273">
        <v>370</v>
      </c>
    </row>
    <row r="274" spans="1:2" x14ac:dyDescent="0.25">
      <c r="A274" t="b">
        <v>0</v>
      </c>
      <c r="B274">
        <v>8</v>
      </c>
    </row>
    <row r="275" spans="1:2" x14ac:dyDescent="0.25">
      <c r="A275" t="b">
        <v>1</v>
      </c>
      <c r="B275">
        <v>8</v>
      </c>
    </row>
    <row r="276" spans="1:2" x14ac:dyDescent="0.25">
      <c r="A276" t="b">
        <v>0</v>
      </c>
      <c r="B276">
        <v>34</v>
      </c>
    </row>
    <row r="277" spans="1:2" x14ac:dyDescent="0.25">
      <c r="A277" t="b">
        <v>0</v>
      </c>
      <c r="B277">
        <v>11</v>
      </c>
    </row>
    <row r="278" spans="1:2" x14ac:dyDescent="0.25">
      <c r="A278" t="b">
        <v>0</v>
      </c>
      <c r="B278">
        <v>24</v>
      </c>
    </row>
    <row r="279" spans="1:2" x14ac:dyDescent="0.25">
      <c r="A279" t="b">
        <v>0</v>
      </c>
      <c r="B279">
        <v>21</v>
      </c>
    </row>
    <row r="280" spans="1:2" x14ac:dyDescent="0.25">
      <c r="A280" t="b">
        <v>0</v>
      </c>
      <c r="B280">
        <v>188</v>
      </c>
    </row>
    <row r="281" spans="1:2" x14ac:dyDescent="0.25">
      <c r="A281" t="b">
        <v>0</v>
      </c>
      <c r="B281">
        <v>166</v>
      </c>
    </row>
    <row r="282" spans="1:2" x14ac:dyDescent="0.25">
      <c r="A282" t="b">
        <v>0</v>
      </c>
      <c r="B282">
        <v>0</v>
      </c>
    </row>
    <row r="283" spans="1:2" x14ac:dyDescent="0.25">
      <c r="A283" t="b">
        <v>0</v>
      </c>
      <c r="B283">
        <v>0</v>
      </c>
    </row>
    <row r="284" spans="1:2" x14ac:dyDescent="0.25">
      <c r="A284" t="b">
        <v>0</v>
      </c>
      <c r="B284">
        <v>30</v>
      </c>
    </row>
    <row r="285" spans="1:2" x14ac:dyDescent="0.25">
      <c r="A285" t="b">
        <v>0</v>
      </c>
      <c r="B285">
        <v>0</v>
      </c>
    </row>
    <row r="286" spans="1:2" x14ac:dyDescent="0.25">
      <c r="A286" t="b">
        <v>0</v>
      </c>
      <c r="B286">
        <v>0</v>
      </c>
    </row>
    <row r="287" spans="1:2" x14ac:dyDescent="0.25">
      <c r="A287" t="b">
        <v>0</v>
      </c>
      <c r="B287">
        <v>65</v>
      </c>
    </row>
    <row r="288" spans="1:2" x14ac:dyDescent="0.25">
      <c r="A288" t="b">
        <v>0</v>
      </c>
      <c r="B288">
        <v>0</v>
      </c>
    </row>
    <row r="289" spans="1:2" x14ac:dyDescent="0.25">
      <c r="A289" t="b">
        <v>0</v>
      </c>
      <c r="B289">
        <v>74</v>
      </c>
    </row>
    <row r="290" spans="1:2" x14ac:dyDescent="0.25">
      <c r="A290" t="b">
        <v>0</v>
      </c>
      <c r="B290">
        <v>0</v>
      </c>
    </row>
    <row r="291" spans="1:2" x14ac:dyDescent="0.25">
      <c r="A291" t="b">
        <v>0</v>
      </c>
      <c r="B291">
        <v>4</v>
      </c>
    </row>
    <row r="292" spans="1:2" x14ac:dyDescent="0.25">
      <c r="A292" t="b">
        <v>0</v>
      </c>
      <c r="B292">
        <v>38</v>
      </c>
    </row>
    <row r="293" spans="1:2" x14ac:dyDescent="0.25">
      <c r="A293" t="b">
        <v>0</v>
      </c>
      <c r="B293">
        <v>0</v>
      </c>
    </row>
    <row r="294" spans="1:2" x14ac:dyDescent="0.25">
      <c r="A294" t="b">
        <v>1</v>
      </c>
      <c r="B294">
        <v>39</v>
      </c>
    </row>
    <row r="295" spans="1:2" x14ac:dyDescent="0.25">
      <c r="A295" t="b">
        <v>1</v>
      </c>
      <c r="B295">
        <v>97</v>
      </c>
    </row>
    <row r="296" spans="1:2" x14ac:dyDescent="0.25">
      <c r="A296" t="b">
        <v>0</v>
      </c>
      <c r="B296">
        <v>5</v>
      </c>
    </row>
    <row r="297" spans="1:2" x14ac:dyDescent="0.25">
      <c r="A297" t="b">
        <v>0</v>
      </c>
      <c r="B297">
        <v>45</v>
      </c>
    </row>
    <row r="298" spans="1:2" x14ac:dyDescent="0.25">
      <c r="A298" t="b">
        <v>0</v>
      </c>
      <c r="B298">
        <v>7</v>
      </c>
    </row>
    <row r="299" spans="1:2" x14ac:dyDescent="0.25">
      <c r="A299" t="b">
        <v>0</v>
      </c>
      <c r="B299">
        <v>28</v>
      </c>
    </row>
    <row r="300" spans="1:2" x14ac:dyDescent="0.25">
      <c r="A300" t="b">
        <v>1</v>
      </c>
      <c r="B300">
        <v>7</v>
      </c>
    </row>
    <row r="301" spans="1:2" x14ac:dyDescent="0.25">
      <c r="A301" t="b">
        <v>0</v>
      </c>
      <c r="B301">
        <v>0</v>
      </c>
    </row>
    <row r="302" spans="1:2" x14ac:dyDescent="0.25">
      <c r="A302" t="b">
        <v>0</v>
      </c>
      <c r="B302">
        <v>64</v>
      </c>
    </row>
    <row r="303" spans="1:2" x14ac:dyDescent="0.25">
      <c r="A303" t="b">
        <v>0</v>
      </c>
      <c r="B303">
        <v>54</v>
      </c>
    </row>
    <row r="304" spans="1:2" x14ac:dyDescent="0.25">
      <c r="A304" t="b">
        <v>0</v>
      </c>
      <c r="B304">
        <v>351</v>
      </c>
    </row>
    <row r="305" spans="1:2" x14ac:dyDescent="0.25">
      <c r="A305" t="b">
        <v>0</v>
      </c>
      <c r="B305">
        <v>0</v>
      </c>
    </row>
    <row r="306" spans="1:2" x14ac:dyDescent="0.25">
      <c r="A306" t="b">
        <v>1</v>
      </c>
      <c r="B306">
        <v>20</v>
      </c>
    </row>
    <row r="307" spans="1:2" x14ac:dyDescent="0.25">
      <c r="A307" t="b">
        <v>1</v>
      </c>
      <c r="B307">
        <v>69</v>
      </c>
    </row>
    <row r="308" spans="1:2" x14ac:dyDescent="0.25">
      <c r="A308" t="b">
        <v>0</v>
      </c>
      <c r="B308">
        <v>109</v>
      </c>
    </row>
    <row r="309" spans="1:2" x14ac:dyDescent="0.25">
      <c r="A309" t="b">
        <v>0</v>
      </c>
      <c r="B309">
        <v>0</v>
      </c>
    </row>
    <row r="310" spans="1:2" x14ac:dyDescent="0.25">
      <c r="A310" t="b">
        <v>0</v>
      </c>
      <c r="B310">
        <v>53</v>
      </c>
    </row>
    <row r="311" spans="1:2" x14ac:dyDescent="0.25">
      <c r="A311" t="b">
        <v>1</v>
      </c>
      <c r="B311">
        <v>138</v>
      </c>
    </row>
    <row r="312" spans="1:2" x14ac:dyDescent="0.25">
      <c r="A312" t="b">
        <v>0</v>
      </c>
      <c r="B312">
        <v>0</v>
      </c>
    </row>
    <row r="313" spans="1:2" x14ac:dyDescent="0.25">
      <c r="A313" t="b">
        <v>1</v>
      </c>
      <c r="B313">
        <v>3</v>
      </c>
    </row>
    <row r="314" spans="1:2" x14ac:dyDescent="0.25">
      <c r="A314" t="b">
        <v>0</v>
      </c>
      <c r="B314">
        <v>59</v>
      </c>
    </row>
    <row r="315" spans="1:2" x14ac:dyDescent="0.25">
      <c r="A315" t="b">
        <v>1</v>
      </c>
      <c r="B315">
        <v>87</v>
      </c>
    </row>
    <row r="316" spans="1:2" x14ac:dyDescent="0.25">
      <c r="A316" t="b">
        <v>0</v>
      </c>
      <c r="B316">
        <v>2</v>
      </c>
    </row>
    <row r="317" spans="1:2" x14ac:dyDescent="0.25">
      <c r="A317" t="b">
        <v>0</v>
      </c>
      <c r="B317">
        <v>0</v>
      </c>
    </row>
    <row r="318" spans="1:2" x14ac:dyDescent="0.25">
      <c r="A318" t="b">
        <v>0</v>
      </c>
      <c r="B318">
        <v>196</v>
      </c>
    </row>
    <row r="319" spans="1:2" x14ac:dyDescent="0.25">
      <c r="A319" t="b">
        <v>0</v>
      </c>
      <c r="B319">
        <v>29</v>
      </c>
    </row>
    <row r="320" spans="1:2" x14ac:dyDescent="0.25">
      <c r="A320" t="b">
        <v>0</v>
      </c>
      <c r="B320">
        <v>52</v>
      </c>
    </row>
    <row r="321" spans="1:2" x14ac:dyDescent="0.25">
      <c r="A321" t="b">
        <v>0</v>
      </c>
      <c r="B321">
        <v>5</v>
      </c>
    </row>
    <row r="322" spans="1:2" x14ac:dyDescent="0.25">
      <c r="A322" t="b">
        <v>0</v>
      </c>
      <c r="B322">
        <v>1</v>
      </c>
    </row>
    <row r="323" spans="1:2" x14ac:dyDescent="0.25">
      <c r="A323" t="b">
        <v>0</v>
      </c>
      <c r="B323">
        <v>16</v>
      </c>
    </row>
    <row r="324" spans="1:2" x14ac:dyDescent="0.25">
      <c r="A324" t="b">
        <v>0</v>
      </c>
      <c r="B324">
        <v>0</v>
      </c>
    </row>
    <row r="325" spans="1:2" x14ac:dyDescent="0.25">
      <c r="A325" t="b">
        <v>0</v>
      </c>
      <c r="B325">
        <v>21</v>
      </c>
    </row>
    <row r="326" spans="1:2" x14ac:dyDescent="0.25">
      <c r="A326" t="b">
        <v>0</v>
      </c>
      <c r="B326">
        <v>2</v>
      </c>
    </row>
    <row r="327" spans="1:2" x14ac:dyDescent="0.25">
      <c r="A327" t="b">
        <v>0</v>
      </c>
      <c r="B327">
        <v>4</v>
      </c>
    </row>
    <row r="328" spans="1:2" x14ac:dyDescent="0.25">
      <c r="A328" t="b">
        <v>0</v>
      </c>
      <c r="B328">
        <v>50</v>
      </c>
    </row>
    <row r="329" spans="1:2" x14ac:dyDescent="0.25">
      <c r="A329" t="b">
        <v>1</v>
      </c>
      <c r="B329">
        <v>49</v>
      </c>
    </row>
    <row r="330" spans="1:2" x14ac:dyDescent="0.25">
      <c r="A330" t="b">
        <v>0</v>
      </c>
      <c r="B330">
        <v>72</v>
      </c>
    </row>
    <row r="331" spans="1:2" x14ac:dyDescent="0.25">
      <c r="A331" t="b">
        <v>0</v>
      </c>
      <c r="B331">
        <v>7</v>
      </c>
    </row>
    <row r="332" spans="1:2" x14ac:dyDescent="0.25">
      <c r="A332" t="b">
        <v>0</v>
      </c>
      <c r="B332">
        <v>6</v>
      </c>
    </row>
    <row r="333" spans="1:2" x14ac:dyDescent="0.25">
      <c r="A333" t="b">
        <v>0</v>
      </c>
      <c r="B333">
        <v>0</v>
      </c>
    </row>
    <row r="334" spans="1:2" x14ac:dyDescent="0.25">
      <c r="A334" t="b">
        <v>0</v>
      </c>
      <c r="B334">
        <v>18</v>
      </c>
    </row>
    <row r="335" spans="1:2" x14ac:dyDescent="0.25">
      <c r="A335" t="b">
        <v>0</v>
      </c>
      <c r="B335">
        <v>0</v>
      </c>
    </row>
    <row r="336" spans="1:2" x14ac:dyDescent="0.25">
      <c r="A336" t="b">
        <v>0</v>
      </c>
      <c r="B336">
        <v>47</v>
      </c>
    </row>
    <row r="337" spans="1:2" x14ac:dyDescent="0.25">
      <c r="A337" t="b">
        <v>0</v>
      </c>
      <c r="B337">
        <v>15</v>
      </c>
    </row>
    <row r="338" spans="1:2" x14ac:dyDescent="0.25">
      <c r="A338" t="b">
        <v>0</v>
      </c>
      <c r="B338">
        <v>28</v>
      </c>
    </row>
    <row r="339" spans="1:2" x14ac:dyDescent="0.25">
      <c r="A339" t="b">
        <v>1</v>
      </c>
      <c r="B339">
        <v>102</v>
      </c>
    </row>
    <row r="340" spans="1:2" x14ac:dyDescent="0.25">
      <c r="A340" t="b">
        <v>1</v>
      </c>
      <c r="B340">
        <v>172</v>
      </c>
    </row>
    <row r="341" spans="1:2" x14ac:dyDescent="0.25">
      <c r="A341" t="b">
        <v>0</v>
      </c>
      <c r="B341">
        <v>113</v>
      </c>
    </row>
    <row r="342" spans="1:2" x14ac:dyDescent="0.25">
      <c r="A342" t="b">
        <v>0</v>
      </c>
      <c r="B342">
        <v>35</v>
      </c>
    </row>
    <row r="343" spans="1:2" x14ac:dyDescent="0.25">
      <c r="A343" t="b">
        <v>0</v>
      </c>
      <c r="B343">
        <v>51</v>
      </c>
    </row>
    <row r="344" spans="1:2" x14ac:dyDescent="0.25">
      <c r="A344" t="b">
        <v>0</v>
      </c>
      <c r="B344">
        <v>4</v>
      </c>
    </row>
    <row r="345" spans="1:2" x14ac:dyDescent="0.25">
      <c r="A345" t="b">
        <v>0</v>
      </c>
      <c r="B345">
        <v>72</v>
      </c>
    </row>
    <row r="346" spans="1:2" x14ac:dyDescent="0.25">
      <c r="A346" t="b">
        <v>0</v>
      </c>
      <c r="B346">
        <v>25</v>
      </c>
    </row>
    <row r="347" spans="1:2" x14ac:dyDescent="0.25">
      <c r="A347" t="b">
        <v>0</v>
      </c>
      <c r="B347">
        <v>73</v>
      </c>
    </row>
    <row r="348" spans="1:2" x14ac:dyDescent="0.25">
      <c r="A348" t="b">
        <v>0</v>
      </c>
      <c r="B348">
        <v>7</v>
      </c>
    </row>
    <row r="349" spans="1:2" x14ac:dyDescent="0.25">
      <c r="A349" t="b">
        <v>1</v>
      </c>
      <c r="B349">
        <v>132</v>
      </c>
    </row>
    <row r="350" spans="1:2" x14ac:dyDescent="0.25">
      <c r="A350" t="b">
        <v>0</v>
      </c>
      <c r="B350">
        <v>52</v>
      </c>
    </row>
    <row r="351" spans="1:2" x14ac:dyDescent="0.25">
      <c r="A351" t="b">
        <v>0</v>
      </c>
      <c r="B351">
        <v>0</v>
      </c>
    </row>
    <row r="352" spans="1:2" x14ac:dyDescent="0.25">
      <c r="A352" t="b">
        <v>0</v>
      </c>
      <c r="B352">
        <v>374</v>
      </c>
    </row>
    <row r="353" spans="1:2" x14ac:dyDescent="0.25">
      <c r="A353" t="b">
        <v>0</v>
      </c>
      <c r="B353">
        <v>2</v>
      </c>
    </row>
    <row r="354" spans="1:2" x14ac:dyDescent="0.25">
      <c r="A354" t="b">
        <v>0</v>
      </c>
      <c r="B354">
        <v>14</v>
      </c>
    </row>
    <row r="355" spans="1:2" x14ac:dyDescent="0.25">
      <c r="A355" t="b">
        <v>1</v>
      </c>
      <c r="B355">
        <v>3</v>
      </c>
    </row>
    <row r="356" spans="1:2" x14ac:dyDescent="0.25">
      <c r="A356" t="b">
        <v>0</v>
      </c>
      <c r="B356">
        <v>12</v>
      </c>
    </row>
    <row r="357" spans="1:2" x14ac:dyDescent="0.25">
      <c r="A357" t="b">
        <v>0</v>
      </c>
      <c r="B357">
        <v>19</v>
      </c>
    </row>
    <row r="358" spans="1:2" x14ac:dyDescent="0.25">
      <c r="A358" t="b">
        <v>1</v>
      </c>
      <c r="B358">
        <v>12</v>
      </c>
    </row>
    <row r="359" spans="1:2" x14ac:dyDescent="0.25">
      <c r="A359" t="b">
        <v>0</v>
      </c>
      <c r="B359">
        <v>0</v>
      </c>
    </row>
    <row r="360" spans="1:2" x14ac:dyDescent="0.25">
      <c r="A360" t="b">
        <v>0</v>
      </c>
      <c r="B360">
        <v>0</v>
      </c>
    </row>
    <row r="361" spans="1:2" x14ac:dyDescent="0.25">
      <c r="A361" t="b">
        <v>0</v>
      </c>
      <c r="B361">
        <v>0</v>
      </c>
    </row>
    <row r="362" spans="1:2" x14ac:dyDescent="0.25">
      <c r="A362" t="b">
        <v>1</v>
      </c>
      <c r="B362">
        <v>58</v>
      </c>
    </row>
    <row r="363" spans="1:2" x14ac:dyDescent="0.25">
      <c r="A363" t="b">
        <v>0</v>
      </c>
      <c r="B363">
        <v>154</v>
      </c>
    </row>
    <row r="364" spans="1:2" x14ac:dyDescent="0.25">
      <c r="A364" t="b">
        <v>0</v>
      </c>
      <c r="B364">
        <v>19</v>
      </c>
    </row>
    <row r="365" spans="1:2" x14ac:dyDescent="0.25">
      <c r="A365" t="b">
        <v>1</v>
      </c>
      <c r="B365">
        <v>25</v>
      </c>
    </row>
    <row r="366" spans="1:2" x14ac:dyDescent="0.25">
      <c r="A366" t="b">
        <v>1</v>
      </c>
      <c r="B366">
        <v>71</v>
      </c>
    </row>
    <row r="367" spans="1:2" x14ac:dyDescent="0.25">
      <c r="A367" t="b">
        <v>0</v>
      </c>
      <c r="B367">
        <v>145</v>
      </c>
    </row>
    <row r="368" spans="1:2" x14ac:dyDescent="0.25">
      <c r="A368" t="b">
        <v>0</v>
      </c>
      <c r="B368">
        <v>15</v>
      </c>
    </row>
    <row r="369" spans="1:2" x14ac:dyDescent="0.25">
      <c r="A369" t="b">
        <v>0</v>
      </c>
      <c r="B369">
        <v>120</v>
      </c>
    </row>
    <row r="370" spans="1:2" x14ac:dyDescent="0.25">
      <c r="A370" t="b">
        <v>1</v>
      </c>
      <c r="B370">
        <v>81</v>
      </c>
    </row>
    <row r="371" spans="1:2" x14ac:dyDescent="0.25">
      <c r="A371" t="b">
        <v>0</v>
      </c>
      <c r="B371">
        <v>0</v>
      </c>
    </row>
    <row r="372" spans="1:2" x14ac:dyDescent="0.25">
      <c r="A372" t="b">
        <v>0</v>
      </c>
      <c r="B372">
        <v>5</v>
      </c>
    </row>
    <row r="373" spans="1:2" x14ac:dyDescent="0.25">
      <c r="A373" t="b">
        <v>1</v>
      </c>
      <c r="B373">
        <v>105</v>
      </c>
    </row>
    <row r="374" spans="1:2" x14ac:dyDescent="0.25">
      <c r="A374" t="b">
        <v>0</v>
      </c>
      <c r="B374">
        <v>0</v>
      </c>
    </row>
    <row r="375" spans="1:2" x14ac:dyDescent="0.25">
      <c r="A375" t="b">
        <v>1</v>
      </c>
      <c r="B375">
        <v>46</v>
      </c>
    </row>
    <row r="376" spans="1:2" x14ac:dyDescent="0.25">
      <c r="A376" t="b">
        <v>0</v>
      </c>
      <c r="B376">
        <v>127</v>
      </c>
    </row>
    <row r="377" spans="1:2" x14ac:dyDescent="0.25">
      <c r="A377" t="b">
        <v>0</v>
      </c>
      <c r="B377">
        <v>54</v>
      </c>
    </row>
    <row r="378" spans="1:2" x14ac:dyDescent="0.25">
      <c r="A378" t="b">
        <v>1</v>
      </c>
      <c r="B378">
        <v>98</v>
      </c>
    </row>
    <row r="379" spans="1:2" x14ac:dyDescent="0.25">
      <c r="A379" t="b">
        <v>0</v>
      </c>
      <c r="B379">
        <v>5</v>
      </c>
    </row>
    <row r="380" spans="1:2" x14ac:dyDescent="0.25">
      <c r="A380" t="b">
        <v>0</v>
      </c>
      <c r="B380">
        <v>0</v>
      </c>
    </row>
    <row r="381" spans="1:2" x14ac:dyDescent="0.25">
      <c r="A381" t="b">
        <v>0</v>
      </c>
      <c r="B381">
        <v>27</v>
      </c>
    </row>
    <row r="382" spans="1:2" x14ac:dyDescent="0.25">
      <c r="A382" t="b">
        <v>0</v>
      </c>
      <c r="B382">
        <v>142</v>
      </c>
    </row>
    <row r="383" spans="1:2" x14ac:dyDescent="0.25">
      <c r="A383" t="b">
        <v>1</v>
      </c>
      <c r="B383">
        <v>61</v>
      </c>
    </row>
    <row r="384" spans="1:2" x14ac:dyDescent="0.25">
      <c r="A384" t="b">
        <v>0</v>
      </c>
      <c r="B384">
        <v>2</v>
      </c>
    </row>
    <row r="385" spans="1:2" x14ac:dyDescent="0.25">
      <c r="A385" t="b">
        <v>0</v>
      </c>
      <c r="B385">
        <v>5</v>
      </c>
    </row>
    <row r="386" spans="1:2" x14ac:dyDescent="0.25">
      <c r="A386" t="b">
        <v>0</v>
      </c>
      <c r="B386">
        <v>23</v>
      </c>
    </row>
    <row r="387" spans="1:2" x14ac:dyDescent="0.25">
      <c r="A387" t="b">
        <v>0</v>
      </c>
      <c r="B387">
        <v>17</v>
      </c>
    </row>
    <row r="388" spans="1:2" x14ac:dyDescent="0.25">
      <c r="A388" t="b">
        <v>0</v>
      </c>
      <c r="B388">
        <v>0</v>
      </c>
    </row>
    <row r="389" spans="1:2" x14ac:dyDescent="0.25">
      <c r="A389" t="b">
        <v>0</v>
      </c>
      <c r="B389">
        <v>45</v>
      </c>
    </row>
    <row r="390" spans="1:2" x14ac:dyDescent="0.25">
      <c r="A390" t="b">
        <v>1</v>
      </c>
      <c r="B390">
        <v>195</v>
      </c>
    </row>
    <row r="391" spans="1:2" x14ac:dyDescent="0.25">
      <c r="A391" t="b">
        <v>0</v>
      </c>
      <c r="B391">
        <v>0</v>
      </c>
    </row>
    <row r="392" spans="1:2" x14ac:dyDescent="0.25">
      <c r="A392" t="b">
        <v>0</v>
      </c>
      <c r="B392">
        <v>0</v>
      </c>
    </row>
    <row r="393" spans="1:2" x14ac:dyDescent="0.25">
      <c r="A393" t="b">
        <v>1</v>
      </c>
      <c r="B393">
        <v>0</v>
      </c>
    </row>
    <row r="394" spans="1:2" x14ac:dyDescent="0.25">
      <c r="A394" t="b">
        <v>1</v>
      </c>
      <c r="B394">
        <v>157</v>
      </c>
    </row>
    <row r="395" spans="1:2" x14ac:dyDescent="0.25">
      <c r="A395" t="b">
        <v>0</v>
      </c>
      <c r="B395">
        <v>40</v>
      </c>
    </row>
    <row r="396" spans="1:2" x14ac:dyDescent="0.25">
      <c r="A396" t="b">
        <v>0</v>
      </c>
      <c r="B396">
        <v>77</v>
      </c>
    </row>
    <row r="397" spans="1:2" x14ac:dyDescent="0.25">
      <c r="A397" t="b">
        <v>1</v>
      </c>
      <c r="B397">
        <v>3</v>
      </c>
    </row>
    <row r="398" spans="1:2" x14ac:dyDescent="0.25">
      <c r="A398" t="b">
        <v>0</v>
      </c>
      <c r="B398">
        <v>15</v>
      </c>
    </row>
    <row r="399" spans="1:2" x14ac:dyDescent="0.25">
      <c r="A399" t="b">
        <v>0</v>
      </c>
      <c r="B399">
        <v>8</v>
      </c>
    </row>
    <row r="400" spans="1:2" x14ac:dyDescent="0.25">
      <c r="A400" t="b">
        <v>0</v>
      </c>
      <c r="B400">
        <v>71</v>
      </c>
    </row>
    <row r="401" spans="1:2" x14ac:dyDescent="0.25">
      <c r="A401" t="b">
        <v>0</v>
      </c>
      <c r="B401">
        <v>20</v>
      </c>
    </row>
    <row r="402" spans="1:2" x14ac:dyDescent="0.25">
      <c r="A402" t="b">
        <v>1</v>
      </c>
      <c r="B402">
        <v>305</v>
      </c>
    </row>
    <row r="403" spans="1:2" x14ac:dyDescent="0.25">
      <c r="A403" t="b">
        <v>0</v>
      </c>
      <c r="B403">
        <v>103</v>
      </c>
    </row>
    <row r="404" spans="1:2" x14ac:dyDescent="0.25">
      <c r="A404" t="b">
        <v>0</v>
      </c>
      <c r="B404">
        <v>153</v>
      </c>
    </row>
    <row r="405" spans="1:2" x14ac:dyDescent="0.25">
      <c r="A405" t="b">
        <v>0</v>
      </c>
      <c r="B405">
        <v>6</v>
      </c>
    </row>
    <row r="406" spans="1:2" x14ac:dyDescent="0.25">
      <c r="A406" t="b">
        <v>0</v>
      </c>
      <c r="B406">
        <v>0</v>
      </c>
    </row>
    <row r="407" spans="1:2" x14ac:dyDescent="0.25">
      <c r="A407" t="b">
        <v>1</v>
      </c>
      <c r="B407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8B291-694E-4E6D-A2F6-7E35F92A628A}">
  <dimension ref="A1:I408"/>
  <sheetViews>
    <sheetView workbookViewId="0">
      <selection activeCell="D19" sqref="D19"/>
    </sheetView>
  </sheetViews>
  <sheetFormatPr defaultRowHeight="15" x14ac:dyDescent="0.25"/>
  <cols>
    <col min="1" max="1" width="12.42578125" bestFit="1" customWidth="1"/>
  </cols>
  <sheetData>
    <row r="1" spans="1:9" ht="15.75" thickBot="1" x14ac:dyDescent="0.3">
      <c r="A1" t="s">
        <v>7</v>
      </c>
      <c r="B1" t="s">
        <v>8</v>
      </c>
      <c r="D1" t="s">
        <v>1988</v>
      </c>
      <c r="I1" t="s">
        <v>1984</v>
      </c>
    </row>
    <row r="2" spans="1:9" x14ac:dyDescent="0.25">
      <c r="A2">
        <v>61</v>
      </c>
      <c r="B2">
        <v>6473</v>
      </c>
      <c r="D2" s="4"/>
      <c r="E2" s="4" t="s">
        <v>7</v>
      </c>
      <c r="F2" s="4" t="s">
        <v>8</v>
      </c>
      <c r="I2">
        <f>SLOPE(B2:B407,A2:A407)</f>
        <v>0.21347763846035364</v>
      </c>
    </row>
    <row r="3" spans="1:9" x14ac:dyDescent="0.25">
      <c r="A3">
        <v>71</v>
      </c>
      <c r="B3">
        <v>6267</v>
      </c>
      <c r="D3" s="2" t="s">
        <v>7</v>
      </c>
      <c r="E3" s="2">
        <v>1</v>
      </c>
      <c r="F3" s="2"/>
    </row>
    <row r="4" spans="1:9" ht="15.75" thickBot="1" x14ac:dyDescent="0.3">
      <c r="A4">
        <v>142</v>
      </c>
      <c r="B4">
        <v>5708</v>
      </c>
      <c r="D4" s="3" t="s">
        <v>8</v>
      </c>
      <c r="E4" s="3">
        <v>3.3199301971446195E-2</v>
      </c>
      <c r="F4" s="3">
        <v>1</v>
      </c>
    </row>
    <row r="5" spans="1:9" x14ac:dyDescent="0.25">
      <c r="A5">
        <v>60</v>
      </c>
      <c r="B5">
        <v>5545</v>
      </c>
    </row>
    <row r="6" spans="1:9" x14ac:dyDescent="0.25">
      <c r="A6">
        <v>24</v>
      </c>
      <c r="B6">
        <v>5345</v>
      </c>
    </row>
    <row r="7" spans="1:9" x14ac:dyDescent="0.25">
      <c r="A7">
        <v>272</v>
      </c>
      <c r="B7">
        <v>3553</v>
      </c>
    </row>
    <row r="8" spans="1:9" x14ac:dyDescent="0.25">
      <c r="A8">
        <v>52</v>
      </c>
      <c r="B8">
        <v>3282</v>
      </c>
    </row>
    <row r="9" spans="1:9" x14ac:dyDescent="0.25">
      <c r="A9">
        <v>7</v>
      </c>
      <c r="B9">
        <v>2995</v>
      </c>
    </row>
    <row r="10" spans="1:9" x14ac:dyDescent="0.25">
      <c r="A10">
        <v>137</v>
      </c>
      <c r="B10">
        <v>2591</v>
      </c>
    </row>
    <row r="11" spans="1:9" x14ac:dyDescent="0.25">
      <c r="A11">
        <v>86</v>
      </c>
      <c r="B11">
        <v>2481</v>
      </c>
    </row>
    <row r="12" spans="1:9" x14ac:dyDescent="0.25">
      <c r="A12">
        <v>35</v>
      </c>
      <c r="B12">
        <v>2426</v>
      </c>
    </row>
    <row r="13" spans="1:9" x14ac:dyDescent="0.25">
      <c r="A13">
        <v>70</v>
      </c>
      <c r="B13">
        <v>2385</v>
      </c>
    </row>
    <row r="14" spans="1:9" x14ac:dyDescent="0.25">
      <c r="A14">
        <v>43</v>
      </c>
      <c r="B14">
        <v>2168</v>
      </c>
    </row>
    <row r="15" spans="1:9" x14ac:dyDescent="0.25">
      <c r="A15">
        <v>133</v>
      </c>
      <c r="B15">
        <v>1795</v>
      </c>
    </row>
    <row r="16" spans="1:9" x14ac:dyDescent="0.25">
      <c r="A16">
        <v>27</v>
      </c>
      <c r="B16">
        <v>1791</v>
      </c>
    </row>
    <row r="17" spans="1:2" x14ac:dyDescent="0.25">
      <c r="A17">
        <v>147</v>
      </c>
      <c r="B17">
        <v>1557</v>
      </c>
    </row>
    <row r="18" spans="1:2" x14ac:dyDescent="0.25">
      <c r="A18">
        <v>10</v>
      </c>
      <c r="B18">
        <v>1305</v>
      </c>
    </row>
    <row r="19" spans="1:2" x14ac:dyDescent="0.25">
      <c r="A19">
        <v>11</v>
      </c>
      <c r="B19">
        <v>1298</v>
      </c>
    </row>
    <row r="20" spans="1:2" x14ac:dyDescent="0.25">
      <c r="A20">
        <v>697</v>
      </c>
      <c r="B20">
        <v>1247</v>
      </c>
    </row>
    <row r="21" spans="1:2" x14ac:dyDescent="0.25">
      <c r="A21">
        <v>2</v>
      </c>
      <c r="B21">
        <v>1217</v>
      </c>
    </row>
    <row r="22" spans="1:2" x14ac:dyDescent="0.25">
      <c r="A22">
        <v>60</v>
      </c>
      <c r="B22">
        <v>1207</v>
      </c>
    </row>
    <row r="23" spans="1:2" x14ac:dyDescent="0.25">
      <c r="A23">
        <v>70</v>
      </c>
      <c r="B23">
        <v>1167</v>
      </c>
    </row>
    <row r="24" spans="1:2" x14ac:dyDescent="0.25">
      <c r="A24">
        <v>61</v>
      </c>
      <c r="B24">
        <v>1162</v>
      </c>
    </row>
    <row r="25" spans="1:2" x14ac:dyDescent="0.25">
      <c r="A25">
        <v>341</v>
      </c>
      <c r="B25">
        <v>1146</v>
      </c>
    </row>
    <row r="26" spans="1:2" x14ac:dyDescent="0.25">
      <c r="A26">
        <v>82</v>
      </c>
      <c r="B26">
        <v>1136</v>
      </c>
    </row>
    <row r="27" spans="1:2" x14ac:dyDescent="0.25">
      <c r="A27">
        <v>208</v>
      </c>
      <c r="B27">
        <v>1112</v>
      </c>
    </row>
    <row r="28" spans="1:2" x14ac:dyDescent="0.25">
      <c r="A28">
        <v>221</v>
      </c>
      <c r="B28">
        <v>1064</v>
      </c>
    </row>
    <row r="29" spans="1:2" x14ac:dyDescent="0.25">
      <c r="A29">
        <v>62</v>
      </c>
      <c r="B29">
        <v>1061</v>
      </c>
    </row>
    <row r="30" spans="1:2" x14ac:dyDescent="0.25">
      <c r="A30">
        <v>27</v>
      </c>
      <c r="B30">
        <v>971</v>
      </c>
    </row>
    <row r="31" spans="1:2" x14ac:dyDescent="0.25">
      <c r="A31">
        <v>872</v>
      </c>
      <c r="B31">
        <v>951</v>
      </c>
    </row>
    <row r="32" spans="1:2" x14ac:dyDescent="0.25">
      <c r="A32">
        <v>203</v>
      </c>
      <c r="B32">
        <v>910</v>
      </c>
    </row>
    <row r="33" spans="1:2" x14ac:dyDescent="0.25">
      <c r="A33">
        <v>173</v>
      </c>
      <c r="B33">
        <v>889</v>
      </c>
    </row>
    <row r="34" spans="1:2" x14ac:dyDescent="0.25">
      <c r="A34">
        <v>28</v>
      </c>
      <c r="B34">
        <v>884</v>
      </c>
    </row>
    <row r="35" spans="1:2" x14ac:dyDescent="0.25">
      <c r="A35">
        <v>82</v>
      </c>
      <c r="B35">
        <v>866</v>
      </c>
    </row>
    <row r="36" spans="1:2" x14ac:dyDescent="0.25">
      <c r="A36">
        <v>18</v>
      </c>
      <c r="B36">
        <v>864</v>
      </c>
    </row>
    <row r="37" spans="1:2" x14ac:dyDescent="0.25">
      <c r="A37">
        <v>91</v>
      </c>
      <c r="B37">
        <v>854</v>
      </c>
    </row>
    <row r="38" spans="1:2" x14ac:dyDescent="0.25">
      <c r="A38">
        <v>431</v>
      </c>
      <c r="B38">
        <v>832</v>
      </c>
    </row>
    <row r="39" spans="1:2" x14ac:dyDescent="0.25">
      <c r="A39">
        <v>111</v>
      </c>
      <c r="B39">
        <v>816</v>
      </c>
    </row>
    <row r="40" spans="1:2" x14ac:dyDescent="0.25">
      <c r="A40">
        <v>55</v>
      </c>
      <c r="B40">
        <v>773</v>
      </c>
    </row>
    <row r="41" spans="1:2" x14ac:dyDescent="0.25">
      <c r="A41">
        <v>140</v>
      </c>
      <c r="B41">
        <v>772</v>
      </c>
    </row>
    <row r="42" spans="1:2" x14ac:dyDescent="0.25">
      <c r="A42">
        <v>34</v>
      </c>
      <c r="B42">
        <v>770</v>
      </c>
    </row>
    <row r="43" spans="1:2" x14ac:dyDescent="0.25">
      <c r="A43">
        <v>34</v>
      </c>
      <c r="B43">
        <v>765</v>
      </c>
    </row>
    <row r="44" spans="1:2" x14ac:dyDescent="0.25">
      <c r="A44">
        <v>92</v>
      </c>
      <c r="B44">
        <v>763</v>
      </c>
    </row>
    <row r="45" spans="1:2" x14ac:dyDescent="0.25">
      <c r="A45">
        <v>104</v>
      </c>
      <c r="B45">
        <v>739</v>
      </c>
    </row>
    <row r="46" spans="1:2" x14ac:dyDescent="0.25">
      <c r="A46">
        <v>49</v>
      </c>
      <c r="B46">
        <v>722</v>
      </c>
    </row>
    <row r="47" spans="1:2" x14ac:dyDescent="0.25">
      <c r="A47">
        <v>25</v>
      </c>
      <c r="B47">
        <v>688</v>
      </c>
    </row>
    <row r="48" spans="1:2" x14ac:dyDescent="0.25">
      <c r="A48">
        <v>31</v>
      </c>
      <c r="B48">
        <v>651</v>
      </c>
    </row>
    <row r="49" spans="1:2" x14ac:dyDescent="0.25">
      <c r="A49">
        <v>43</v>
      </c>
      <c r="B49">
        <v>641</v>
      </c>
    </row>
    <row r="50" spans="1:2" x14ac:dyDescent="0.25">
      <c r="A50">
        <v>50</v>
      </c>
      <c r="B50">
        <v>635</v>
      </c>
    </row>
    <row r="51" spans="1:2" x14ac:dyDescent="0.25">
      <c r="A51">
        <v>122</v>
      </c>
      <c r="B51">
        <v>591</v>
      </c>
    </row>
    <row r="52" spans="1:2" x14ac:dyDescent="0.25">
      <c r="A52">
        <v>90</v>
      </c>
      <c r="B52">
        <v>581</v>
      </c>
    </row>
    <row r="53" spans="1:2" x14ac:dyDescent="0.25">
      <c r="A53">
        <v>81</v>
      </c>
      <c r="B53">
        <v>581</v>
      </c>
    </row>
    <row r="54" spans="1:2" x14ac:dyDescent="0.25">
      <c r="A54">
        <v>180</v>
      </c>
      <c r="B54">
        <v>574</v>
      </c>
    </row>
    <row r="55" spans="1:2" x14ac:dyDescent="0.25">
      <c r="A55">
        <v>69</v>
      </c>
      <c r="B55">
        <v>562</v>
      </c>
    </row>
    <row r="56" spans="1:2" x14ac:dyDescent="0.25">
      <c r="A56">
        <v>91</v>
      </c>
      <c r="B56">
        <v>543</v>
      </c>
    </row>
    <row r="57" spans="1:2" x14ac:dyDescent="0.25">
      <c r="A57">
        <v>280</v>
      </c>
      <c r="B57">
        <v>530</v>
      </c>
    </row>
    <row r="58" spans="1:2" x14ac:dyDescent="0.25">
      <c r="A58">
        <v>7</v>
      </c>
      <c r="B58">
        <v>527</v>
      </c>
    </row>
    <row r="59" spans="1:2" x14ac:dyDescent="0.25">
      <c r="A59">
        <v>21</v>
      </c>
      <c r="B59">
        <v>521</v>
      </c>
    </row>
    <row r="60" spans="1:2" x14ac:dyDescent="0.25">
      <c r="A60">
        <v>28</v>
      </c>
      <c r="B60">
        <v>511</v>
      </c>
    </row>
    <row r="61" spans="1:2" x14ac:dyDescent="0.25">
      <c r="A61">
        <v>23</v>
      </c>
      <c r="B61">
        <v>499</v>
      </c>
    </row>
    <row r="62" spans="1:2" x14ac:dyDescent="0.25">
      <c r="A62">
        <v>109</v>
      </c>
      <c r="B62">
        <v>485</v>
      </c>
    </row>
    <row r="63" spans="1:2" x14ac:dyDescent="0.25">
      <c r="A63">
        <v>34</v>
      </c>
      <c r="B63">
        <v>481</v>
      </c>
    </row>
    <row r="64" spans="1:2" x14ac:dyDescent="0.25">
      <c r="A64">
        <v>2</v>
      </c>
      <c r="B64">
        <v>480</v>
      </c>
    </row>
    <row r="65" spans="1:2" x14ac:dyDescent="0.25">
      <c r="A65">
        <v>106</v>
      </c>
      <c r="B65">
        <v>468</v>
      </c>
    </row>
    <row r="66" spans="1:2" x14ac:dyDescent="0.25">
      <c r="A66">
        <v>68</v>
      </c>
      <c r="B66">
        <v>457</v>
      </c>
    </row>
    <row r="67" spans="1:2" x14ac:dyDescent="0.25">
      <c r="A67">
        <v>22</v>
      </c>
      <c r="B67">
        <v>456</v>
      </c>
    </row>
    <row r="68" spans="1:2" x14ac:dyDescent="0.25">
      <c r="A68">
        <v>53</v>
      </c>
      <c r="B68">
        <v>439</v>
      </c>
    </row>
    <row r="69" spans="1:2" x14ac:dyDescent="0.25">
      <c r="A69">
        <v>112</v>
      </c>
      <c r="B69">
        <v>436</v>
      </c>
    </row>
    <row r="70" spans="1:2" x14ac:dyDescent="0.25">
      <c r="A70">
        <v>223</v>
      </c>
      <c r="B70">
        <v>433</v>
      </c>
    </row>
    <row r="71" spans="1:2" x14ac:dyDescent="0.25">
      <c r="A71">
        <v>57</v>
      </c>
      <c r="B71">
        <v>427</v>
      </c>
    </row>
    <row r="72" spans="1:2" x14ac:dyDescent="0.25">
      <c r="A72">
        <v>69</v>
      </c>
      <c r="B72">
        <v>425</v>
      </c>
    </row>
    <row r="73" spans="1:2" x14ac:dyDescent="0.25">
      <c r="A73">
        <v>80</v>
      </c>
      <c r="B73">
        <v>419</v>
      </c>
    </row>
    <row r="74" spans="1:2" x14ac:dyDescent="0.25">
      <c r="A74">
        <v>325</v>
      </c>
      <c r="B74">
        <v>417</v>
      </c>
    </row>
    <row r="75" spans="1:2" x14ac:dyDescent="0.25">
      <c r="A75">
        <v>122</v>
      </c>
      <c r="B75">
        <v>408</v>
      </c>
    </row>
    <row r="76" spans="1:2" x14ac:dyDescent="0.25">
      <c r="A76">
        <v>53</v>
      </c>
      <c r="B76">
        <v>406</v>
      </c>
    </row>
    <row r="77" spans="1:2" x14ac:dyDescent="0.25">
      <c r="A77">
        <v>37</v>
      </c>
      <c r="B77">
        <v>404</v>
      </c>
    </row>
    <row r="78" spans="1:2" x14ac:dyDescent="0.25">
      <c r="A78">
        <v>43</v>
      </c>
      <c r="B78">
        <v>402</v>
      </c>
    </row>
    <row r="79" spans="1:2" x14ac:dyDescent="0.25">
      <c r="A79">
        <v>106</v>
      </c>
      <c r="B79">
        <v>400</v>
      </c>
    </row>
    <row r="80" spans="1:2" x14ac:dyDescent="0.25">
      <c r="A80">
        <v>189</v>
      </c>
      <c r="B80">
        <v>399</v>
      </c>
    </row>
    <row r="81" spans="1:2" x14ac:dyDescent="0.25">
      <c r="A81">
        <v>145</v>
      </c>
      <c r="B81">
        <v>399</v>
      </c>
    </row>
    <row r="82" spans="1:2" x14ac:dyDescent="0.25">
      <c r="A82">
        <v>19</v>
      </c>
      <c r="B82">
        <v>388</v>
      </c>
    </row>
    <row r="83" spans="1:2" x14ac:dyDescent="0.25">
      <c r="A83">
        <v>71</v>
      </c>
      <c r="B83">
        <v>387</v>
      </c>
    </row>
    <row r="84" spans="1:2" x14ac:dyDescent="0.25">
      <c r="A84">
        <v>56</v>
      </c>
      <c r="B84">
        <v>384</v>
      </c>
    </row>
    <row r="85" spans="1:2" x14ac:dyDescent="0.25">
      <c r="A85">
        <v>39</v>
      </c>
      <c r="B85">
        <v>381</v>
      </c>
    </row>
    <row r="86" spans="1:2" x14ac:dyDescent="0.25">
      <c r="A86">
        <v>156</v>
      </c>
      <c r="B86">
        <v>375</v>
      </c>
    </row>
    <row r="87" spans="1:2" x14ac:dyDescent="0.25">
      <c r="A87">
        <v>468</v>
      </c>
      <c r="B87">
        <v>373</v>
      </c>
    </row>
    <row r="88" spans="1:2" x14ac:dyDescent="0.25">
      <c r="A88">
        <v>66</v>
      </c>
      <c r="B88">
        <v>367</v>
      </c>
    </row>
    <row r="89" spans="1:2" x14ac:dyDescent="0.25">
      <c r="A89">
        <v>80</v>
      </c>
      <c r="B89">
        <v>357</v>
      </c>
    </row>
    <row r="90" spans="1:2" x14ac:dyDescent="0.25">
      <c r="A90">
        <v>6</v>
      </c>
      <c r="B90">
        <v>354</v>
      </c>
    </row>
    <row r="91" spans="1:2" x14ac:dyDescent="0.25">
      <c r="A91">
        <v>23</v>
      </c>
      <c r="B91">
        <v>353</v>
      </c>
    </row>
    <row r="92" spans="1:2" x14ac:dyDescent="0.25">
      <c r="A92">
        <v>146</v>
      </c>
      <c r="B92">
        <v>347</v>
      </c>
    </row>
    <row r="93" spans="1:2" x14ac:dyDescent="0.25">
      <c r="A93">
        <v>345</v>
      </c>
      <c r="B93">
        <v>345</v>
      </c>
    </row>
    <row r="94" spans="1:2" x14ac:dyDescent="0.25">
      <c r="A94">
        <v>306</v>
      </c>
      <c r="B94">
        <v>343</v>
      </c>
    </row>
    <row r="95" spans="1:2" x14ac:dyDescent="0.25">
      <c r="A95">
        <v>20</v>
      </c>
      <c r="B95">
        <v>338</v>
      </c>
    </row>
    <row r="96" spans="1:2" x14ac:dyDescent="0.25">
      <c r="A96">
        <v>95</v>
      </c>
      <c r="B96">
        <v>336</v>
      </c>
    </row>
    <row r="97" spans="1:2" x14ac:dyDescent="0.25">
      <c r="A97">
        <v>15</v>
      </c>
      <c r="B97">
        <v>335</v>
      </c>
    </row>
    <row r="98" spans="1:2" x14ac:dyDescent="0.25">
      <c r="A98">
        <v>126</v>
      </c>
      <c r="B98">
        <v>334</v>
      </c>
    </row>
    <row r="99" spans="1:2" x14ac:dyDescent="0.25">
      <c r="A99">
        <v>80</v>
      </c>
      <c r="B99">
        <v>333</v>
      </c>
    </row>
    <row r="100" spans="1:2" x14ac:dyDescent="0.25">
      <c r="A100">
        <v>116</v>
      </c>
      <c r="B100">
        <v>332</v>
      </c>
    </row>
    <row r="101" spans="1:2" x14ac:dyDescent="0.25">
      <c r="A101">
        <v>71</v>
      </c>
      <c r="B101">
        <v>329</v>
      </c>
    </row>
    <row r="102" spans="1:2" x14ac:dyDescent="0.25">
      <c r="A102">
        <v>106</v>
      </c>
      <c r="B102">
        <v>324</v>
      </c>
    </row>
    <row r="103" spans="1:2" x14ac:dyDescent="0.25">
      <c r="A103">
        <v>196</v>
      </c>
      <c r="B103">
        <v>321</v>
      </c>
    </row>
    <row r="104" spans="1:2" x14ac:dyDescent="0.25">
      <c r="A104">
        <v>63</v>
      </c>
      <c r="B104">
        <v>319</v>
      </c>
    </row>
    <row r="105" spans="1:2" x14ac:dyDescent="0.25">
      <c r="A105">
        <v>46</v>
      </c>
      <c r="B105">
        <v>316</v>
      </c>
    </row>
    <row r="106" spans="1:2" x14ac:dyDescent="0.25">
      <c r="A106">
        <v>151</v>
      </c>
      <c r="B106">
        <v>309</v>
      </c>
    </row>
    <row r="107" spans="1:2" x14ac:dyDescent="0.25">
      <c r="A107">
        <v>103</v>
      </c>
      <c r="B107">
        <v>306</v>
      </c>
    </row>
    <row r="108" spans="1:2" x14ac:dyDescent="0.25">
      <c r="A108">
        <v>46</v>
      </c>
      <c r="B108">
        <v>304</v>
      </c>
    </row>
    <row r="109" spans="1:2" x14ac:dyDescent="0.25">
      <c r="A109">
        <v>37</v>
      </c>
      <c r="B109">
        <v>304</v>
      </c>
    </row>
    <row r="110" spans="1:2" x14ac:dyDescent="0.25">
      <c r="A110">
        <v>13</v>
      </c>
      <c r="B110">
        <v>303</v>
      </c>
    </row>
    <row r="111" spans="1:2" x14ac:dyDescent="0.25">
      <c r="A111">
        <v>60</v>
      </c>
      <c r="B111">
        <v>301</v>
      </c>
    </row>
    <row r="112" spans="1:2" x14ac:dyDescent="0.25">
      <c r="A112">
        <v>340</v>
      </c>
      <c r="B112">
        <v>298</v>
      </c>
    </row>
    <row r="113" spans="1:2" x14ac:dyDescent="0.25">
      <c r="A113">
        <v>51</v>
      </c>
      <c r="B113">
        <v>298</v>
      </c>
    </row>
    <row r="114" spans="1:2" x14ac:dyDescent="0.25">
      <c r="A114">
        <v>60</v>
      </c>
      <c r="B114">
        <v>291</v>
      </c>
    </row>
    <row r="115" spans="1:2" x14ac:dyDescent="0.25">
      <c r="A115">
        <v>43</v>
      </c>
      <c r="B115">
        <v>289</v>
      </c>
    </row>
    <row r="116" spans="1:2" x14ac:dyDescent="0.25">
      <c r="A116">
        <v>93</v>
      </c>
      <c r="B116">
        <v>285</v>
      </c>
    </row>
    <row r="117" spans="1:2" x14ac:dyDescent="0.25">
      <c r="A117">
        <v>151</v>
      </c>
      <c r="B117">
        <v>285</v>
      </c>
    </row>
    <row r="118" spans="1:2" x14ac:dyDescent="0.25">
      <c r="A118">
        <v>15</v>
      </c>
      <c r="B118">
        <v>282</v>
      </c>
    </row>
    <row r="119" spans="1:2" x14ac:dyDescent="0.25">
      <c r="A119">
        <v>77</v>
      </c>
      <c r="B119">
        <v>281</v>
      </c>
    </row>
    <row r="120" spans="1:2" x14ac:dyDescent="0.25">
      <c r="A120">
        <v>29</v>
      </c>
      <c r="B120">
        <v>281</v>
      </c>
    </row>
    <row r="121" spans="1:2" x14ac:dyDescent="0.25">
      <c r="A121">
        <v>95</v>
      </c>
      <c r="B121">
        <v>281</v>
      </c>
    </row>
    <row r="122" spans="1:2" x14ac:dyDescent="0.25">
      <c r="A122">
        <v>177</v>
      </c>
      <c r="B122">
        <v>280</v>
      </c>
    </row>
    <row r="123" spans="1:2" x14ac:dyDescent="0.25">
      <c r="A123">
        <v>62</v>
      </c>
      <c r="B123">
        <v>278</v>
      </c>
    </row>
    <row r="124" spans="1:2" x14ac:dyDescent="0.25">
      <c r="A124">
        <v>0</v>
      </c>
      <c r="B124">
        <v>277</v>
      </c>
    </row>
    <row r="125" spans="1:2" x14ac:dyDescent="0.25">
      <c r="A125">
        <v>95</v>
      </c>
      <c r="B125">
        <v>277</v>
      </c>
    </row>
    <row r="126" spans="1:2" x14ac:dyDescent="0.25">
      <c r="A126">
        <v>8</v>
      </c>
      <c r="B126">
        <v>277</v>
      </c>
    </row>
    <row r="127" spans="1:2" x14ac:dyDescent="0.25">
      <c r="A127">
        <v>152</v>
      </c>
      <c r="B127">
        <v>276</v>
      </c>
    </row>
    <row r="128" spans="1:2" x14ac:dyDescent="0.25">
      <c r="A128">
        <v>96</v>
      </c>
      <c r="B128">
        <v>271</v>
      </c>
    </row>
    <row r="129" spans="1:2" x14ac:dyDescent="0.25">
      <c r="A129">
        <v>101</v>
      </c>
      <c r="B129">
        <v>270</v>
      </c>
    </row>
    <row r="130" spans="1:2" x14ac:dyDescent="0.25">
      <c r="A130">
        <v>12</v>
      </c>
      <c r="B130">
        <v>267</v>
      </c>
    </row>
    <row r="131" spans="1:2" x14ac:dyDescent="0.25">
      <c r="A131">
        <v>162</v>
      </c>
      <c r="B131">
        <v>267</v>
      </c>
    </row>
    <row r="132" spans="1:2" x14ac:dyDescent="0.25">
      <c r="A132">
        <v>41</v>
      </c>
      <c r="B132">
        <v>265</v>
      </c>
    </row>
    <row r="133" spans="1:2" x14ac:dyDescent="0.25">
      <c r="A133">
        <v>27</v>
      </c>
      <c r="B133">
        <v>262</v>
      </c>
    </row>
    <row r="134" spans="1:2" x14ac:dyDescent="0.25">
      <c r="A134">
        <v>8</v>
      </c>
      <c r="B134">
        <v>259</v>
      </c>
    </row>
    <row r="135" spans="1:2" x14ac:dyDescent="0.25">
      <c r="A135">
        <v>24</v>
      </c>
      <c r="B135">
        <v>257</v>
      </c>
    </row>
    <row r="136" spans="1:2" x14ac:dyDescent="0.25">
      <c r="A136">
        <v>80</v>
      </c>
      <c r="B136">
        <v>257</v>
      </c>
    </row>
    <row r="137" spans="1:2" x14ac:dyDescent="0.25">
      <c r="A137">
        <v>72</v>
      </c>
      <c r="B137">
        <v>256</v>
      </c>
    </row>
    <row r="138" spans="1:2" x14ac:dyDescent="0.25">
      <c r="A138">
        <v>20</v>
      </c>
      <c r="B138">
        <v>253</v>
      </c>
    </row>
    <row r="139" spans="1:2" x14ac:dyDescent="0.25">
      <c r="A139">
        <v>56</v>
      </c>
      <c r="B139">
        <v>253</v>
      </c>
    </row>
    <row r="140" spans="1:2" x14ac:dyDescent="0.25">
      <c r="A140">
        <v>14</v>
      </c>
      <c r="B140">
        <v>252</v>
      </c>
    </row>
    <row r="141" spans="1:2" x14ac:dyDescent="0.25">
      <c r="A141">
        <v>255</v>
      </c>
      <c r="B141">
        <v>251</v>
      </c>
    </row>
    <row r="142" spans="1:2" x14ac:dyDescent="0.25">
      <c r="A142">
        <v>71</v>
      </c>
      <c r="B142">
        <v>247</v>
      </c>
    </row>
    <row r="143" spans="1:2" x14ac:dyDescent="0.25">
      <c r="A143">
        <v>28</v>
      </c>
      <c r="B143">
        <v>244</v>
      </c>
    </row>
    <row r="144" spans="1:2" x14ac:dyDescent="0.25">
      <c r="A144">
        <v>24</v>
      </c>
      <c r="B144">
        <v>243</v>
      </c>
    </row>
    <row r="145" spans="1:2" x14ac:dyDescent="0.25">
      <c r="A145">
        <v>98</v>
      </c>
      <c r="B145">
        <v>240</v>
      </c>
    </row>
    <row r="146" spans="1:2" x14ac:dyDescent="0.25">
      <c r="A146">
        <v>21</v>
      </c>
      <c r="B146">
        <v>239</v>
      </c>
    </row>
    <row r="147" spans="1:2" x14ac:dyDescent="0.25">
      <c r="A147">
        <v>298</v>
      </c>
      <c r="B147">
        <v>238</v>
      </c>
    </row>
    <row r="148" spans="1:2" x14ac:dyDescent="0.25">
      <c r="A148">
        <v>26</v>
      </c>
      <c r="B148">
        <v>236</v>
      </c>
    </row>
    <row r="149" spans="1:2" x14ac:dyDescent="0.25">
      <c r="A149">
        <v>95</v>
      </c>
      <c r="B149">
        <v>234</v>
      </c>
    </row>
    <row r="150" spans="1:2" x14ac:dyDescent="0.25">
      <c r="A150">
        <v>201</v>
      </c>
      <c r="B150">
        <v>233</v>
      </c>
    </row>
    <row r="151" spans="1:2" x14ac:dyDescent="0.25">
      <c r="A151">
        <v>90</v>
      </c>
      <c r="B151">
        <v>232</v>
      </c>
    </row>
    <row r="152" spans="1:2" x14ac:dyDescent="0.25">
      <c r="A152">
        <v>85</v>
      </c>
      <c r="B152">
        <v>232</v>
      </c>
    </row>
    <row r="153" spans="1:2" x14ac:dyDescent="0.25">
      <c r="A153">
        <v>89</v>
      </c>
      <c r="B153">
        <v>231</v>
      </c>
    </row>
    <row r="154" spans="1:2" x14ac:dyDescent="0.25">
      <c r="A154">
        <v>88</v>
      </c>
      <c r="B154">
        <v>231</v>
      </c>
    </row>
    <row r="155" spans="1:2" x14ac:dyDescent="0.25">
      <c r="A155">
        <v>400</v>
      </c>
      <c r="B155">
        <v>229</v>
      </c>
    </row>
    <row r="156" spans="1:2" x14ac:dyDescent="0.25">
      <c r="A156">
        <v>83</v>
      </c>
      <c r="B156">
        <v>228</v>
      </c>
    </row>
    <row r="157" spans="1:2" x14ac:dyDescent="0.25">
      <c r="A157">
        <v>17</v>
      </c>
      <c r="B157">
        <v>227</v>
      </c>
    </row>
    <row r="158" spans="1:2" x14ac:dyDescent="0.25">
      <c r="A158">
        <v>162</v>
      </c>
      <c r="B158">
        <v>227</v>
      </c>
    </row>
    <row r="159" spans="1:2" x14ac:dyDescent="0.25">
      <c r="A159">
        <v>430</v>
      </c>
      <c r="B159">
        <v>225</v>
      </c>
    </row>
    <row r="160" spans="1:2" x14ac:dyDescent="0.25">
      <c r="A160">
        <v>94</v>
      </c>
      <c r="B160">
        <v>224</v>
      </c>
    </row>
    <row r="161" spans="1:2" x14ac:dyDescent="0.25">
      <c r="A161">
        <v>198</v>
      </c>
      <c r="B161">
        <v>216</v>
      </c>
    </row>
    <row r="162" spans="1:2" x14ac:dyDescent="0.25">
      <c r="A162">
        <v>44</v>
      </c>
      <c r="B162">
        <v>215</v>
      </c>
    </row>
    <row r="163" spans="1:2" x14ac:dyDescent="0.25">
      <c r="A163">
        <v>93</v>
      </c>
      <c r="B163">
        <v>215</v>
      </c>
    </row>
    <row r="164" spans="1:2" x14ac:dyDescent="0.25">
      <c r="A164">
        <v>140</v>
      </c>
      <c r="B164">
        <v>215</v>
      </c>
    </row>
    <row r="165" spans="1:2" x14ac:dyDescent="0.25">
      <c r="A165">
        <v>43</v>
      </c>
      <c r="B165">
        <v>214</v>
      </c>
    </row>
    <row r="166" spans="1:2" x14ac:dyDescent="0.25">
      <c r="A166">
        <v>73</v>
      </c>
      <c r="B166">
        <v>212</v>
      </c>
    </row>
    <row r="167" spans="1:2" x14ac:dyDescent="0.25">
      <c r="A167">
        <v>44</v>
      </c>
      <c r="B167">
        <v>211</v>
      </c>
    </row>
    <row r="168" spans="1:2" x14ac:dyDescent="0.25">
      <c r="A168">
        <v>184</v>
      </c>
      <c r="B168">
        <v>211</v>
      </c>
    </row>
    <row r="169" spans="1:2" x14ac:dyDescent="0.25">
      <c r="A169">
        <v>89</v>
      </c>
      <c r="B169">
        <v>209</v>
      </c>
    </row>
    <row r="170" spans="1:2" x14ac:dyDescent="0.25">
      <c r="A170">
        <v>11</v>
      </c>
      <c r="B170">
        <v>209</v>
      </c>
    </row>
    <row r="171" spans="1:2" x14ac:dyDescent="0.25">
      <c r="A171">
        <v>48</v>
      </c>
      <c r="B171">
        <v>205</v>
      </c>
    </row>
    <row r="172" spans="1:2" x14ac:dyDescent="0.25">
      <c r="A172">
        <v>6</v>
      </c>
      <c r="B172">
        <v>203</v>
      </c>
    </row>
    <row r="173" spans="1:2" x14ac:dyDescent="0.25">
      <c r="A173">
        <v>272</v>
      </c>
      <c r="B173">
        <v>201</v>
      </c>
    </row>
    <row r="174" spans="1:2" x14ac:dyDescent="0.25">
      <c r="A174">
        <v>182</v>
      </c>
      <c r="B174">
        <v>200</v>
      </c>
    </row>
    <row r="175" spans="1:2" x14ac:dyDescent="0.25">
      <c r="A175">
        <v>88</v>
      </c>
      <c r="B175">
        <v>200</v>
      </c>
    </row>
    <row r="176" spans="1:2" x14ac:dyDescent="0.25">
      <c r="A176">
        <v>50</v>
      </c>
      <c r="B176">
        <v>199</v>
      </c>
    </row>
    <row r="177" spans="1:2" x14ac:dyDescent="0.25">
      <c r="A177">
        <v>84</v>
      </c>
      <c r="B177">
        <v>198</v>
      </c>
    </row>
    <row r="178" spans="1:2" x14ac:dyDescent="0.25">
      <c r="A178">
        <v>18</v>
      </c>
      <c r="B178">
        <v>198</v>
      </c>
    </row>
    <row r="179" spans="1:2" x14ac:dyDescent="0.25">
      <c r="A179">
        <v>24</v>
      </c>
      <c r="B179">
        <v>197</v>
      </c>
    </row>
    <row r="180" spans="1:2" x14ac:dyDescent="0.25">
      <c r="A180">
        <v>186</v>
      </c>
      <c r="B180">
        <v>194</v>
      </c>
    </row>
    <row r="181" spans="1:2" x14ac:dyDescent="0.25">
      <c r="A181">
        <v>52</v>
      </c>
      <c r="B181">
        <v>192</v>
      </c>
    </row>
    <row r="182" spans="1:2" x14ac:dyDescent="0.25">
      <c r="A182">
        <v>83</v>
      </c>
      <c r="B182">
        <v>192</v>
      </c>
    </row>
    <row r="183" spans="1:2" x14ac:dyDescent="0.25">
      <c r="A183">
        <v>527</v>
      </c>
      <c r="B183">
        <v>190</v>
      </c>
    </row>
    <row r="184" spans="1:2" x14ac:dyDescent="0.25">
      <c r="A184">
        <v>90</v>
      </c>
      <c r="B184">
        <v>190</v>
      </c>
    </row>
    <row r="185" spans="1:2" x14ac:dyDescent="0.25">
      <c r="A185">
        <v>79</v>
      </c>
      <c r="B185">
        <v>186</v>
      </c>
    </row>
    <row r="186" spans="1:2" x14ac:dyDescent="0.25">
      <c r="A186">
        <v>140</v>
      </c>
      <c r="B186">
        <v>186</v>
      </c>
    </row>
    <row r="187" spans="1:2" x14ac:dyDescent="0.25">
      <c r="A187">
        <v>23</v>
      </c>
      <c r="B187">
        <v>186</v>
      </c>
    </row>
    <row r="188" spans="1:2" x14ac:dyDescent="0.25">
      <c r="A188">
        <v>149</v>
      </c>
      <c r="B188">
        <v>185</v>
      </c>
    </row>
    <row r="189" spans="1:2" x14ac:dyDescent="0.25">
      <c r="A189">
        <v>20</v>
      </c>
      <c r="B189">
        <v>185</v>
      </c>
    </row>
    <row r="190" spans="1:2" x14ac:dyDescent="0.25">
      <c r="A190">
        <v>104</v>
      </c>
      <c r="B190">
        <v>184</v>
      </c>
    </row>
    <row r="191" spans="1:2" x14ac:dyDescent="0.25">
      <c r="A191">
        <v>21</v>
      </c>
      <c r="B191">
        <v>182</v>
      </c>
    </row>
    <row r="192" spans="1:2" x14ac:dyDescent="0.25">
      <c r="A192">
        <v>246</v>
      </c>
      <c r="B192">
        <v>182</v>
      </c>
    </row>
    <row r="193" spans="1:2" x14ac:dyDescent="0.25">
      <c r="A193">
        <v>57</v>
      </c>
      <c r="B193">
        <v>182</v>
      </c>
    </row>
    <row r="194" spans="1:2" x14ac:dyDescent="0.25">
      <c r="A194">
        <v>49</v>
      </c>
      <c r="B194">
        <v>181</v>
      </c>
    </row>
    <row r="195" spans="1:2" x14ac:dyDescent="0.25">
      <c r="A195">
        <v>121</v>
      </c>
      <c r="B195">
        <v>179</v>
      </c>
    </row>
    <row r="196" spans="1:2" x14ac:dyDescent="0.25">
      <c r="A196">
        <v>67</v>
      </c>
      <c r="B196">
        <v>177</v>
      </c>
    </row>
    <row r="197" spans="1:2" x14ac:dyDescent="0.25">
      <c r="A197">
        <v>36</v>
      </c>
      <c r="B197">
        <v>177</v>
      </c>
    </row>
    <row r="198" spans="1:2" x14ac:dyDescent="0.25">
      <c r="A198">
        <v>10</v>
      </c>
      <c r="B198">
        <v>176</v>
      </c>
    </row>
    <row r="199" spans="1:2" x14ac:dyDescent="0.25">
      <c r="A199">
        <v>33</v>
      </c>
      <c r="B199">
        <v>175</v>
      </c>
    </row>
    <row r="200" spans="1:2" x14ac:dyDescent="0.25">
      <c r="A200">
        <v>63</v>
      </c>
      <c r="B200">
        <v>174</v>
      </c>
    </row>
    <row r="201" spans="1:2" x14ac:dyDescent="0.25">
      <c r="A201">
        <v>29</v>
      </c>
      <c r="B201">
        <v>174</v>
      </c>
    </row>
    <row r="202" spans="1:2" x14ac:dyDescent="0.25">
      <c r="A202">
        <v>96</v>
      </c>
      <c r="B202">
        <v>173</v>
      </c>
    </row>
    <row r="203" spans="1:2" x14ac:dyDescent="0.25">
      <c r="A203">
        <v>60</v>
      </c>
      <c r="B203">
        <v>173</v>
      </c>
    </row>
    <row r="204" spans="1:2" x14ac:dyDescent="0.25">
      <c r="A204">
        <v>55</v>
      </c>
      <c r="B204">
        <v>173</v>
      </c>
    </row>
    <row r="205" spans="1:2" x14ac:dyDescent="0.25">
      <c r="A205">
        <v>100</v>
      </c>
      <c r="B205">
        <v>172</v>
      </c>
    </row>
    <row r="206" spans="1:2" x14ac:dyDescent="0.25">
      <c r="A206">
        <v>73</v>
      </c>
      <c r="B206">
        <v>172</v>
      </c>
    </row>
    <row r="207" spans="1:2" x14ac:dyDescent="0.25">
      <c r="A207">
        <v>129</v>
      </c>
      <c r="B207">
        <v>172</v>
      </c>
    </row>
    <row r="208" spans="1:2" x14ac:dyDescent="0.25">
      <c r="A208">
        <v>279</v>
      </c>
      <c r="B208">
        <v>171</v>
      </c>
    </row>
    <row r="209" spans="1:2" x14ac:dyDescent="0.25">
      <c r="A209">
        <v>3</v>
      </c>
      <c r="B209">
        <v>171</v>
      </c>
    </row>
    <row r="210" spans="1:2" x14ac:dyDescent="0.25">
      <c r="A210">
        <v>17</v>
      </c>
      <c r="B210">
        <v>170</v>
      </c>
    </row>
    <row r="211" spans="1:2" x14ac:dyDescent="0.25">
      <c r="A211">
        <v>25</v>
      </c>
      <c r="B211">
        <v>169</v>
      </c>
    </row>
    <row r="212" spans="1:2" x14ac:dyDescent="0.25">
      <c r="A212">
        <v>31</v>
      </c>
      <c r="B212">
        <v>169</v>
      </c>
    </row>
    <row r="213" spans="1:2" x14ac:dyDescent="0.25">
      <c r="A213">
        <v>11</v>
      </c>
      <c r="B213">
        <v>169</v>
      </c>
    </row>
    <row r="214" spans="1:2" x14ac:dyDescent="0.25">
      <c r="A214">
        <v>241</v>
      </c>
      <c r="B214">
        <v>168</v>
      </c>
    </row>
    <row r="215" spans="1:2" x14ac:dyDescent="0.25">
      <c r="A215">
        <v>13</v>
      </c>
      <c r="B215">
        <v>166</v>
      </c>
    </row>
    <row r="216" spans="1:2" x14ac:dyDescent="0.25">
      <c r="A216">
        <v>34</v>
      </c>
      <c r="B216">
        <v>166</v>
      </c>
    </row>
    <row r="217" spans="1:2" x14ac:dyDescent="0.25">
      <c r="A217">
        <v>33</v>
      </c>
      <c r="B217">
        <v>164</v>
      </c>
    </row>
    <row r="218" spans="1:2" x14ac:dyDescent="0.25">
      <c r="A218">
        <v>70</v>
      </c>
      <c r="B218">
        <v>163</v>
      </c>
    </row>
    <row r="219" spans="1:2" x14ac:dyDescent="0.25">
      <c r="A219">
        <v>39</v>
      </c>
      <c r="B219">
        <v>163</v>
      </c>
    </row>
    <row r="220" spans="1:2" x14ac:dyDescent="0.25">
      <c r="A220">
        <v>25</v>
      </c>
      <c r="B220">
        <v>162</v>
      </c>
    </row>
    <row r="221" spans="1:2" x14ac:dyDescent="0.25">
      <c r="A221">
        <v>227</v>
      </c>
      <c r="B221">
        <v>162</v>
      </c>
    </row>
    <row r="222" spans="1:2" x14ac:dyDescent="0.25">
      <c r="A222">
        <v>80</v>
      </c>
      <c r="B222">
        <v>161</v>
      </c>
    </row>
    <row r="223" spans="1:2" x14ac:dyDescent="0.25">
      <c r="A223">
        <v>64</v>
      </c>
      <c r="B223">
        <v>161</v>
      </c>
    </row>
    <row r="224" spans="1:2" x14ac:dyDescent="0.25">
      <c r="A224">
        <v>32</v>
      </c>
      <c r="B224">
        <v>161</v>
      </c>
    </row>
    <row r="225" spans="1:2" x14ac:dyDescent="0.25">
      <c r="A225">
        <v>148</v>
      </c>
      <c r="B225">
        <v>159</v>
      </c>
    </row>
    <row r="226" spans="1:2" x14ac:dyDescent="0.25">
      <c r="A226">
        <v>54</v>
      </c>
      <c r="B226">
        <v>158</v>
      </c>
    </row>
    <row r="227" spans="1:2" x14ac:dyDescent="0.25">
      <c r="A227">
        <v>34</v>
      </c>
      <c r="B227">
        <v>158</v>
      </c>
    </row>
    <row r="228" spans="1:2" x14ac:dyDescent="0.25">
      <c r="A228">
        <v>14</v>
      </c>
      <c r="B228">
        <v>158</v>
      </c>
    </row>
    <row r="229" spans="1:2" x14ac:dyDescent="0.25">
      <c r="A229">
        <v>6</v>
      </c>
      <c r="B229">
        <v>157</v>
      </c>
    </row>
    <row r="230" spans="1:2" x14ac:dyDescent="0.25">
      <c r="A230">
        <v>57</v>
      </c>
      <c r="B230">
        <v>157</v>
      </c>
    </row>
    <row r="231" spans="1:2" x14ac:dyDescent="0.25">
      <c r="A231">
        <v>21</v>
      </c>
      <c r="B231">
        <v>156</v>
      </c>
    </row>
    <row r="232" spans="1:2" x14ac:dyDescent="0.25">
      <c r="A232">
        <v>56</v>
      </c>
      <c r="B232">
        <v>156</v>
      </c>
    </row>
    <row r="233" spans="1:2" x14ac:dyDescent="0.25">
      <c r="A233">
        <v>62</v>
      </c>
      <c r="B233">
        <v>156</v>
      </c>
    </row>
    <row r="234" spans="1:2" x14ac:dyDescent="0.25">
      <c r="A234">
        <v>38</v>
      </c>
      <c r="B234">
        <v>154</v>
      </c>
    </row>
    <row r="235" spans="1:2" x14ac:dyDescent="0.25">
      <c r="A235">
        <v>191</v>
      </c>
      <c r="B235">
        <v>154</v>
      </c>
    </row>
    <row r="236" spans="1:2" x14ac:dyDescent="0.25">
      <c r="A236">
        <v>41</v>
      </c>
      <c r="B236">
        <v>154</v>
      </c>
    </row>
    <row r="237" spans="1:2" x14ac:dyDescent="0.25">
      <c r="A237">
        <v>84</v>
      </c>
      <c r="B237">
        <v>154</v>
      </c>
    </row>
    <row r="238" spans="1:2" x14ac:dyDescent="0.25">
      <c r="A238">
        <v>195</v>
      </c>
      <c r="B238">
        <v>154</v>
      </c>
    </row>
    <row r="239" spans="1:2" x14ac:dyDescent="0.25">
      <c r="A239">
        <v>1</v>
      </c>
      <c r="B239">
        <v>152</v>
      </c>
    </row>
    <row r="240" spans="1:2" x14ac:dyDescent="0.25">
      <c r="A240">
        <v>72</v>
      </c>
      <c r="B240">
        <v>151</v>
      </c>
    </row>
    <row r="241" spans="1:2" x14ac:dyDescent="0.25">
      <c r="A241">
        <v>107</v>
      </c>
      <c r="B241">
        <v>151</v>
      </c>
    </row>
    <row r="242" spans="1:2" x14ac:dyDescent="0.25">
      <c r="A242">
        <v>96</v>
      </c>
      <c r="B242">
        <v>150</v>
      </c>
    </row>
    <row r="243" spans="1:2" x14ac:dyDescent="0.25">
      <c r="A243">
        <v>65</v>
      </c>
      <c r="B243">
        <v>150</v>
      </c>
    </row>
    <row r="244" spans="1:2" x14ac:dyDescent="0.25">
      <c r="A244">
        <v>93</v>
      </c>
      <c r="B244">
        <v>150</v>
      </c>
    </row>
    <row r="245" spans="1:2" x14ac:dyDescent="0.25">
      <c r="A245">
        <v>39</v>
      </c>
      <c r="B245">
        <v>150</v>
      </c>
    </row>
    <row r="246" spans="1:2" x14ac:dyDescent="0.25">
      <c r="A246">
        <v>128</v>
      </c>
      <c r="B246">
        <v>149</v>
      </c>
    </row>
    <row r="247" spans="1:2" x14ac:dyDescent="0.25">
      <c r="A247">
        <v>32</v>
      </c>
      <c r="B247">
        <v>149</v>
      </c>
    </row>
    <row r="248" spans="1:2" x14ac:dyDescent="0.25">
      <c r="A248">
        <v>5</v>
      </c>
      <c r="B248">
        <v>149</v>
      </c>
    </row>
    <row r="249" spans="1:2" x14ac:dyDescent="0.25">
      <c r="A249">
        <v>39</v>
      </c>
      <c r="B249">
        <v>148</v>
      </c>
    </row>
    <row r="250" spans="1:2" x14ac:dyDescent="0.25">
      <c r="A250">
        <v>168</v>
      </c>
      <c r="B250">
        <v>147</v>
      </c>
    </row>
    <row r="251" spans="1:2" x14ac:dyDescent="0.25">
      <c r="A251">
        <v>61</v>
      </c>
      <c r="B251">
        <v>147</v>
      </c>
    </row>
    <row r="252" spans="1:2" x14ac:dyDescent="0.25">
      <c r="A252">
        <v>20</v>
      </c>
      <c r="B252">
        <v>146</v>
      </c>
    </row>
    <row r="253" spans="1:2" x14ac:dyDescent="0.25">
      <c r="A253">
        <v>57</v>
      </c>
      <c r="B253">
        <v>146</v>
      </c>
    </row>
    <row r="254" spans="1:2" x14ac:dyDescent="0.25">
      <c r="A254">
        <v>15</v>
      </c>
      <c r="B254">
        <v>146</v>
      </c>
    </row>
    <row r="255" spans="1:2" x14ac:dyDescent="0.25">
      <c r="A255">
        <v>24</v>
      </c>
      <c r="B255">
        <v>145</v>
      </c>
    </row>
    <row r="256" spans="1:2" x14ac:dyDescent="0.25">
      <c r="A256">
        <v>71</v>
      </c>
      <c r="B256">
        <v>145</v>
      </c>
    </row>
    <row r="257" spans="1:2" x14ac:dyDescent="0.25">
      <c r="A257">
        <v>59</v>
      </c>
      <c r="B257">
        <v>145</v>
      </c>
    </row>
    <row r="258" spans="1:2" x14ac:dyDescent="0.25">
      <c r="A258">
        <v>216</v>
      </c>
      <c r="B258">
        <v>144</v>
      </c>
    </row>
    <row r="259" spans="1:2" x14ac:dyDescent="0.25">
      <c r="A259">
        <v>262</v>
      </c>
      <c r="B259">
        <v>143</v>
      </c>
    </row>
    <row r="260" spans="1:2" x14ac:dyDescent="0.25">
      <c r="A260">
        <v>65</v>
      </c>
      <c r="B260">
        <v>143</v>
      </c>
    </row>
    <row r="261" spans="1:2" x14ac:dyDescent="0.25">
      <c r="A261">
        <v>77</v>
      </c>
      <c r="B261">
        <v>142</v>
      </c>
    </row>
    <row r="262" spans="1:2" x14ac:dyDescent="0.25">
      <c r="A262">
        <v>30</v>
      </c>
      <c r="B262">
        <v>142</v>
      </c>
    </row>
    <row r="263" spans="1:2" x14ac:dyDescent="0.25">
      <c r="A263">
        <v>70</v>
      </c>
      <c r="B263">
        <v>142</v>
      </c>
    </row>
    <row r="264" spans="1:2" x14ac:dyDescent="0.25">
      <c r="A264">
        <v>105</v>
      </c>
      <c r="B264">
        <v>142</v>
      </c>
    </row>
    <row r="265" spans="1:2" x14ac:dyDescent="0.25">
      <c r="A265">
        <v>13</v>
      </c>
      <c r="B265">
        <v>142</v>
      </c>
    </row>
    <row r="266" spans="1:2" x14ac:dyDescent="0.25">
      <c r="A266">
        <v>10</v>
      </c>
      <c r="B266">
        <v>142</v>
      </c>
    </row>
    <row r="267" spans="1:2" x14ac:dyDescent="0.25">
      <c r="A267">
        <v>104</v>
      </c>
      <c r="B267">
        <v>142</v>
      </c>
    </row>
    <row r="268" spans="1:2" x14ac:dyDescent="0.25">
      <c r="A268">
        <v>76</v>
      </c>
      <c r="B268">
        <v>141</v>
      </c>
    </row>
    <row r="269" spans="1:2" x14ac:dyDescent="0.25">
      <c r="A269">
        <v>13</v>
      </c>
      <c r="B269">
        <v>141</v>
      </c>
    </row>
    <row r="270" spans="1:2" x14ac:dyDescent="0.25">
      <c r="A270">
        <v>135</v>
      </c>
      <c r="B270">
        <v>140</v>
      </c>
    </row>
    <row r="271" spans="1:2" x14ac:dyDescent="0.25">
      <c r="A271">
        <v>36</v>
      </c>
      <c r="B271">
        <v>140</v>
      </c>
    </row>
    <row r="272" spans="1:2" x14ac:dyDescent="0.25">
      <c r="A272">
        <v>3</v>
      </c>
      <c r="B272">
        <v>140</v>
      </c>
    </row>
    <row r="273" spans="1:2" x14ac:dyDescent="0.25">
      <c r="A273">
        <v>52</v>
      </c>
      <c r="B273">
        <v>138</v>
      </c>
    </row>
    <row r="274" spans="1:2" x14ac:dyDescent="0.25">
      <c r="A274">
        <v>14</v>
      </c>
      <c r="B274">
        <v>138</v>
      </c>
    </row>
    <row r="275" spans="1:2" x14ac:dyDescent="0.25">
      <c r="A275">
        <v>73</v>
      </c>
      <c r="B275">
        <v>138</v>
      </c>
    </row>
    <row r="276" spans="1:2" x14ac:dyDescent="0.25">
      <c r="A276">
        <v>28</v>
      </c>
      <c r="B276">
        <v>137</v>
      </c>
    </row>
    <row r="277" spans="1:2" x14ac:dyDescent="0.25">
      <c r="A277">
        <v>22</v>
      </c>
      <c r="B277">
        <v>136</v>
      </c>
    </row>
    <row r="278" spans="1:2" x14ac:dyDescent="0.25">
      <c r="A278">
        <v>25</v>
      </c>
      <c r="B278">
        <v>135</v>
      </c>
    </row>
    <row r="279" spans="1:2" x14ac:dyDescent="0.25">
      <c r="A279">
        <v>32</v>
      </c>
      <c r="B279">
        <v>134</v>
      </c>
    </row>
    <row r="280" spans="1:2" x14ac:dyDescent="0.25">
      <c r="A280">
        <v>14</v>
      </c>
      <c r="B280">
        <v>134</v>
      </c>
    </row>
    <row r="281" spans="1:2" x14ac:dyDescent="0.25">
      <c r="A281">
        <v>106</v>
      </c>
      <c r="B281">
        <v>134</v>
      </c>
    </row>
    <row r="282" spans="1:2" x14ac:dyDescent="0.25">
      <c r="A282">
        <v>5</v>
      </c>
      <c r="B282">
        <v>134</v>
      </c>
    </row>
    <row r="283" spans="1:2" x14ac:dyDescent="0.25">
      <c r="A283">
        <v>46</v>
      </c>
      <c r="B283">
        <v>134</v>
      </c>
    </row>
    <row r="284" spans="1:2" x14ac:dyDescent="0.25">
      <c r="A284">
        <v>88</v>
      </c>
      <c r="B284">
        <v>134</v>
      </c>
    </row>
    <row r="285" spans="1:2" x14ac:dyDescent="0.25">
      <c r="A285">
        <v>15</v>
      </c>
      <c r="B285">
        <v>133</v>
      </c>
    </row>
    <row r="286" spans="1:2" x14ac:dyDescent="0.25">
      <c r="A286">
        <v>22</v>
      </c>
      <c r="B286">
        <v>133</v>
      </c>
    </row>
    <row r="287" spans="1:2" x14ac:dyDescent="0.25">
      <c r="A287">
        <v>104</v>
      </c>
      <c r="B287">
        <v>133</v>
      </c>
    </row>
    <row r="288" spans="1:2" x14ac:dyDescent="0.25">
      <c r="A288">
        <v>25</v>
      </c>
      <c r="B288">
        <v>132</v>
      </c>
    </row>
    <row r="289" spans="1:2" x14ac:dyDescent="0.25">
      <c r="A289">
        <v>80</v>
      </c>
      <c r="B289">
        <v>132</v>
      </c>
    </row>
    <row r="290" spans="1:2" x14ac:dyDescent="0.25">
      <c r="A290">
        <v>59</v>
      </c>
      <c r="B290">
        <v>131</v>
      </c>
    </row>
    <row r="291" spans="1:2" x14ac:dyDescent="0.25">
      <c r="A291">
        <v>19</v>
      </c>
      <c r="B291">
        <v>131</v>
      </c>
    </row>
    <row r="292" spans="1:2" x14ac:dyDescent="0.25">
      <c r="A292">
        <v>59</v>
      </c>
      <c r="B292">
        <v>130</v>
      </c>
    </row>
    <row r="293" spans="1:2" x14ac:dyDescent="0.25">
      <c r="A293">
        <v>8</v>
      </c>
      <c r="B293">
        <v>130</v>
      </c>
    </row>
    <row r="294" spans="1:2" x14ac:dyDescent="0.25">
      <c r="A294">
        <v>134</v>
      </c>
      <c r="B294">
        <v>130</v>
      </c>
    </row>
    <row r="295" spans="1:2" x14ac:dyDescent="0.25">
      <c r="A295">
        <v>39</v>
      </c>
      <c r="B295">
        <v>130</v>
      </c>
    </row>
    <row r="296" spans="1:2" x14ac:dyDescent="0.25">
      <c r="A296">
        <v>6</v>
      </c>
      <c r="B296">
        <v>130</v>
      </c>
    </row>
    <row r="297" spans="1:2" x14ac:dyDescent="0.25">
      <c r="A297">
        <v>37</v>
      </c>
      <c r="B297">
        <v>130</v>
      </c>
    </row>
    <row r="298" spans="1:2" x14ac:dyDescent="0.25">
      <c r="A298">
        <v>40</v>
      </c>
      <c r="B298">
        <v>129</v>
      </c>
    </row>
    <row r="299" spans="1:2" x14ac:dyDescent="0.25">
      <c r="A299">
        <v>94</v>
      </c>
      <c r="B299">
        <v>129</v>
      </c>
    </row>
    <row r="300" spans="1:2" x14ac:dyDescent="0.25">
      <c r="A300">
        <v>80</v>
      </c>
      <c r="B300">
        <v>128</v>
      </c>
    </row>
    <row r="301" spans="1:2" x14ac:dyDescent="0.25">
      <c r="A301">
        <v>68</v>
      </c>
      <c r="B301">
        <v>127</v>
      </c>
    </row>
    <row r="302" spans="1:2" x14ac:dyDescent="0.25">
      <c r="A302">
        <v>67</v>
      </c>
      <c r="B302">
        <v>127</v>
      </c>
    </row>
    <row r="303" spans="1:2" x14ac:dyDescent="0.25">
      <c r="A303">
        <v>98</v>
      </c>
      <c r="B303">
        <v>127</v>
      </c>
    </row>
    <row r="304" spans="1:2" x14ac:dyDescent="0.25">
      <c r="A304">
        <v>175</v>
      </c>
      <c r="B304">
        <v>127</v>
      </c>
    </row>
    <row r="305" spans="1:2" x14ac:dyDescent="0.25">
      <c r="A305">
        <v>98</v>
      </c>
      <c r="B305">
        <v>127</v>
      </c>
    </row>
    <row r="306" spans="1:2" x14ac:dyDescent="0.25">
      <c r="A306">
        <v>67</v>
      </c>
      <c r="B306">
        <v>127</v>
      </c>
    </row>
    <row r="307" spans="1:2" x14ac:dyDescent="0.25">
      <c r="A307">
        <v>86</v>
      </c>
      <c r="B307">
        <v>127</v>
      </c>
    </row>
    <row r="308" spans="1:2" x14ac:dyDescent="0.25">
      <c r="A308">
        <v>4</v>
      </c>
      <c r="B308">
        <v>127</v>
      </c>
    </row>
    <row r="309" spans="1:2" x14ac:dyDescent="0.25">
      <c r="A309">
        <v>47</v>
      </c>
      <c r="B309">
        <v>127</v>
      </c>
    </row>
    <row r="310" spans="1:2" x14ac:dyDescent="0.25">
      <c r="A310">
        <v>63</v>
      </c>
      <c r="B310">
        <v>126</v>
      </c>
    </row>
    <row r="311" spans="1:2" x14ac:dyDescent="0.25">
      <c r="A311">
        <v>144</v>
      </c>
      <c r="B311">
        <v>126</v>
      </c>
    </row>
    <row r="312" spans="1:2" x14ac:dyDescent="0.25">
      <c r="A312">
        <v>68</v>
      </c>
      <c r="B312">
        <v>126</v>
      </c>
    </row>
    <row r="313" spans="1:2" x14ac:dyDescent="0.25">
      <c r="A313">
        <v>22</v>
      </c>
      <c r="B313">
        <v>126</v>
      </c>
    </row>
    <row r="314" spans="1:2" x14ac:dyDescent="0.25">
      <c r="A314">
        <v>120</v>
      </c>
      <c r="B314">
        <v>126</v>
      </c>
    </row>
    <row r="315" spans="1:2" x14ac:dyDescent="0.25">
      <c r="A315">
        <v>51</v>
      </c>
      <c r="B315">
        <v>126</v>
      </c>
    </row>
    <row r="316" spans="1:2" x14ac:dyDescent="0.25">
      <c r="A316">
        <v>12</v>
      </c>
      <c r="B316">
        <v>125</v>
      </c>
    </row>
    <row r="317" spans="1:2" x14ac:dyDescent="0.25">
      <c r="A317">
        <v>238</v>
      </c>
      <c r="B317">
        <v>125</v>
      </c>
    </row>
    <row r="318" spans="1:2" x14ac:dyDescent="0.25">
      <c r="A318">
        <v>142</v>
      </c>
      <c r="B318">
        <v>124</v>
      </c>
    </row>
    <row r="319" spans="1:2" x14ac:dyDescent="0.25">
      <c r="A319">
        <v>310</v>
      </c>
      <c r="B319">
        <v>124</v>
      </c>
    </row>
    <row r="320" spans="1:2" x14ac:dyDescent="0.25">
      <c r="A320">
        <v>101</v>
      </c>
      <c r="B320">
        <v>124</v>
      </c>
    </row>
    <row r="321" spans="1:2" x14ac:dyDescent="0.25">
      <c r="A321">
        <v>192</v>
      </c>
      <c r="B321">
        <v>123</v>
      </c>
    </row>
    <row r="322" spans="1:2" x14ac:dyDescent="0.25">
      <c r="A322">
        <v>64</v>
      </c>
      <c r="B322">
        <v>123</v>
      </c>
    </row>
    <row r="323" spans="1:2" x14ac:dyDescent="0.25">
      <c r="A323">
        <v>49</v>
      </c>
      <c r="B323">
        <v>123</v>
      </c>
    </row>
    <row r="324" spans="1:2" x14ac:dyDescent="0.25">
      <c r="A324">
        <v>62</v>
      </c>
      <c r="B324">
        <v>122</v>
      </c>
    </row>
    <row r="325" spans="1:2" x14ac:dyDescent="0.25">
      <c r="A325">
        <v>13</v>
      </c>
      <c r="B325">
        <v>122</v>
      </c>
    </row>
    <row r="326" spans="1:2" x14ac:dyDescent="0.25">
      <c r="A326">
        <v>142</v>
      </c>
      <c r="B326">
        <v>121</v>
      </c>
    </row>
    <row r="327" spans="1:2" x14ac:dyDescent="0.25">
      <c r="A327">
        <v>94</v>
      </c>
      <c r="B327">
        <v>121</v>
      </c>
    </row>
    <row r="328" spans="1:2" x14ac:dyDescent="0.25">
      <c r="A328">
        <v>79</v>
      </c>
      <c r="B328">
        <v>121</v>
      </c>
    </row>
    <row r="329" spans="1:2" x14ac:dyDescent="0.25">
      <c r="A329">
        <v>43</v>
      </c>
      <c r="B329">
        <v>120</v>
      </c>
    </row>
    <row r="330" spans="1:2" x14ac:dyDescent="0.25">
      <c r="A330">
        <v>73</v>
      </c>
      <c r="B330">
        <v>120</v>
      </c>
    </row>
    <row r="331" spans="1:2" x14ac:dyDescent="0.25">
      <c r="A331">
        <v>172</v>
      </c>
      <c r="B331">
        <v>120</v>
      </c>
    </row>
    <row r="332" spans="1:2" x14ac:dyDescent="0.25">
      <c r="A332">
        <v>99</v>
      </c>
      <c r="B332">
        <v>120</v>
      </c>
    </row>
    <row r="333" spans="1:2" x14ac:dyDescent="0.25">
      <c r="A333">
        <v>96</v>
      </c>
      <c r="B333">
        <v>120</v>
      </c>
    </row>
    <row r="334" spans="1:2" x14ac:dyDescent="0.25">
      <c r="A334">
        <v>11</v>
      </c>
      <c r="B334">
        <v>120</v>
      </c>
    </row>
    <row r="335" spans="1:2" x14ac:dyDescent="0.25">
      <c r="A335">
        <v>113</v>
      </c>
      <c r="B335">
        <v>119</v>
      </c>
    </row>
    <row r="336" spans="1:2" x14ac:dyDescent="0.25">
      <c r="A336">
        <v>32</v>
      </c>
      <c r="B336">
        <v>119</v>
      </c>
    </row>
    <row r="337" spans="1:2" x14ac:dyDescent="0.25">
      <c r="A337">
        <v>17</v>
      </c>
      <c r="B337">
        <v>119</v>
      </c>
    </row>
    <row r="338" spans="1:2" x14ac:dyDescent="0.25">
      <c r="A338">
        <v>8</v>
      </c>
      <c r="B338">
        <v>119</v>
      </c>
    </row>
    <row r="339" spans="1:2" x14ac:dyDescent="0.25">
      <c r="A339">
        <v>67</v>
      </c>
      <c r="B339">
        <v>119</v>
      </c>
    </row>
    <row r="340" spans="1:2" x14ac:dyDescent="0.25">
      <c r="A340">
        <v>31</v>
      </c>
      <c r="B340">
        <v>118</v>
      </c>
    </row>
    <row r="341" spans="1:2" x14ac:dyDescent="0.25">
      <c r="A341">
        <v>34</v>
      </c>
      <c r="B341">
        <v>118</v>
      </c>
    </row>
    <row r="342" spans="1:2" x14ac:dyDescent="0.25">
      <c r="A342">
        <v>38</v>
      </c>
      <c r="B342">
        <v>118</v>
      </c>
    </row>
    <row r="343" spans="1:2" x14ac:dyDescent="0.25">
      <c r="A343">
        <v>2</v>
      </c>
      <c r="B343">
        <v>118</v>
      </c>
    </row>
    <row r="344" spans="1:2" x14ac:dyDescent="0.25">
      <c r="A344">
        <v>25</v>
      </c>
      <c r="B344">
        <v>117</v>
      </c>
    </row>
    <row r="345" spans="1:2" x14ac:dyDescent="0.25">
      <c r="A345">
        <v>22</v>
      </c>
      <c r="B345">
        <v>117</v>
      </c>
    </row>
    <row r="346" spans="1:2" x14ac:dyDescent="0.25">
      <c r="A346">
        <v>47</v>
      </c>
      <c r="B346">
        <v>116</v>
      </c>
    </row>
    <row r="347" spans="1:2" x14ac:dyDescent="0.25">
      <c r="A347">
        <v>11</v>
      </c>
      <c r="B347">
        <v>116</v>
      </c>
    </row>
    <row r="348" spans="1:2" x14ac:dyDescent="0.25">
      <c r="A348">
        <v>49</v>
      </c>
      <c r="B348">
        <v>115</v>
      </c>
    </row>
    <row r="349" spans="1:2" x14ac:dyDescent="0.25">
      <c r="A349">
        <v>162</v>
      </c>
      <c r="B349">
        <v>115</v>
      </c>
    </row>
    <row r="350" spans="1:2" x14ac:dyDescent="0.25">
      <c r="A350">
        <v>125</v>
      </c>
      <c r="B350">
        <v>115</v>
      </c>
    </row>
    <row r="351" spans="1:2" x14ac:dyDescent="0.25">
      <c r="A351">
        <v>0</v>
      </c>
      <c r="B351">
        <v>115</v>
      </c>
    </row>
    <row r="352" spans="1:2" x14ac:dyDescent="0.25">
      <c r="A352">
        <v>111</v>
      </c>
      <c r="B352">
        <v>115</v>
      </c>
    </row>
    <row r="353" spans="1:2" x14ac:dyDescent="0.25">
      <c r="A353">
        <v>17</v>
      </c>
      <c r="B353">
        <v>114</v>
      </c>
    </row>
    <row r="354" spans="1:2" x14ac:dyDescent="0.25">
      <c r="A354">
        <v>26</v>
      </c>
      <c r="B354">
        <v>114</v>
      </c>
    </row>
    <row r="355" spans="1:2" x14ac:dyDescent="0.25">
      <c r="A355">
        <v>72</v>
      </c>
      <c r="B355">
        <v>114</v>
      </c>
    </row>
    <row r="356" spans="1:2" x14ac:dyDescent="0.25">
      <c r="A356">
        <v>24</v>
      </c>
      <c r="B356">
        <v>114</v>
      </c>
    </row>
    <row r="357" spans="1:2" x14ac:dyDescent="0.25">
      <c r="A357">
        <v>35</v>
      </c>
      <c r="B357">
        <v>113</v>
      </c>
    </row>
    <row r="358" spans="1:2" x14ac:dyDescent="0.25">
      <c r="A358">
        <v>147</v>
      </c>
      <c r="B358">
        <v>113</v>
      </c>
    </row>
    <row r="359" spans="1:2" x14ac:dyDescent="0.25">
      <c r="A359">
        <v>97</v>
      </c>
      <c r="B359">
        <v>113</v>
      </c>
    </row>
    <row r="360" spans="1:2" x14ac:dyDescent="0.25">
      <c r="A360">
        <v>128</v>
      </c>
      <c r="B360">
        <v>112</v>
      </c>
    </row>
    <row r="361" spans="1:2" x14ac:dyDescent="0.25">
      <c r="A361">
        <v>892</v>
      </c>
      <c r="B361">
        <v>112</v>
      </c>
    </row>
    <row r="362" spans="1:2" x14ac:dyDescent="0.25">
      <c r="A362">
        <v>88</v>
      </c>
      <c r="B362">
        <v>112</v>
      </c>
    </row>
    <row r="363" spans="1:2" x14ac:dyDescent="0.25">
      <c r="A363">
        <v>111</v>
      </c>
      <c r="B363">
        <v>111</v>
      </c>
    </row>
    <row r="364" spans="1:2" x14ac:dyDescent="0.25">
      <c r="A364">
        <v>21</v>
      </c>
      <c r="B364">
        <v>111</v>
      </c>
    </row>
    <row r="365" spans="1:2" x14ac:dyDescent="0.25">
      <c r="A365">
        <v>70</v>
      </c>
      <c r="B365">
        <v>111</v>
      </c>
    </row>
    <row r="366" spans="1:2" x14ac:dyDescent="0.25">
      <c r="A366">
        <v>76</v>
      </c>
      <c r="B366">
        <v>111</v>
      </c>
    </row>
    <row r="367" spans="1:2" x14ac:dyDescent="0.25">
      <c r="A367">
        <v>30</v>
      </c>
      <c r="B367">
        <v>110</v>
      </c>
    </row>
    <row r="368" spans="1:2" x14ac:dyDescent="0.25">
      <c r="A368">
        <v>140</v>
      </c>
      <c r="B368">
        <v>110</v>
      </c>
    </row>
    <row r="369" spans="1:2" x14ac:dyDescent="0.25">
      <c r="A369">
        <v>4</v>
      </c>
      <c r="B369">
        <v>110</v>
      </c>
    </row>
    <row r="370" spans="1:2" x14ac:dyDescent="0.25">
      <c r="A370">
        <v>0</v>
      </c>
      <c r="B370">
        <v>110</v>
      </c>
    </row>
    <row r="371" spans="1:2" x14ac:dyDescent="0.25">
      <c r="A371">
        <v>0</v>
      </c>
      <c r="B371">
        <v>110</v>
      </c>
    </row>
    <row r="372" spans="1:2" x14ac:dyDescent="0.25">
      <c r="A372">
        <v>164</v>
      </c>
      <c r="B372">
        <v>110</v>
      </c>
    </row>
    <row r="373" spans="1:2" x14ac:dyDescent="0.25">
      <c r="A373">
        <v>50</v>
      </c>
      <c r="B373">
        <v>109</v>
      </c>
    </row>
    <row r="374" spans="1:2" x14ac:dyDescent="0.25">
      <c r="A374">
        <v>39</v>
      </c>
      <c r="B374">
        <v>109</v>
      </c>
    </row>
    <row r="375" spans="1:2" x14ac:dyDescent="0.25">
      <c r="A375">
        <v>245</v>
      </c>
      <c r="B375">
        <v>109</v>
      </c>
    </row>
    <row r="376" spans="1:2" x14ac:dyDescent="0.25">
      <c r="A376">
        <v>1170</v>
      </c>
      <c r="B376">
        <v>108</v>
      </c>
    </row>
    <row r="377" spans="1:2" x14ac:dyDescent="0.25">
      <c r="A377">
        <v>91</v>
      </c>
      <c r="B377">
        <v>108</v>
      </c>
    </row>
    <row r="378" spans="1:2" x14ac:dyDescent="0.25">
      <c r="A378">
        <v>22</v>
      </c>
      <c r="B378">
        <v>108</v>
      </c>
    </row>
    <row r="379" spans="1:2" x14ac:dyDescent="0.25">
      <c r="A379">
        <v>102</v>
      </c>
      <c r="B379">
        <v>108</v>
      </c>
    </row>
    <row r="380" spans="1:2" x14ac:dyDescent="0.25">
      <c r="A380">
        <v>38</v>
      </c>
      <c r="B380">
        <v>108</v>
      </c>
    </row>
    <row r="381" spans="1:2" x14ac:dyDescent="0.25">
      <c r="A381">
        <v>53</v>
      </c>
      <c r="B381">
        <v>108</v>
      </c>
    </row>
    <row r="382" spans="1:2" x14ac:dyDescent="0.25">
      <c r="A382">
        <v>23</v>
      </c>
      <c r="B382">
        <v>107</v>
      </c>
    </row>
    <row r="383" spans="1:2" x14ac:dyDescent="0.25">
      <c r="A383">
        <v>259</v>
      </c>
      <c r="B383">
        <v>107</v>
      </c>
    </row>
    <row r="384" spans="1:2" x14ac:dyDescent="0.25">
      <c r="A384">
        <v>27</v>
      </c>
      <c r="B384">
        <v>107</v>
      </c>
    </row>
    <row r="385" spans="1:2" x14ac:dyDescent="0.25">
      <c r="A385">
        <v>53</v>
      </c>
      <c r="B385">
        <v>107</v>
      </c>
    </row>
    <row r="386" spans="1:2" x14ac:dyDescent="0.25">
      <c r="A386">
        <v>59</v>
      </c>
      <c r="B386">
        <v>106</v>
      </c>
    </row>
    <row r="387" spans="1:2" x14ac:dyDescent="0.25">
      <c r="A387">
        <v>47</v>
      </c>
      <c r="B387">
        <v>106</v>
      </c>
    </row>
    <row r="388" spans="1:2" x14ac:dyDescent="0.25">
      <c r="A388">
        <v>4</v>
      </c>
      <c r="B388">
        <v>106</v>
      </c>
    </row>
    <row r="389" spans="1:2" x14ac:dyDescent="0.25">
      <c r="A389">
        <v>33</v>
      </c>
      <c r="B389">
        <v>105</v>
      </c>
    </row>
    <row r="390" spans="1:2" x14ac:dyDescent="0.25">
      <c r="A390">
        <v>49</v>
      </c>
      <c r="B390">
        <v>105</v>
      </c>
    </row>
    <row r="391" spans="1:2" x14ac:dyDescent="0.25">
      <c r="A391">
        <v>48</v>
      </c>
      <c r="B391">
        <v>105</v>
      </c>
    </row>
    <row r="392" spans="1:2" x14ac:dyDescent="0.25">
      <c r="A392">
        <v>114</v>
      </c>
      <c r="B392">
        <v>105</v>
      </c>
    </row>
    <row r="393" spans="1:2" x14ac:dyDescent="0.25">
      <c r="A393">
        <v>19</v>
      </c>
      <c r="B393">
        <v>104</v>
      </c>
    </row>
    <row r="394" spans="1:2" x14ac:dyDescent="0.25">
      <c r="A394">
        <v>78</v>
      </c>
      <c r="B394">
        <v>104</v>
      </c>
    </row>
    <row r="395" spans="1:2" x14ac:dyDescent="0.25">
      <c r="A395">
        <v>145</v>
      </c>
      <c r="B395">
        <v>103</v>
      </c>
    </row>
    <row r="396" spans="1:2" x14ac:dyDescent="0.25">
      <c r="A396">
        <v>377</v>
      </c>
      <c r="B396">
        <v>103</v>
      </c>
    </row>
    <row r="397" spans="1:2" x14ac:dyDescent="0.25">
      <c r="A397">
        <v>32</v>
      </c>
      <c r="B397">
        <v>101</v>
      </c>
    </row>
    <row r="398" spans="1:2" x14ac:dyDescent="0.25">
      <c r="A398">
        <v>4</v>
      </c>
      <c r="B398">
        <v>101</v>
      </c>
    </row>
    <row r="399" spans="1:2" x14ac:dyDescent="0.25">
      <c r="A399">
        <v>35</v>
      </c>
      <c r="B399">
        <v>101</v>
      </c>
    </row>
    <row r="400" spans="1:2" x14ac:dyDescent="0.25">
      <c r="A400">
        <v>68</v>
      </c>
      <c r="B400">
        <v>101</v>
      </c>
    </row>
    <row r="401" spans="1:2" x14ac:dyDescent="0.25">
      <c r="A401">
        <v>71</v>
      </c>
      <c r="B401">
        <v>101</v>
      </c>
    </row>
    <row r="402" spans="1:2" x14ac:dyDescent="0.25">
      <c r="A402">
        <v>134</v>
      </c>
      <c r="B402">
        <v>101</v>
      </c>
    </row>
    <row r="403" spans="1:2" x14ac:dyDescent="0.25">
      <c r="A403">
        <v>75</v>
      </c>
      <c r="B403">
        <v>101</v>
      </c>
    </row>
    <row r="404" spans="1:2" x14ac:dyDescent="0.25">
      <c r="A404">
        <v>60</v>
      </c>
      <c r="B404">
        <v>101</v>
      </c>
    </row>
    <row r="405" spans="1:2" x14ac:dyDescent="0.25">
      <c r="A405">
        <v>36</v>
      </c>
      <c r="B405">
        <v>101</v>
      </c>
    </row>
    <row r="406" spans="1:2" x14ac:dyDescent="0.25">
      <c r="A406">
        <v>1</v>
      </c>
      <c r="B406">
        <v>101</v>
      </c>
    </row>
    <row r="407" spans="1:2" x14ac:dyDescent="0.25">
      <c r="A407">
        <v>18</v>
      </c>
      <c r="B407">
        <v>101</v>
      </c>
    </row>
    <row r="408" spans="1:2" x14ac:dyDescent="0.25">
      <c r="A408">
        <v>25</v>
      </c>
      <c r="B408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93FB-583F-4344-9FBA-3AC0B587674E}">
  <dimension ref="A1:I18"/>
  <sheetViews>
    <sheetView workbookViewId="0">
      <selection activeCell="F15" sqref="F15"/>
    </sheetView>
  </sheetViews>
  <sheetFormatPr defaultRowHeight="15" x14ac:dyDescent="0.25"/>
  <sheetData>
    <row r="1" spans="1:9" x14ac:dyDescent="0.25">
      <c r="A1" t="s">
        <v>1960</v>
      </c>
    </row>
    <row r="2" spans="1:9" ht="15.75" thickBot="1" x14ac:dyDescent="0.3"/>
    <row r="3" spans="1:9" x14ac:dyDescent="0.25">
      <c r="A3" s="5" t="s">
        <v>1961</v>
      </c>
      <c r="B3" s="5"/>
    </row>
    <row r="4" spans="1:9" x14ac:dyDescent="0.25">
      <c r="A4" s="2" t="s">
        <v>1962</v>
      </c>
      <c r="B4" s="2">
        <v>5.469701801474218E-2</v>
      </c>
    </row>
    <row r="5" spans="1:9" x14ac:dyDescent="0.25">
      <c r="A5" s="2" t="s">
        <v>1963</v>
      </c>
      <c r="B5" s="2">
        <v>2.9917637797050307E-3</v>
      </c>
    </row>
    <row r="6" spans="1:9" x14ac:dyDescent="0.25">
      <c r="A6" s="2" t="s">
        <v>1964</v>
      </c>
      <c r="B6" s="2">
        <v>-8.2819114834207662E-4</v>
      </c>
    </row>
    <row r="7" spans="1:9" x14ac:dyDescent="0.25">
      <c r="A7" s="2" t="s">
        <v>1965</v>
      </c>
      <c r="B7" s="2">
        <v>716.68530317780426</v>
      </c>
    </row>
    <row r="8" spans="1:9" ht="15.75" thickBot="1" x14ac:dyDescent="0.3">
      <c r="A8" s="3" t="s">
        <v>1966</v>
      </c>
      <c r="B8" s="3">
        <v>263</v>
      </c>
    </row>
    <row r="10" spans="1:9" ht="15.75" thickBot="1" x14ac:dyDescent="0.3">
      <c r="A10" t="s">
        <v>1967</v>
      </c>
    </row>
    <row r="11" spans="1:9" x14ac:dyDescent="0.25">
      <c r="A11" s="4"/>
      <c r="B11" s="4" t="s">
        <v>1972</v>
      </c>
      <c r="C11" s="4" t="s">
        <v>1973</v>
      </c>
      <c r="D11" s="4" t="s">
        <v>1974</v>
      </c>
      <c r="E11" s="4" t="s">
        <v>1975</v>
      </c>
      <c r="F11" s="4" t="s">
        <v>1976</v>
      </c>
    </row>
    <row r="12" spans="1:9" x14ac:dyDescent="0.25">
      <c r="A12" s="2" t="s">
        <v>1968</v>
      </c>
      <c r="B12" s="2">
        <v>1</v>
      </c>
      <c r="C12" s="2">
        <v>402277.79281422496</v>
      </c>
      <c r="D12" s="2">
        <v>402277.79281422496</v>
      </c>
      <c r="E12" s="2">
        <v>0.78319347637814229</v>
      </c>
      <c r="F12" s="2">
        <v>0.37698079871397328</v>
      </c>
    </row>
    <row r="13" spans="1:9" x14ac:dyDescent="0.25">
      <c r="A13" s="2" t="s">
        <v>1969</v>
      </c>
      <c r="B13" s="2">
        <v>261</v>
      </c>
      <c r="C13" s="2">
        <v>134059472.00946698</v>
      </c>
      <c r="D13" s="2">
        <v>513637.82379106124</v>
      </c>
      <c r="E13" s="2"/>
      <c r="F13" s="2"/>
    </row>
    <row r="14" spans="1:9" ht="15.75" thickBot="1" x14ac:dyDescent="0.3">
      <c r="A14" s="3" t="s">
        <v>1970</v>
      </c>
      <c r="B14" s="3">
        <v>262</v>
      </c>
      <c r="C14" s="3">
        <v>134461749.8022812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1977</v>
      </c>
      <c r="C16" s="4" t="s">
        <v>1965</v>
      </c>
      <c r="D16" s="4" t="s">
        <v>1978</v>
      </c>
      <c r="E16" s="4" t="s">
        <v>1979</v>
      </c>
      <c r="F16" s="4" t="s">
        <v>1980</v>
      </c>
      <c r="G16" s="4" t="s">
        <v>1981</v>
      </c>
      <c r="H16" s="4" t="s">
        <v>1982</v>
      </c>
      <c r="I16" s="4" t="s">
        <v>1983</v>
      </c>
    </row>
    <row r="17" spans="1:9" x14ac:dyDescent="0.25">
      <c r="A17" s="2" t="s">
        <v>1971</v>
      </c>
      <c r="B17" s="2">
        <v>320.46501302608971</v>
      </c>
      <c r="C17" s="2">
        <v>76.650309000455152</v>
      </c>
      <c r="D17" s="2">
        <v>4.1808704649081943</v>
      </c>
      <c r="E17" s="2">
        <v>3.9671628488990397E-5</v>
      </c>
      <c r="F17" s="2">
        <v>169.53329397708774</v>
      </c>
      <c r="G17" s="2">
        <v>471.39673207509168</v>
      </c>
      <c r="H17" s="2">
        <v>169.53329397708774</v>
      </c>
      <c r="I17" s="2">
        <v>471.39673207509168</v>
      </c>
    </row>
    <row r="18" spans="1:9" ht="15.75" thickBot="1" x14ac:dyDescent="0.3">
      <c r="A18" s="3" t="s">
        <v>1959</v>
      </c>
      <c r="B18" s="3">
        <v>6.2939125967782443</v>
      </c>
      <c r="C18" s="3">
        <v>7.1119087693014036</v>
      </c>
      <c r="D18" s="3">
        <v>0.88498218986525179</v>
      </c>
      <c r="E18" s="3">
        <v>0.37698079871380463</v>
      </c>
      <c r="F18" s="3">
        <v>-7.7101094387227329</v>
      </c>
      <c r="G18" s="3">
        <v>20.297934632279222</v>
      </c>
      <c r="H18" s="3">
        <v>-7.7101094387227329</v>
      </c>
      <c r="I18" s="3">
        <v>20.297934632279222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AD63-DF9E-4EC1-9F84-A9F858E5F247}">
  <dimension ref="A1:D264"/>
  <sheetViews>
    <sheetView workbookViewId="0">
      <selection activeCell="E5" sqref="E5"/>
    </sheetView>
  </sheetViews>
  <sheetFormatPr defaultRowHeight="15" x14ac:dyDescent="0.25"/>
  <sheetData>
    <row r="1" spans="1:4" x14ac:dyDescent="0.25">
      <c r="A1" t="s">
        <v>1959</v>
      </c>
      <c r="B1" t="s">
        <v>8</v>
      </c>
      <c r="D1" t="s">
        <v>1984</v>
      </c>
    </row>
    <row r="2" spans="1:4" x14ac:dyDescent="0.25">
      <c r="A2">
        <v>5</v>
      </c>
      <c r="B2">
        <v>6473</v>
      </c>
    </row>
    <row r="3" spans="1:4" x14ac:dyDescent="0.25">
      <c r="A3">
        <v>8</v>
      </c>
      <c r="B3">
        <v>6267</v>
      </c>
      <c r="D3">
        <f>SLOPE(B2:B264,A2:A264)</f>
        <v>6.2939125967783385</v>
      </c>
    </row>
    <row r="4" spans="1:4" x14ac:dyDescent="0.25">
      <c r="A4">
        <v>12</v>
      </c>
      <c r="B4">
        <v>5345</v>
      </c>
    </row>
    <row r="5" spans="1:4" x14ac:dyDescent="0.25">
      <c r="A5">
        <v>4</v>
      </c>
      <c r="B5">
        <v>2995</v>
      </c>
    </row>
    <row r="6" spans="1:4" x14ac:dyDescent="0.25">
      <c r="A6">
        <v>22</v>
      </c>
      <c r="B6">
        <v>2591</v>
      </c>
    </row>
    <row r="7" spans="1:4" x14ac:dyDescent="0.25">
      <c r="A7">
        <v>15</v>
      </c>
      <c r="B7">
        <v>2385</v>
      </c>
    </row>
    <row r="8" spans="1:4" x14ac:dyDescent="0.25">
      <c r="A8">
        <v>3</v>
      </c>
      <c r="B8">
        <v>2168</v>
      </c>
    </row>
    <row r="9" spans="1:4" x14ac:dyDescent="0.25">
      <c r="A9">
        <v>7</v>
      </c>
      <c r="B9">
        <v>1791</v>
      </c>
    </row>
    <row r="10" spans="1:4" x14ac:dyDescent="0.25">
      <c r="A10">
        <v>14</v>
      </c>
      <c r="B10">
        <v>1247</v>
      </c>
    </row>
    <row r="11" spans="1:4" x14ac:dyDescent="0.25">
      <c r="A11">
        <v>9</v>
      </c>
      <c r="B11">
        <v>1167</v>
      </c>
    </row>
    <row r="12" spans="1:4" x14ac:dyDescent="0.25">
      <c r="A12">
        <v>4</v>
      </c>
      <c r="B12">
        <v>1162</v>
      </c>
    </row>
    <row r="13" spans="1:4" x14ac:dyDescent="0.25">
      <c r="A13">
        <v>6</v>
      </c>
      <c r="B13">
        <v>1146</v>
      </c>
    </row>
    <row r="14" spans="1:4" x14ac:dyDescent="0.25">
      <c r="A14">
        <v>11</v>
      </c>
      <c r="B14">
        <v>1136</v>
      </c>
    </row>
    <row r="15" spans="1:4" x14ac:dyDescent="0.25">
      <c r="A15">
        <v>22</v>
      </c>
      <c r="B15">
        <v>1112</v>
      </c>
    </row>
    <row r="16" spans="1:4" x14ac:dyDescent="0.25">
      <c r="A16">
        <v>19</v>
      </c>
      <c r="B16">
        <v>1064</v>
      </c>
    </row>
    <row r="17" spans="1:2" x14ac:dyDescent="0.25">
      <c r="A17">
        <v>8</v>
      </c>
      <c r="B17">
        <v>1061</v>
      </c>
    </row>
    <row r="18" spans="1:2" x14ac:dyDescent="0.25">
      <c r="A18">
        <v>3</v>
      </c>
      <c r="B18">
        <v>971</v>
      </c>
    </row>
    <row r="19" spans="1:2" x14ac:dyDescent="0.25">
      <c r="A19">
        <v>9</v>
      </c>
      <c r="B19">
        <v>910</v>
      </c>
    </row>
    <row r="20" spans="1:2" x14ac:dyDescent="0.25">
      <c r="A20">
        <v>17</v>
      </c>
      <c r="B20">
        <v>889</v>
      </c>
    </row>
    <row r="21" spans="1:2" x14ac:dyDescent="0.25">
      <c r="A21">
        <v>18</v>
      </c>
      <c r="B21">
        <v>884</v>
      </c>
    </row>
    <row r="22" spans="1:2" x14ac:dyDescent="0.25">
      <c r="A22">
        <v>4</v>
      </c>
      <c r="B22">
        <v>866</v>
      </c>
    </row>
    <row r="23" spans="1:2" x14ac:dyDescent="0.25">
      <c r="A23">
        <v>8</v>
      </c>
      <c r="B23">
        <v>854</v>
      </c>
    </row>
    <row r="24" spans="1:2" x14ac:dyDescent="0.25">
      <c r="A24">
        <v>11</v>
      </c>
      <c r="B24">
        <v>816</v>
      </c>
    </row>
    <row r="25" spans="1:2" x14ac:dyDescent="0.25">
      <c r="A25">
        <v>20</v>
      </c>
      <c r="B25">
        <v>772</v>
      </c>
    </row>
    <row r="26" spans="1:2" x14ac:dyDescent="0.25">
      <c r="A26">
        <v>22</v>
      </c>
      <c r="B26">
        <v>765</v>
      </c>
    </row>
    <row r="27" spans="1:2" x14ac:dyDescent="0.25">
      <c r="A27">
        <v>8</v>
      </c>
      <c r="B27">
        <v>763</v>
      </c>
    </row>
    <row r="28" spans="1:2" x14ac:dyDescent="0.25">
      <c r="A28">
        <v>7</v>
      </c>
      <c r="B28">
        <v>722</v>
      </c>
    </row>
    <row r="29" spans="1:2" x14ac:dyDescent="0.25">
      <c r="A29">
        <v>7</v>
      </c>
      <c r="B29">
        <v>641</v>
      </c>
    </row>
    <row r="30" spans="1:2" x14ac:dyDescent="0.25">
      <c r="A30">
        <v>9</v>
      </c>
      <c r="B30">
        <v>635</v>
      </c>
    </row>
    <row r="31" spans="1:2" x14ac:dyDescent="0.25">
      <c r="A31">
        <v>11</v>
      </c>
      <c r="B31">
        <v>591</v>
      </c>
    </row>
    <row r="32" spans="1:2" x14ac:dyDescent="0.25">
      <c r="A32">
        <v>13</v>
      </c>
      <c r="B32">
        <v>581</v>
      </c>
    </row>
    <row r="33" spans="1:2" x14ac:dyDescent="0.25">
      <c r="A33">
        <v>13</v>
      </c>
      <c r="B33">
        <v>581</v>
      </c>
    </row>
    <row r="34" spans="1:2" x14ac:dyDescent="0.25">
      <c r="A34">
        <v>1</v>
      </c>
      <c r="B34">
        <v>574</v>
      </c>
    </row>
    <row r="35" spans="1:2" x14ac:dyDescent="0.25">
      <c r="A35">
        <v>12</v>
      </c>
      <c r="B35">
        <v>562</v>
      </c>
    </row>
    <row r="36" spans="1:2" x14ac:dyDescent="0.25">
      <c r="A36">
        <v>17</v>
      </c>
      <c r="B36">
        <v>543</v>
      </c>
    </row>
    <row r="37" spans="1:2" x14ac:dyDescent="0.25">
      <c r="A37">
        <v>3</v>
      </c>
      <c r="B37">
        <v>530</v>
      </c>
    </row>
    <row r="38" spans="1:2" x14ac:dyDescent="0.25">
      <c r="A38">
        <v>12</v>
      </c>
      <c r="B38">
        <v>527</v>
      </c>
    </row>
    <row r="39" spans="1:2" x14ac:dyDescent="0.25">
      <c r="A39">
        <v>9</v>
      </c>
      <c r="B39">
        <v>521</v>
      </c>
    </row>
    <row r="40" spans="1:2" x14ac:dyDescent="0.25">
      <c r="A40">
        <v>1</v>
      </c>
      <c r="B40">
        <v>499</v>
      </c>
    </row>
    <row r="41" spans="1:2" x14ac:dyDescent="0.25">
      <c r="A41">
        <v>14</v>
      </c>
      <c r="B41">
        <v>485</v>
      </c>
    </row>
    <row r="42" spans="1:2" x14ac:dyDescent="0.25">
      <c r="A42">
        <v>16</v>
      </c>
      <c r="B42">
        <v>480</v>
      </c>
    </row>
    <row r="43" spans="1:2" x14ac:dyDescent="0.25">
      <c r="A43">
        <v>7</v>
      </c>
      <c r="B43">
        <v>457</v>
      </c>
    </row>
    <row r="44" spans="1:2" x14ac:dyDescent="0.25">
      <c r="A44">
        <v>19</v>
      </c>
      <c r="B44">
        <v>456</v>
      </c>
    </row>
    <row r="45" spans="1:2" x14ac:dyDescent="0.25">
      <c r="A45">
        <v>2</v>
      </c>
      <c r="B45">
        <v>439</v>
      </c>
    </row>
    <row r="46" spans="1:2" x14ac:dyDescent="0.25">
      <c r="A46">
        <v>9</v>
      </c>
      <c r="B46">
        <v>436</v>
      </c>
    </row>
    <row r="47" spans="1:2" x14ac:dyDescent="0.25">
      <c r="A47">
        <v>10</v>
      </c>
      <c r="B47">
        <v>433</v>
      </c>
    </row>
    <row r="48" spans="1:2" x14ac:dyDescent="0.25">
      <c r="A48">
        <v>7</v>
      </c>
      <c r="B48">
        <v>427</v>
      </c>
    </row>
    <row r="49" spans="1:2" x14ac:dyDescent="0.25">
      <c r="A49">
        <v>17</v>
      </c>
      <c r="B49">
        <v>425</v>
      </c>
    </row>
    <row r="50" spans="1:2" x14ac:dyDescent="0.25">
      <c r="A50">
        <v>2</v>
      </c>
      <c r="B50">
        <v>419</v>
      </c>
    </row>
    <row r="51" spans="1:2" x14ac:dyDescent="0.25">
      <c r="A51">
        <v>2</v>
      </c>
      <c r="B51">
        <v>417</v>
      </c>
    </row>
    <row r="52" spans="1:2" x14ac:dyDescent="0.25">
      <c r="A52">
        <v>10</v>
      </c>
      <c r="B52">
        <v>408</v>
      </c>
    </row>
    <row r="53" spans="1:2" x14ac:dyDescent="0.25">
      <c r="A53">
        <v>19</v>
      </c>
      <c r="B53">
        <v>406</v>
      </c>
    </row>
    <row r="54" spans="1:2" x14ac:dyDescent="0.25">
      <c r="A54">
        <v>5</v>
      </c>
      <c r="B54">
        <v>404</v>
      </c>
    </row>
    <row r="55" spans="1:2" x14ac:dyDescent="0.25">
      <c r="A55">
        <v>9</v>
      </c>
      <c r="B55">
        <v>402</v>
      </c>
    </row>
    <row r="56" spans="1:2" x14ac:dyDescent="0.25">
      <c r="A56">
        <v>17</v>
      </c>
      <c r="B56">
        <v>400</v>
      </c>
    </row>
    <row r="57" spans="1:2" x14ac:dyDescent="0.25">
      <c r="A57">
        <v>13</v>
      </c>
      <c r="B57">
        <v>399</v>
      </c>
    </row>
    <row r="58" spans="1:2" x14ac:dyDescent="0.25">
      <c r="A58">
        <v>5</v>
      </c>
      <c r="B58">
        <v>388</v>
      </c>
    </row>
    <row r="59" spans="1:2" x14ac:dyDescent="0.25">
      <c r="A59">
        <v>9</v>
      </c>
      <c r="B59">
        <v>384</v>
      </c>
    </row>
    <row r="60" spans="1:2" x14ac:dyDescent="0.25">
      <c r="A60">
        <v>2</v>
      </c>
      <c r="B60">
        <v>381</v>
      </c>
    </row>
    <row r="61" spans="1:2" x14ac:dyDescent="0.25">
      <c r="A61">
        <v>8</v>
      </c>
      <c r="B61">
        <v>375</v>
      </c>
    </row>
    <row r="62" spans="1:2" x14ac:dyDescent="0.25">
      <c r="A62">
        <v>5</v>
      </c>
      <c r="B62">
        <v>367</v>
      </c>
    </row>
    <row r="63" spans="1:2" x14ac:dyDescent="0.25">
      <c r="A63">
        <v>21</v>
      </c>
      <c r="B63">
        <v>345</v>
      </c>
    </row>
    <row r="64" spans="1:2" x14ac:dyDescent="0.25">
      <c r="A64">
        <v>10</v>
      </c>
      <c r="B64">
        <v>343</v>
      </c>
    </row>
    <row r="65" spans="1:2" x14ac:dyDescent="0.25">
      <c r="A65">
        <v>28</v>
      </c>
      <c r="B65">
        <v>336</v>
      </c>
    </row>
    <row r="66" spans="1:2" x14ac:dyDescent="0.25">
      <c r="A66">
        <v>10</v>
      </c>
      <c r="B66">
        <v>335</v>
      </c>
    </row>
    <row r="67" spans="1:2" x14ac:dyDescent="0.25">
      <c r="A67">
        <v>23</v>
      </c>
      <c r="B67">
        <v>332</v>
      </c>
    </row>
    <row r="68" spans="1:2" x14ac:dyDescent="0.25">
      <c r="A68">
        <v>15</v>
      </c>
      <c r="B68">
        <v>329</v>
      </c>
    </row>
    <row r="69" spans="1:2" x14ac:dyDescent="0.25">
      <c r="A69">
        <v>4</v>
      </c>
      <c r="B69">
        <v>324</v>
      </c>
    </row>
    <row r="70" spans="1:2" x14ac:dyDescent="0.25">
      <c r="A70">
        <v>6</v>
      </c>
      <c r="B70">
        <v>321</v>
      </c>
    </row>
    <row r="71" spans="1:2" x14ac:dyDescent="0.25">
      <c r="A71">
        <v>8</v>
      </c>
      <c r="B71">
        <v>306</v>
      </c>
    </row>
    <row r="72" spans="1:2" x14ac:dyDescent="0.25">
      <c r="A72">
        <v>10</v>
      </c>
      <c r="B72">
        <v>303</v>
      </c>
    </row>
    <row r="73" spans="1:2" x14ac:dyDescent="0.25">
      <c r="A73">
        <v>15</v>
      </c>
      <c r="B73">
        <v>298</v>
      </c>
    </row>
    <row r="74" spans="1:2" x14ac:dyDescent="0.25">
      <c r="A74">
        <v>2</v>
      </c>
      <c r="B74">
        <v>298</v>
      </c>
    </row>
    <row r="75" spans="1:2" x14ac:dyDescent="0.25">
      <c r="A75">
        <v>24</v>
      </c>
      <c r="B75">
        <v>291</v>
      </c>
    </row>
    <row r="76" spans="1:2" x14ac:dyDescent="0.25">
      <c r="A76">
        <v>6</v>
      </c>
      <c r="B76">
        <v>289</v>
      </c>
    </row>
    <row r="77" spans="1:2" x14ac:dyDescent="0.25">
      <c r="A77">
        <v>8</v>
      </c>
      <c r="B77">
        <v>285</v>
      </c>
    </row>
    <row r="78" spans="1:2" x14ac:dyDescent="0.25">
      <c r="A78">
        <v>2</v>
      </c>
      <c r="B78">
        <v>285</v>
      </c>
    </row>
    <row r="79" spans="1:2" x14ac:dyDescent="0.25">
      <c r="A79">
        <v>9</v>
      </c>
      <c r="B79">
        <v>282</v>
      </c>
    </row>
    <row r="80" spans="1:2" x14ac:dyDescent="0.25">
      <c r="A80">
        <v>18</v>
      </c>
      <c r="B80">
        <v>280</v>
      </c>
    </row>
    <row r="81" spans="1:2" x14ac:dyDescent="0.25">
      <c r="A81">
        <v>9</v>
      </c>
      <c r="B81">
        <v>278</v>
      </c>
    </row>
    <row r="82" spans="1:2" x14ac:dyDescent="0.25">
      <c r="A82">
        <v>11</v>
      </c>
      <c r="B82">
        <v>277</v>
      </c>
    </row>
    <row r="83" spans="1:2" x14ac:dyDescent="0.25">
      <c r="A83">
        <v>3</v>
      </c>
      <c r="B83">
        <v>277</v>
      </c>
    </row>
    <row r="84" spans="1:2" x14ac:dyDescent="0.25">
      <c r="A84">
        <v>7</v>
      </c>
      <c r="B84">
        <v>276</v>
      </c>
    </row>
    <row r="85" spans="1:2" x14ac:dyDescent="0.25">
      <c r="A85">
        <v>2</v>
      </c>
      <c r="B85">
        <v>270</v>
      </c>
    </row>
    <row r="86" spans="1:2" x14ac:dyDescent="0.25">
      <c r="A86">
        <v>5</v>
      </c>
      <c r="B86">
        <v>267</v>
      </c>
    </row>
    <row r="87" spans="1:2" x14ac:dyDescent="0.25">
      <c r="A87">
        <v>4</v>
      </c>
      <c r="B87">
        <v>267</v>
      </c>
    </row>
    <row r="88" spans="1:2" x14ac:dyDescent="0.25">
      <c r="A88">
        <v>6</v>
      </c>
      <c r="B88">
        <v>265</v>
      </c>
    </row>
    <row r="89" spans="1:2" x14ac:dyDescent="0.25">
      <c r="A89">
        <v>6</v>
      </c>
      <c r="B89">
        <v>259</v>
      </c>
    </row>
    <row r="90" spans="1:2" x14ac:dyDescent="0.25">
      <c r="A90">
        <v>19</v>
      </c>
      <c r="B90">
        <v>257</v>
      </c>
    </row>
    <row r="91" spans="1:2" x14ac:dyDescent="0.25">
      <c r="A91">
        <v>4</v>
      </c>
      <c r="B91">
        <v>256</v>
      </c>
    </row>
    <row r="92" spans="1:2" x14ac:dyDescent="0.25">
      <c r="A92">
        <v>9</v>
      </c>
      <c r="B92">
        <v>253</v>
      </c>
    </row>
    <row r="93" spans="1:2" x14ac:dyDescent="0.25">
      <c r="A93">
        <v>7</v>
      </c>
      <c r="B93">
        <v>253</v>
      </c>
    </row>
    <row r="94" spans="1:2" x14ac:dyDescent="0.25">
      <c r="A94">
        <v>4</v>
      </c>
      <c r="B94">
        <v>251</v>
      </c>
    </row>
    <row r="95" spans="1:2" x14ac:dyDescent="0.25">
      <c r="A95">
        <v>3</v>
      </c>
      <c r="B95">
        <v>247</v>
      </c>
    </row>
    <row r="96" spans="1:2" x14ac:dyDescent="0.25">
      <c r="A96">
        <v>14</v>
      </c>
      <c r="B96">
        <v>244</v>
      </c>
    </row>
    <row r="97" spans="1:2" x14ac:dyDescent="0.25">
      <c r="A97">
        <v>11</v>
      </c>
      <c r="B97">
        <v>243</v>
      </c>
    </row>
    <row r="98" spans="1:2" x14ac:dyDescent="0.25">
      <c r="A98">
        <v>21</v>
      </c>
      <c r="B98">
        <v>240</v>
      </c>
    </row>
    <row r="99" spans="1:2" x14ac:dyDescent="0.25">
      <c r="A99">
        <v>5</v>
      </c>
      <c r="B99">
        <v>238</v>
      </c>
    </row>
    <row r="100" spans="1:2" x14ac:dyDescent="0.25">
      <c r="A100">
        <v>22</v>
      </c>
      <c r="B100">
        <v>233</v>
      </c>
    </row>
    <row r="101" spans="1:2" x14ac:dyDescent="0.25">
      <c r="A101">
        <v>4</v>
      </c>
      <c r="B101">
        <v>232</v>
      </c>
    </row>
    <row r="102" spans="1:2" x14ac:dyDescent="0.25">
      <c r="A102">
        <v>4</v>
      </c>
      <c r="B102">
        <v>232</v>
      </c>
    </row>
    <row r="103" spans="1:2" x14ac:dyDescent="0.25">
      <c r="A103">
        <v>4</v>
      </c>
      <c r="B103">
        <v>231</v>
      </c>
    </row>
    <row r="104" spans="1:2" x14ac:dyDescent="0.25">
      <c r="A104">
        <v>6</v>
      </c>
      <c r="B104">
        <v>231</v>
      </c>
    </row>
    <row r="105" spans="1:2" x14ac:dyDescent="0.25">
      <c r="A105">
        <v>13</v>
      </c>
      <c r="B105">
        <v>229</v>
      </c>
    </row>
    <row r="106" spans="1:2" x14ac:dyDescent="0.25">
      <c r="A106">
        <v>6</v>
      </c>
      <c r="B106">
        <v>228</v>
      </c>
    </row>
    <row r="107" spans="1:2" x14ac:dyDescent="0.25">
      <c r="A107">
        <v>3</v>
      </c>
      <c r="B107">
        <v>227</v>
      </c>
    </row>
    <row r="108" spans="1:2" x14ac:dyDescent="0.25">
      <c r="A108">
        <v>8</v>
      </c>
      <c r="B108">
        <v>227</v>
      </c>
    </row>
    <row r="109" spans="1:2" x14ac:dyDescent="0.25">
      <c r="A109">
        <v>20</v>
      </c>
      <c r="B109">
        <v>225</v>
      </c>
    </row>
    <row r="110" spans="1:2" x14ac:dyDescent="0.25">
      <c r="A110">
        <v>15</v>
      </c>
      <c r="B110">
        <v>224</v>
      </c>
    </row>
    <row r="111" spans="1:2" x14ac:dyDescent="0.25">
      <c r="A111">
        <v>4</v>
      </c>
      <c r="B111">
        <v>215</v>
      </c>
    </row>
    <row r="112" spans="1:2" x14ac:dyDescent="0.25">
      <c r="A112">
        <v>12</v>
      </c>
      <c r="B112">
        <v>215</v>
      </c>
    </row>
    <row r="113" spans="1:2" x14ac:dyDescent="0.25">
      <c r="A113">
        <v>2</v>
      </c>
      <c r="B113">
        <v>212</v>
      </c>
    </row>
    <row r="114" spans="1:2" x14ac:dyDescent="0.25">
      <c r="A114">
        <v>4</v>
      </c>
      <c r="B114">
        <v>209</v>
      </c>
    </row>
    <row r="115" spans="1:2" x14ac:dyDescent="0.25">
      <c r="A115">
        <v>4</v>
      </c>
      <c r="B115">
        <v>205</v>
      </c>
    </row>
    <row r="116" spans="1:2" x14ac:dyDescent="0.25">
      <c r="A116">
        <v>4</v>
      </c>
      <c r="B116">
        <v>203</v>
      </c>
    </row>
    <row r="117" spans="1:2" x14ac:dyDescent="0.25">
      <c r="A117">
        <v>24</v>
      </c>
      <c r="B117">
        <v>200</v>
      </c>
    </row>
    <row r="118" spans="1:2" x14ac:dyDescent="0.25">
      <c r="A118">
        <v>5</v>
      </c>
      <c r="B118">
        <v>200</v>
      </c>
    </row>
    <row r="119" spans="1:2" x14ac:dyDescent="0.25">
      <c r="A119">
        <v>14</v>
      </c>
      <c r="B119">
        <v>199</v>
      </c>
    </row>
    <row r="120" spans="1:2" x14ac:dyDescent="0.25">
      <c r="A120">
        <v>6</v>
      </c>
      <c r="B120">
        <v>198</v>
      </c>
    </row>
    <row r="121" spans="1:2" x14ac:dyDescent="0.25">
      <c r="A121">
        <v>8</v>
      </c>
      <c r="B121">
        <v>198</v>
      </c>
    </row>
    <row r="122" spans="1:2" x14ac:dyDescent="0.25">
      <c r="A122">
        <v>7</v>
      </c>
      <c r="B122">
        <v>194</v>
      </c>
    </row>
    <row r="123" spans="1:2" x14ac:dyDescent="0.25">
      <c r="A123">
        <v>25</v>
      </c>
      <c r="B123">
        <v>192</v>
      </c>
    </row>
    <row r="124" spans="1:2" x14ac:dyDescent="0.25">
      <c r="A124">
        <v>10</v>
      </c>
      <c r="B124">
        <v>190</v>
      </c>
    </row>
    <row r="125" spans="1:2" x14ac:dyDescent="0.25">
      <c r="A125">
        <v>12</v>
      </c>
      <c r="B125">
        <v>186</v>
      </c>
    </row>
    <row r="126" spans="1:2" x14ac:dyDescent="0.25">
      <c r="A126">
        <v>5</v>
      </c>
      <c r="B126">
        <v>186</v>
      </c>
    </row>
    <row r="127" spans="1:2" x14ac:dyDescent="0.25">
      <c r="A127">
        <v>15</v>
      </c>
      <c r="B127">
        <v>186</v>
      </c>
    </row>
    <row r="128" spans="1:2" x14ac:dyDescent="0.25">
      <c r="A128">
        <v>9</v>
      </c>
      <c r="B128">
        <v>182</v>
      </c>
    </row>
    <row r="129" spans="1:2" x14ac:dyDescent="0.25">
      <c r="A129">
        <v>9</v>
      </c>
      <c r="B129">
        <v>181</v>
      </c>
    </row>
    <row r="130" spans="1:2" x14ac:dyDescent="0.25">
      <c r="A130">
        <v>2</v>
      </c>
      <c r="B130">
        <v>179</v>
      </c>
    </row>
    <row r="131" spans="1:2" x14ac:dyDescent="0.25">
      <c r="A131">
        <v>6</v>
      </c>
      <c r="B131">
        <v>177</v>
      </c>
    </row>
    <row r="132" spans="1:2" x14ac:dyDescent="0.25">
      <c r="A132">
        <v>3</v>
      </c>
      <c r="B132">
        <v>177</v>
      </c>
    </row>
    <row r="133" spans="1:2" x14ac:dyDescent="0.25">
      <c r="A133">
        <v>2</v>
      </c>
      <c r="B133">
        <v>175</v>
      </c>
    </row>
    <row r="134" spans="1:2" x14ac:dyDescent="0.25">
      <c r="A134">
        <v>3</v>
      </c>
      <c r="B134">
        <v>173</v>
      </c>
    </row>
    <row r="135" spans="1:2" x14ac:dyDescent="0.25">
      <c r="A135">
        <v>8</v>
      </c>
      <c r="B135">
        <v>173</v>
      </c>
    </row>
    <row r="136" spans="1:2" x14ac:dyDescent="0.25">
      <c r="A136">
        <v>2</v>
      </c>
      <c r="B136">
        <v>173</v>
      </c>
    </row>
    <row r="137" spans="1:2" x14ac:dyDescent="0.25">
      <c r="A137">
        <v>5</v>
      </c>
      <c r="B137">
        <v>172</v>
      </c>
    </row>
    <row r="138" spans="1:2" x14ac:dyDescent="0.25">
      <c r="A138">
        <v>2</v>
      </c>
      <c r="B138">
        <v>172</v>
      </c>
    </row>
    <row r="139" spans="1:2" x14ac:dyDescent="0.25">
      <c r="A139">
        <v>8</v>
      </c>
      <c r="B139">
        <v>171</v>
      </c>
    </row>
    <row r="140" spans="1:2" x14ac:dyDescent="0.25">
      <c r="A140">
        <v>8</v>
      </c>
      <c r="B140">
        <v>169</v>
      </c>
    </row>
    <row r="141" spans="1:2" x14ac:dyDescent="0.25">
      <c r="A141">
        <v>9</v>
      </c>
      <c r="B141">
        <v>168</v>
      </c>
    </row>
    <row r="142" spans="1:2" x14ac:dyDescent="0.25">
      <c r="A142">
        <v>13</v>
      </c>
      <c r="B142">
        <v>166</v>
      </c>
    </row>
    <row r="143" spans="1:2" x14ac:dyDescent="0.25">
      <c r="A143">
        <v>12</v>
      </c>
      <c r="B143">
        <v>163</v>
      </c>
    </row>
    <row r="144" spans="1:2" x14ac:dyDescent="0.25">
      <c r="A144">
        <v>14</v>
      </c>
      <c r="B144">
        <v>162</v>
      </c>
    </row>
    <row r="145" spans="1:2" x14ac:dyDescent="0.25">
      <c r="A145">
        <v>5</v>
      </c>
      <c r="B145">
        <v>161</v>
      </c>
    </row>
    <row r="146" spans="1:2" x14ac:dyDescent="0.25">
      <c r="A146">
        <v>4</v>
      </c>
      <c r="B146">
        <v>161</v>
      </c>
    </row>
    <row r="147" spans="1:2" x14ac:dyDescent="0.25">
      <c r="A147">
        <v>10</v>
      </c>
      <c r="B147">
        <v>161</v>
      </c>
    </row>
    <row r="148" spans="1:2" x14ac:dyDescent="0.25">
      <c r="A148">
        <v>11</v>
      </c>
      <c r="B148">
        <v>159</v>
      </c>
    </row>
    <row r="149" spans="1:2" x14ac:dyDescent="0.25">
      <c r="A149">
        <v>5</v>
      </c>
      <c r="B149">
        <v>158</v>
      </c>
    </row>
    <row r="150" spans="1:2" x14ac:dyDescent="0.25">
      <c r="A150">
        <v>6</v>
      </c>
      <c r="B150">
        <v>158</v>
      </c>
    </row>
    <row r="151" spans="1:2" x14ac:dyDescent="0.25">
      <c r="A151">
        <v>5</v>
      </c>
      <c r="B151">
        <v>157</v>
      </c>
    </row>
    <row r="152" spans="1:2" x14ac:dyDescent="0.25">
      <c r="A152">
        <v>21</v>
      </c>
      <c r="B152">
        <v>157</v>
      </c>
    </row>
    <row r="153" spans="1:2" x14ac:dyDescent="0.25">
      <c r="A153">
        <v>9</v>
      </c>
      <c r="B153">
        <v>156</v>
      </c>
    </row>
    <row r="154" spans="1:2" x14ac:dyDescent="0.25">
      <c r="A154">
        <v>18</v>
      </c>
      <c r="B154">
        <v>156</v>
      </c>
    </row>
    <row r="155" spans="1:2" x14ac:dyDescent="0.25">
      <c r="A155">
        <v>3</v>
      </c>
      <c r="B155">
        <v>154</v>
      </c>
    </row>
    <row r="156" spans="1:2" x14ac:dyDescent="0.25">
      <c r="A156">
        <v>8</v>
      </c>
      <c r="B156">
        <v>152</v>
      </c>
    </row>
    <row r="157" spans="1:2" x14ac:dyDescent="0.25">
      <c r="A157">
        <v>2</v>
      </c>
      <c r="B157">
        <v>151</v>
      </c>
    </row>
    <row r="158" spans="1:2" x14ac:dyDescent="0.25">
      <c r="A158">
        <v>4</v>
      </c>
      <c r="B158">
        <v>150</v>
      </c>
    </row>
    <row r="159" spans="1:2" x14ac:dyDescent="0.25">
      <c r="A159">
        <v>12</v>
      </c>
      <c r="B159">
        <v>150</v>
      </c>
    </row>
    <row r="160" spans="1:2" x14ac:dyDescent="0.25">
      <c r="A160">
        <v>2</v>
      </c>
      <c r="B160">
        <v>150</v>
      </c>
    </row>
    <row r="161" spans="1:2" x14ac:dyDescent="0.25">
      <c r="A161">
        <v>4</v>
      </c>
      <c r="B161">
        <v>149</v>
      </c>
    </row>
    <row r="162" spans="1:2" x14ac:dyDescent="0.25">
      <c r="A162">
        <v>11</v>
      </c>
      <c r="B162">
        <v>149</v>
      </c>
    </row>
    <row r="163" spans="1:2" x14ac:dyDescent="0.25">
      <c r="A163">
        <v>22</v>
      </c>
      <c r="B163">
        <v>149</v>
      </c>
    </row>
    <row r="164" spans="1:2" x14ac:dyDescent="0.25">
      <c r="A164">
        <v>21</v>
      </c>
      <c r="B164">
        <v>148</v>
      </c>
    </row>
    <row r="165" spans="1:2" x14ac:dyDescent="0.25">
      <c r="A165">
        <v>5</v>
      </c>
      <c r="B165">
        <v>147</v>
      </c>
    </row>
    <row r="166" spans="1:2" x14ac:dyDescent="0.25">
      <c r="A166">
        <v>7</v>
      </c>
      <c r="B166">
        <v>147</v>
      </c>
    </row>
    <row r="167" spans="1:2" x14ac:dyDescent="0.25">
      <c r="A167">
        <v>16</v>
      </c>
      <c r="B167">
        <v>146</v>
      </c>
    </row>
    <row r="168" spans="1:2" x14ac:dyDescent="0.25">
      <c r="A168">
        <v>5</v>
      </c>
      <c r="B168">
        <v>146</v>
      </c>
    </row>
    <row r="169" spans="1:2" x14ac:dyDescent="0.25">
      <c r="A169">
        <v>7</v>
      </c>
      <c r="B169">
        <v>145</v>
      </c>
    </row>
    <row r="170" spans="1:2" x14ac:dyDescent="0.25">
      <c r="A170">
        <v>2</v>
      </c>
      <c r="B170">
        <v>145</v>
      </c>
    </row>
    <row r="171" spans="1:2" x14ac:dyDescent="0.25">
      <c r="A171">
        <v>5</v>
      </c>
      <c r="B171">
        <v>144</v>
      </c>
    </row>
    <row r="172" spans="1:2" x14ac:dyDescent="0.25">
      <c r="A172">
        <v>22</v>
      </c>
      <c r="B172">
        <v>142</v>
      </c>
    </row>
    <row r="173" spans="1:2" x14ac:dyDescent="0.25">
      <c r="A173">
        <v>9</v>
      </c>
      <c r="B173">
        <v>142</v>
      </c>
    </row>
    <row r="174" spans="1:2" x14ac:dyDescent="0.25">
      <c r="A174">
        <v>5</v>
      </c>
      <c r="B174">
        <v>141</v>
      </c>
    </row>
    <row r="175" spans="1:2" x14ac:dyDescent="0.25">
      <c r="A175">
        <v>11</v>
      </c>
      <c r="B175">
        <v>141</v>
      </c>
    </row>
    <row r="176" spans="1:2" x14ac:dyDescent="0.25">
      <c r="A176">
        <v>12</v>
      </c>
      <c r="B176">
        <v>140</v>
      </c>
    </row>
    <row r="177" spans="1:2" x14ac:dyDescent="0.25">
      <c r="A177">
        <v>2</v>
      </c>
      <c r="B177">
        <v>140</v>
      </c>
    </row>
    <row r="178" spans="1:2" x14ac:dyDescent="0.25">
      <c r="A178">
        <v>2</v>
      </c>
      <c r="B178">
        <v>140</v>
      </c>
    </row>
    <row r="179" spans="1:2" x14ac:dyDescent="0.25">
      <c r="A179">
        <v>10</v>
      </c>
      <c r="B179">
        <v>138</v>
      </c>
    </row>
    <row r="180" spans="1:2" x14ac:dyDescent="0.25">
      <c r="A180">
        <v>2</v>
      </c>
      <c r="B180">
        <v>138</v>
      </c>
    </row>
    <row r="181" spans="1:2" x14ac:dyDescent="0.25">
      <c r="A181">
        <v>9</v>
      </c>
      <c r="B181">
        <v>137</v>
      </c>
    </row>
    <row r="182" spans="1:2" x14ac:dyDescent="0.25">
      <c r="A182">
        <v>4</v>
      </c>
      <c r="B182">
        <v>136</v>
      </c>
    </row>
    <row r="183" spans="1:2" x14ac:dyDescent="0.25">
      <c r="A183">
        <v>3</v>
      </c>
      <c r="B183">
        <v>135</v>
      </c>
    </row>
    <row r="184" spans="1:2" x14ac:dyDescent="0.25">
      <c r="A184">
        <v>13</v>
      </c>
      <c r="B184">
        <v>134</v>
      </c>
    </row>
    <row r="185" spans="1:2" x14ac:dyDescent="0.25">
      <c r="A185">
        <v>1</v>
      </c>
      <c r="B185">
        <v>134</v>
      </c>
    </row>
    <row r="186" spans="1:2" x14ac:dyDescent="0.25">
      <c r="A186">
        <v>5</v>
      </c>
      <c r="B186">
        <v>133</v>
      </c>
    </row>
    <row r="187" spans="1:2" x14ac:dyDescent="0.25">
      <c r="A187">
        <v>4</v>
      </c>
      <c r="B187">
        <v>133</v>
      </c>
    </row>
    <row r="188" spans="1:2" x14ac:dyDescent="0.25">
      <c r="A188">
        <v>15</v>
      </c>
      <c r="B188">
        <v>132</v>
      </c>
    </row>
    <row r="189" spans="1:2" x14ac:dyDescent="0.25">
      <c r="A189">
        <v>16</v>
      </c>
      <c r="B189">
        <v>131</v>
      </c>
    </row>
    <row r="190" spans="1:2" x14ac:dyDescent="0.25">
      <c r="A190">
        <v>16</v>
      </c>
      <c r="B190">
        <v>130</v>
      </c>
    </row>
    <row r="191" spans="1:2" x14ac:dyDescent="0.25">
      <c r="A191">
        <v>1</v>
      </c>
      <c r="B191">
        <v>130</v>
      </c>
    </row>
    <row r="192" spans="1:2" x14ac:dyDescent="0.25">
      <c r="A192">
        <v>1</v>
      </c>
      <c r="B192">
        <v>130</v>
      </c>
    </row>
    <row r="193" spans="1:2" x14ac:dyDescent="0.25">
      <c r="A193">
        <v>12</v>
      </c>
      <c r="B193">
        <v>130</v>
      </c>
    </row>
    <row r="194" spans="1:2" x14ac:dyDescent="0.25">
      <c r="A194">
        <v>7</v>
      </c>
      <c r="B194">
        <v>128</v>
      </c>
    </row>
    <row r="195" spans="1:2" x14ac:dyDescent="0.25">
      <c r="A195">
        <v>5</v>
      </c>
      <c r="B195">
        <v>127</v>
      </c>
    </row>
    <row r="196" spans="1:2" x14ac:dyDescent="0.25">
      <c r="A196">
        <v>5</v>
      </c>
      <c r="B196">
        <v>127</v>
      </c>
    </row>
    <row r="197" spans="1:2" x14ac:dyDescent="0.25">
      <c r="A197">
        <v>22</v>
      </c>
      <c r="B197">
        <v>127</v>
      </c>
    </row>
    <row r="198" spans="1:2" x14ac:dyDescent="0.25">
      <c r="A198">
        <v>20</v>
      </c>
      <c r="B198">
        <v>127</v>
      </c>
    </row>
    <row r="199" spans="1:2" x14ac:dyDescent="0.25">
      <c r="A199">
        <v>3</v>
      </c>
      <c r="B199">
        <v>127</v>
      </c>
    </row>
    <row r="200" spans="1:2" x14ac:dyDescent="0.25">
      <c r="A200">
        <v>3</v>
      </c>
      <c r="B200">
        <v>126</v>
      </c>
    </row>
    <row r="201" spans="1:2" x14ac:dyDescent="0.25">
      <c r="A201">
        <v>2</v>
      </c>
      <c r="B201">
        <v>126</v>
      </c>
    </row>
    <row r="202" spans="1:2" x14ac:dyDescent="0.25">
      <c r="A202">
        <v>9</v>
      </c>
      <c r="B202">
        <v>126</v>
      </c>
    </row>
    <row r="203" spans="1:2" x14ac:dyDescent="0.25">
      <c r="A203">
        <v>2</v>
      </c>
      <c r="B203">
        <v>126</v>
      </c>
    </row>
    <row r="204" spans="1:2" x14ac:dyDescent="0.25">
      <c r="A204">
        <v>3</v>
      </c>
      <c r="B204">
        <v>126</v>
      </c>
    </row>
    <row r="205" spans="1:2" x14ac:dyDescent="0.25">
      <c r="A205">
        <v>15</v>
      </c>
      <c r="B205">
        <v>125</v>
      </c>
    </row>
    <row r="206" spans="1:2" x14ac:dyDescent="0.25">
      <c r="A206">
        <v>3</v>
      </c>
      <c r="B206">
        <v>125</v>
      </c>
    </row>
    <row r="207" spans="1:2" x14ac:dyDescent="0.25">
      <c r="A207">
        <v>4</v>
      </c>
      <c r="B207">
        <v>124</v>
      </c>
    </row>
    <row r="208" spans="1:2" x14ac:dyDescent="0.25">
      <c r="A208">
        <v>22</v>
      </c>
      <c r="B208">
        <v>124</v>
      </c>
    </row>
    <row r="209" spans="1:2" x14ac:dyDescent="0.25">
      <c r="A209">
        <v>5</v>
      </c>
      <c r="B209">
        <v>123</v>
      </c>
    </row>
    <row r="210" spans="1:2" x14ac:dyDescent="0.25">
      <c r="A210">
        <v>7</v>
      </c>
      <c r="B210">
        <v>123</v>
      </c>
    </row>
    <row r="211" spans="1:2" x14ac:dyDescent="0.25">
      <c r="A211">
        <v>4</v>
      </c>
      <c r="B211">
        <v>122</v>
      </c>
    </row>
    <row r="212" spans="1:2" x14ac:dyDescent="0.25">
      <c r="A212">
        <v>3</v>
      </c>
      <c r="B212">
        <v>121</v>
      </c>
    </row>
    <row r="213" spans="1:2" x14ac:dyDescent="0.25">
      <c r="A213">
        <v>3</v>
      </c>
      <c r="B213">
        <v>121</v>
      </c>
    </row>
    <row r="214" spans="1:2" x14ac:dyDescent="0.25">
      <c r="A214">
        <v>6</v>
      </c>
      <c r="B214">
        <v>121</v>
      </c>
    </row>
    <row r="215" spans="1:2" x14ac:dyDescent="0.25">
      <c r="A215">
        <v>5</v>
      </c>
      <c r="B215">
        <v>120</v>
      </c>
    </row>
    <row r="216" spans="1:2" x14ac:dyDescent="0.25">
      <c r="A216">
        <v>5</v>
      </c>
      <c r="B216">
        <v>120</v>
      </c>
    </row>
    <row r="217" spans="1:2" x14ac:dyDescent="0.25">
      <c r="A217">
        <v>15</v>
      </c>
      <c r="B217">
        <v>120</v>
      </c>
    </row>
    <row r="218" spans="1:2" x14ac:dyDescent="0.25">
      <c r="A218">
        <v>4</v>
      </c>
      <c r="B218">
        <v>120</v>
      </c>
    </row>
    <row r="219" spans="1:2" x14ac:dyDescent="0.25">
      <c r="A219">
        <v>23</v>
      </c>
      <c r="B219">
        <v>120</v>
      </c>
    </row>
    <row r="220" spans="1:2" x14ac:dyDescent="0.25">
      <c r="A220">
        <v>19</v>
      </c>
      <c r="B220">
        <v>119</v>
      </c>
    </row>
    <row r="221" spans="1:2" x14ac:dyDescent="0.25">
      <c r="A221">
        <v>13</v>
      </c>
      <c r="B221">
        <v>119</v>
      </c>
    </row>
    <row r="222" spans="1:2" x14ac:dyDescent="0.25">
      <c r="A222">
        <v>10</v>
      </c>
      <c r="B222">
        <v>119</v>
      </c>
    </row>
    <row r="223" spans="1:2" x14ac:dyDescent="0.25">
      <c r="A223">
        <v>8</v>
      </c>
      <c r="B223">
        <v>118</v>
      </c>
    </row>
    <row r="224" spans="1:2" x14ac:dyDescent="0.25">
      <c r="A224">
        <v>5</v>
      </c>
      <c r="B224">
        <v>118</v>
      </c>
    </row>
    <row r="225" spans="1:2" x14ac:dyDescent="0.25">
      <c r="A225">
        <v>10</v>
      </c>
      <c r="B225">
        <v>116</v>
      </c>
    </row>
    <row r="226" spans="1:2" x14ac:dyDescent="0.25">
      <c r="A226">
        <v>9</v>
      </c>
      <c r="B226">
        <v>115</v>
      </c>
    </row>
    <row r="227" spans="1:2" x14ac:dyDescent="0.25">
      <c r="A227">
        <v>1</v>
      </c>
      <c r="B227">
        <v>115</v>
      </c>
    </row>
    <row r="228" spans="1:2" x14ac:dyDescent="0.25">
      <c r="A228">
        <v>16</v>
      </c>
      <c r="B228">
        <v>115</v>
      </c>
    </row>
    <row r="229" spans="1:2" x14ac:dyDescent="0.25">
      <c r="A229">
        <v>1</v>
      </c>
      <c r="B229">
        <v>114</v>
      </c>
    </row>
    <row r="230" spans="1:2" x14ac:dyDescent="0.25">
      <c r="A230">
        <v>3</v>
      </c>
      <c r="B230">
        <v>114</v>
      </c>
    </row>
    <row r="231" spans="1:2" x14ac:dyDescent="0.25">
      <c r="A231">
        <v>6</v>
      </c>
      <c r="B231">
        <v>113</v>
      </c>
    </row>
    <row r="232" spans="1:2" x14ac:dyDescent="0.25">
      <c r="A232">
        <v>1</v>
      </c>
      <c r="B232">
        <v>113</v>
      </c>
    </row>
    <row r="233" spans="1:2" x14ac:dyDescent="0.25">
      <c r="A233">
        <v>18</v>
      </c>
      <c r="B233">
        <v>113</v>
      </c>
    </row>
    <row r="234" spans="1:2" x14ac:dyDescent="0.25">
      <c r="A234">
        <v>9</v>
      </c>
      <c r="B234">
        <v>112</v>
      </c>
    </row>
    <row r="235" spans="1:2" x14ac:dyDescent="0.25">
      <c r="A235">
        <v>9</v>
      </c>
      <c r="B235">
        <v>112</v>
      </c>
    </row>
    <row r="236" spans="1:2" x14ac:dyDescent="0.25">
      <c r="A236">
        <v>2</v>
      </c>
      <c r="B236">
        <v>111</v>
      </c>
    </row>
    <row r="237" spans="1:2" x14ac:dyDescent="0.25">
      <c r="A237">
        <v>4</v>
      </c>
      <c r="B237">
        <v>111</v>
      </c>
    </row>
    <row r="238" spans="1:2" x14ac:dyDescent="0.25">
      <c r="A238">
        <v>24</v>
      </c>
      <c r="B238">
        <v>111</v>
      </c>
    </row>
    <row r="239" spans="1:2" x14ac:dyDescent="0.25">
      <c r="A239">
        <v>3</v>
      </c>
      <c r="B239">
        <v>110</v>
      </c>
    </row>
    <row r="240" spans="1:2" x14ac:dyDescent="0.25">
      <c r="A240">
        <v>6</v>
      </c>
      <c r="B240">
        <v>110</v>
      </c>
    </row>
    <row r="241" spans="1:2" x14ac:dyDescent="0.25">
      <c r="A241">
        <v>13</v>
      </c>
      <c r="B241">
        <v>110</v>
      </c>
    </row>
    <row r="242" spans="1:2" x14ac:dyDescent="0.25">
      <c r="A242">
        <v>14</v>
      </c>
      <c r="B242">
        <v>110</v>
      </c>
    </row>
    <row r="243" spans="1:2" x14ac:dyDescent="0.25">
      <c r="A243">
        <v>5</v>
      </c>
      <c r="B243">
        <v>110</v>
      </c>
    </row>
    <row r="244" spans="1:2" x14ac:dyDescent="0.25">
      <c r="A244">
        <v>21</v>
      </c>
      <c r="B244">
        <v>108</v>
      </c>
    </row>
    <row r="245" spans="1:2" x14ac:dyDescent="0.25">
      <c r="A245">
        <v>2</v>
      </c>
      <c r="B245">
        <v>108</v>
      </c>
    </row>
    <row r="246" spans="1:2" x14ac:dyDescent="0.25">
      <c r="A246">
        <v>4</v>
      </c>
      <c r="B246">
        <v>108</v>
      </c>
    </row>
    <row r="247" spans="1:2" x14ac:dyDescent="0.25">
      <c r="A247">
        <v>2</v>
      </c>
      <c r="B247">
        <v>107</v>
      </c>
    </row>
    <row r="248" spans="1:2" x14ac:dyDescent="0.25">
      <c r="A248">
        <v>4</v>
      </c>
      <c r="B248">
        <v>107</v>
      </c>
    </row>
    <row r="249" spans="1:2" x14ac:dyDescent="0.25">
      <c r="A249">
        <v>9</v>
      </c>
      <c r="B249">
        <v>106</v>
      </c>
    </row>
    <row r="250" spans="1:2" x14ac:dyDescent="0.25">
      <c r="A250">
        <v>10</v>
      </c>
      <c r="B250">
        <v>106</v>
      </c>
    </row>
    <row r="251" spans="1:2" x14ac:dyDescent="0.25">
      <c r="A251">
        <v>4</v>
      </c>
      <c r="B251">
        <v>105</v>
      </c>
    </row>
    <row r="252" spans="1:2" x14ac:dyDescent="0.25">
      <c r="A252">
        <v>2</v>
      </c>
      <c r="B252">
        <v>105</v>
      </c>
    </row>
    <row r="253" spans="1:2" x14ac:dyDescent="0.25">
      <c r="A253">
        <v>3</v>
      </c>
      <c r="B253">
        <v>105</v>
      </c>
    </row>
    <row r="254" spans="1:2" x14ac:dyDescent="0.25">
      <c r="A254">
        <v>15</v>
      </c>
      <c r="B254">
        <v>104</v>
      </c>
    </row>
    <row r="255" spans="1:2" x14ac:dyDescent="0.25">
      <c r="A255">
        <v>16</v>
      </c>
      <c r="B255">
        <v>103</v>
      </c>
    </row>
    <row r="256" spans="1:2" x14ac:dyDescent="0.25">
      <c r="A256">
        <v>5</v>
      </c>
      <c r="B256">
        <v>101</v>
      </c>
    </row>
    <row r="257" spans="1:2" x14ac:dyDescent="0.25">
      <c r="A257">
        <v>1</v>
      </c>
      <c r="B257">
        <v>101</v>
      </c>
    </row>
    <row r="258" spans="1:2" x14ac:dyDescent="0.25">
      <c r="A258">
        <v>3</v>
      </c>
      <c r="B258">
        <v>101</v>
      </c>
    </row>
    <row r="259" spans="1:2" x14ac:dyDescent="0.25">
      <c r="A259">
        <v>5</v>
      </c>
      <c r="B259">
        <v>101</v>
      </c>
    </row>
    <row r="260" spans="1:2" x14ac:dyDescent="0.25">
      <c r="A260">
        <v>4</v>
      </c>
      <c r="B260">
        <v>101</v>
      </c>
    </row>
    <row r="261" spans="1:2" x14ac:dyDescent="0.25">
      <c r="A261">
        <v>2</v>
      </c>
      <c r="B261">
        <v>101</v>
      </c>
    </row>
    <row r="262" spans="1:2" x14ac:dyDescent="0.25">
      <c r="A262">
        <v>2</v>
      </c>
      <c r="B262">
        <v>101</v>
      </c>
    </row>
    <row r="263" spans="1:2" x14ac:dyDescent="0.25">
      <c r="A263">
        <v>4</v>
      </c>
      <c r="B263">
        <v>101</v>
      </c>
    </row>
    <row r="264" spans="1:2" x14ac:dyDescent="0.25">
      <c r="A264">
        <v>18</v>
      </c>
      <c r="B264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 table</vt:lpstr>
      <vt:lpstr>Filter sheet</vt:lpstr>
      <vt:lpstr>users</vt:lpstr>
      <vt:lpstr>Hireable email</vt:lpstr>
      <vt:lpstr>Q12</vt:lpstr>
      <vt:lpstr>Q9- Q10</vt:lpstr>
      <vt:lpstr>Regression for Biolength</vt:lpstr>
      <vt:lpstr>BIolength-Followers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2024-10-29T10:18:22Z</dcterms:created>
  <dcterms:modified xsi:type="dcterms:W3CDTF">2024-10-31T14:55:09Z</dcterms:modified>
</cp:coreProperties>
</file>