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hardgroenewald/Documents/R Projects/gerhardgroenewald.co.uk/resources/family_food_budget/"/>
    </mc:Choice>
  </mc:AlternateContent>
  <xr:revisionPtr revIDLastSave="0" documentId="13_ncr:1_{D2B440B8-2C77-954F-AD51-83CB1ABD71AC}" xr6:coauthVersionLast="38" xr6:coauthVersionMax="38" xr10:uidLastSave="{00000000-0000-0000-0000-000000000000}"/>
  <bookViews>
    <workbookView xWindow="0" yWindow="0" windowWidth="28800" windowHeight="18000" activeTab="1" xr2:uid="{00000000-000D-0000-FFFF-FFFF00000000}"/>
  </bookViews>
  <sheets>
    <sheet name="price_list" sheetId="1" r:id="rId1"/>
    <sheet name="menu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1" l="1"/>
  <c r="H39" i="1" s="1"/>
  <c r="E40" i="1"/>
  <c r="H40" i="1" s="1"/>
  <c r="E41" i="1"/>
  <c r="H41" i="1" s="1"/>
  <c r="E42" i="1"/>
  <c r="H42" i="1" s="1"/>
  <c r="E43" i="1"/>
  <c r="H43" i="1" s="1"/>
  <c r="E44" i="1"/>
  <c r="H44" i="1" s="1"/>
  <c r="E45" i="1"/>
  <c r="H45" i="1" s="1"/>
  <c r="E46" i="1"/>
  <c r="H46" i="1" s="1"/>
  <c r="E47" i="1"/>
  <c r="H47" i="1" s="1"/>
  <c r="E48" i="1"/>
  <c r="H48" i="1" s="1"/>
  <c r="E49" i="1"/>
  <c r="H49" i="1" s="1"/>
  <c r="E50" i="1"/>
  <c r="H50" i="1" s="1"/>
  <c r="E51" i="1"/>
  <c r="H51" i="1" s="1"/>
  <c r="E52" i="1"/>
  <c r="H52" i="1" s="1"/>
  <c r="E53" i="1"/>
  <c r="H53" i="1" s="1"/>
  <c r="E4" i="1" l="1"/>
  <c r="H4" i="1" s="1"/>
  <c r="E30" i="1"/>
  <c r="H30" i="1" s="1"/>
  <c r="E29" i="1"/>
  <c r="H29" i="1" s="1"/>
  <c r="E28" i="1"/>
  <c r="H28" i="1" s="1"/>
  <c r="E18" i="1"/>
  <c r="H18" i="1" s="1"/>
  <c r="E19" i="1"/>
  <c r="H19" i="1" s="1"/>
  <c r="E20" i="1"/>
  <c r="H20" i="1" s="1"/>
  <c r="E21" i="1"/>
  <c r="H21" i="1" s="1"/>
  <c r="E22" i="1"/>
  <c r="E23" i="1"/>
  <c r="H23" i="1" s="1"/>
  <c r="E24" i="1"/>
  <c r="H24" i="1" s="1"/>
  <c r="E25" i="1"/>
  <c r="H25" i="1" s="1"/>
  <c r="E26" i="1"/>
  <c r="H26" i="1" s="1"/>
  <c r="E27" i="1"/>
  <c r="H27" i="1" s="1"/>
  <c r="E31" i="1"/>
  <c r="H31" i="1" s="1"/>
  <c r="E32" i="1"/>
  <c r="E33" i="1"/>
  <c r="H33" i="1" s="1"/>
  <c r="E34" i="1"/>
  <c r="H34" i="1" s="1"/>
  <c r="E35" i="1"/>
  <c r="H35" i="1" s="1"/>
  <c r="E36" i="1"/>
  <c r="H36" i="1" s="1"/>
  <c r="E37" i="1"/>
  <c r="H37" i="1" s="1"/>
  <c r="E38" i="1"/>
  <c r="H38" i="1" s="1"/>
  <c r="H22" i="1"/>
  <c r="H32" i="1"/>
  <c r="E6" i="1"/>
  <c r="H6" i="1" s="1"/>
  <c r="E7" i="1"/>
  <c r="H7" i="1" s="1"/>
  <c r="E8" i="1"/>
  <c r="H8" i="1" s="1"/>
  <c r="E9" i="1"/>
  <c r="H9" i="1" s="1"/>
  <c r="E10" i="1"/>
  <c r="H10" i="1" s="1"/>
  <c r="E11" i="1"/>
  <c r="H11" i="1" s="1"/>
  <c r="E12" i="1"/>
  <c r="H12" i="1" s="1"/>
  <c r="E13" i="1"/>
  <c r="H13" i="1" s="1"/>
  <c r="E14" i="1"/>
  <c r="H14" i="1" s="1"/>
  <c r="E15" i="1"/>
  <c r="H15" i="1" s="1"/>
  <c r="E16" i="1"/>
  <c r="H16" i="1" s="1"/>
  <c r="E17" i="1"/>
  <c r="H17" i="1" s="1"/>
  <c r="E5" i="1"/>
  <c r="H5" i="1" s="1"/>
</calcChain>
</file>

<file path=xl/sharedStrings.xml><?xml version="1.0" encoding="utf-8"?>
<sst xmlns="http://schemas.openxmlformats.org/spreadsheetml/2006/main" count="341" uniqueCount="84">
  <si>
    <t>Gammon</t>
  </si>
  <si>
    <t>Eggs</t>
  </si>
  <si>
    <t>Chicken</t>
  </si>
  <si>
    <t>Fish</t>
  </si>
  <si>
    <t>Mince</t>
  </si>
  <si>
    <t>Cauliflower</t>
  </si>
  <si>
    <t>Peas</t>
  </si>
  <si>
    <t>Broccoli</t>
  </si>
  <si>
    <t>Sweetcorn</t>
  </si>
  <si>
    <t>Baby Carrots</t>
  </si>
  <si>
    <t>Chips</t>
  </si>
  <si>
    <t>Roast Potatoes</t>
  </si>
  <si>
    <t>Yorkshire Puds</t>
  </si>
  <si>
    <t>Volume</t>
  </si>
  <si>
    <t>Price</t>
  </si>
  <si>
    <t>Total</t>
  </si>
  <si>
    <t>Category</t>
  </si>
  <si>
    <t>Item</t>
  </si>
  <si>
    <t>Freezer/ Fridge</t>
  </si>
  <si>
    <t>Freq</t>
  </si>
  <si>
    <t>Monthly</t>
  </si>
  <si>
    <t>Weekly</t>
  </si>
  <si>
    <t>Milk</t>
  </si>
  <si>
    <t>Mushrooms</t>
  </si>
  <si>
    <t>Peppers</t>
  </si>
  <si>
    <t>Cucumber</t>
  </si>
  <si>
    <t>Tomato</t>
  </si>
  <si>
    <t>Onion</t>
  </si>
  <si>
    <t>Bread</t>
  </si>
  <si>
    <t>Burger Buns</t>
  </si>
  <si>
    <t>Hotdog Buns</t>
  </si>
  <si>
    <t>Other</t>
  </si>
  <si>
    <t>Bacon</t>
  </si>
  <si>
    <t>Incrementer</t>
  </si>
  <si>
    <t>Burgers</t>
  </si>
  <si>
    <t>Rice</t>
  </si>
  <si>
    <t>Spaghetti</t>
  </si>
  <si>
    <t>Tuna</t>
  </si>
  <si>
    <t>Weetabix</t>
  </si>
  <si>
    <t>Honey Hoops</t>
  </si>
  <si>
    <t>Tea</t>
  </si>
  <si>
    <t>Coffee</t>
  </si>
  <si>
    <t>Veg</t>
  </si>
  <si>
    <t>Carrot</t>
  </si>
  <si>
    <t>Potatoes</t>
  </si>
  <si>
    <t>Humous</t>
  </si>
  <si>
    <t>Hotdogs</t>
  </si>
  <si>
    <t>Cleaning</t>
  </si>
  <si>
    <t>Cosmetics</t>
  </si>
  <si>
    <t>Various</t>
  </si>
  <si>
    <t>Ham</t>
  </si>
  <si>
    <t>Cheese</t>
  </si>
  <si>
    <t>Yoghurt</t>
  </si>
  <si>
    <t>Fruit</t>
  </si>
  <si>
    <t>Cans</t>
  </si>
  <si>
    <t>Curry</t>
  </si>
  <si>
    <t>Sausage</t>
  </si>
  <si>
    <t>Baked Beans</t>
  </si>
  <si>
    <t>Tinned</t>
  </si>
  <si>
    <t>Dolmio</t>
  </si>
  <si>
    <t>Sauce</t>
  </si>
  <si>
    <t>Rice Pops</t>
  </si>
  <si>
    <t>Pasta</t>
  </si>
  <si>
    <t>Meal</t>
  </si>
  <si>
    <t>Menu</t>
  </si>
  <si>
    <t>Unit</t>
  </si>
  <si>
    <t>Dinner</t>
  </si>
  <si>
    <t>Fish fingers, Mash &amp; Beans</t>
  </si>
  <si>
    <t>Sausage, Mash &amp; Beans</t>
  </si>
  <si>
    <t>Spag Bol</t>
  </si>
  <si>
    <t>Rice, Chicken &amp; Sauce</t>
  </si>
  <si>
    <t>Baked Potato &amp; Humous</t>
  </si>
  <si>
    <t>Rice Dish Chicken</t>
  </si>
  <si>
    <t>Carbonara</t>
  </si>
  <si>
    <t>Rice Dish Gammon</t>
  </si>
  <si>
    <t>Daddy's Chicken &amp; Curry</t>
  </si>
  <si>
    <t>Burgers &amp; Hotdogs</t>
  </si>
  <si>
    <t>Lunch</t>
  </si>
  <si>
    <t>Sandwich Ham &amp; Cheese</t>
  </si>
  <si>
    <t>Sandwich Gammon</t>
  </si>
  <si>
    <t>Sandwich Tuna</t>
  </si>
  <si>
    <t>Roast Dinner</t>
  </si>
  <si>
    <t>Breakfast</t>
  </si>
  <si>
    <t>Snack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</si>
</sst>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£&quot;* #,##0.00_-;\-&quot;£&quot;* #,##0.00_-;_-&quot;£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Font="1"/>
    <xf numFmtId="0" fontId="0" fillId="2" borderId="0" xfId="0" applyFill="1"/>
    <xf numFmtId="164" fontId="0" fillId="2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53"/>
  <sheetViews>
    <sheetView topLeftCell="A6" zoomScale="171" workbookViewId="0">
      <selection activeCell="G7" sqref="G7"/>
    </sheetView>
  </sheetViews>
  <sheetFormatPr baseColWidth="10" defaultColWidth="8.83203125" defaultRowHeight="15" x14ac:dyDescent="0.2"/>
  <cols>
    <col min="2" max="2" width="13.1640625" bestFit="1" customWidth="1"/>
    <col min="3" max="3" width="13.1640625" customWidth="1"/>
    <col min="4" max="4" width="12.33203125" bestFit="1" customWidth="1"/>
    <col min="6" max="6" width="8.83203125" style="2"/>
    <col min="7" max="7" width="8.83203125" style="3"/>
    <col min="8" max="8" width="8.83203125" style="1"/>
  </cols>
  <sheetData>
    <row r="3" spans="2:8" x14ac:dyDescent="0.2">
      <c r="B3" t="s">
        <v>16</v>
      </c>
      <c r="C3" t="s">
        <v>19</v>
      </c>
      <c r="D3" t="s">
        <v>17</v>
      </c>
      <c r="E3" t="s">
        <v>33</v>
      </c>
      <c r="F3" s="2" t="s">
        <v>13</v>
      </c>
      <c r="G3" s="3" t="s">
        <v>14</v>
      </c>
      <c r="H3" s="1" t="s">
        <v>15</v>
      </c>
    </row>
    <row r="4" spans="2:8" x14ac:dyDescent="0.2">
      <c r="B4" t="s">
        <v>18</v>
      </c>
      <c r="C4" t="s">
        <v>20</v>
      </c>
      <c r="D4" t="s">
        <v>56</v>
      </c>
      <c r="E4">
        <f>IF(C4="Monthly",1,4)</f>
        <v>1</v>
      </c>
      <c r="F4" s="2">
        <v>4</v>
      </c>
      <c r="G4" s="3">
        <v>2.5</v>
      </c>
      <c r="H4" s="1">
        <f>E4*F4*G4</f>
        <v>10</v>
      </c>
    </row>
    <row r="5" spans="2:8" x14ac:dyDescent="0.2">
      <c r="B5" t="s">
        <v>18</v>
      </c>
      <c r="C5" t="s">
        <v>20</v>
      </c>
      <c r="D5" t="s">
        <v>32</v>
      </c>
      <c r="E5">
        <f>IF(C5="Monthly",1,4)</f>
        <v>1</v>
      </c>
      <c r="F5" s="2">
        <v>4</v>
      </c>
      <c r="G5" s="3">
        <v>2</v>
      </c>
      <c r="H5" s="1">
        <f>E5*F5*G5</f>
        <v>8</v>
      </c>
    </row>
    <row r="6" spans="2:8" x14ac:dyDescent="0.2">
      <c r="B6" t="s">
        <v>18</v>
      </c>
      <c r="C6" t="s">
        <v>20</v>
      </c>
      <c r="D6" t="s">
        <v>0</v>
      </c>
      <c r="E6">
        <f t="shared" ref="E6:E53" si="0">IF(C6="Monthly",1,4)</f>
        <v>1</v>
      </c>
      <c r="F6" s="2">
        <v>3</v>
      </c>
      <c r="G6" s="3">
        <v>5</v>
      </c>
      <c r="H6" s="1">
        <f t="shared" ref="H6:H35" si="1">E6*F6*G6</f>
        <v>15</v>
      </c>
    </row>
    <row r="7" spans="2:8" x14ac:dyDescent="0.2">
      <c r="B7" t="s">
        <v>18</v>
      </c>
      <c r="C7" t="s">
        <v>20</v>
      </c>
      <c r="D7" t="s">
        <v>1</v>
      </c>
      <c r="E7">
        <f t="shared" si="0"/>
        <v>1</v>
      </c>
      <c r="F7" s="2">
        <v>2</v>
      </c>
      <c r="G7" s="3">
        <v>1.1499999999999999</v>
      </c>
      <c r="H7" s="1">
        <f t="shared" si="1"/>
        <v>2.2999999999999998</v>
      </c>
    </row>
    <row r="8" spans="2:8" x14ac:dyDescent="0.2">
      <c r="B8" t="s">
        <v>18</v>
      </c>
      <c r="C8" t="s">
        <v>20</v>
      </c>
      <c r="D8" t="s">
        <v>2</v>
      </c>
      <c r="E8">
        <f t="shared" si="0"/>
        <v>1</v>
      </c>
      <c r="F8" s="2">
        <v>9</v>
      </c>
      <c r="G8" s="3">
        <v>6.5</v>
      </c>
      <c r="H8" s="1">
        <f t="shared" si="1"/>
        <v>58.5</v>
      </c>
    </row>
    <row r="9" spans="2:8" x14ac:dyDescent="0.2">
      <c r="B9" t="s">
        <v>18</v>
      </c>
      <c r="C9" t="s">
        <v>20</v>
      </c>
      <c r="D9" t="s">
        <v>3</v>
      </c>
      <c r="E9">
        <f t="shared" si="0"/>
        <v>1</v>
      </c>
      <c r="F9" s="2">
        <v>1</v>
      </c>
      <c r="G9" s="3">
        <v>4</v>
      </c>
      <c r="H9" s="1">
        <f t="shared" si="1"/>
        <v>4</v>
      </c>
    </row>
    <row r="10" spans="2:8" x14ac:dyDescent="0.2">
      <c r="B10" t="s">
        <v>18</v>
      </c>
      <c r="C10" t="s">
        <v>20</v>
      </c>
      <c r="D10" t="s">
        <v>4</v>
      </c>
      <c r="E10">
        <f t="shared" si="0"/>
        <v>1</v>
      </c>
      <c r="F10" s="2">
        <v>1</v>
      </c>
      <c r="G10" s="3">
        <v>4.75</v>
      </c>
      <c r="H10" s="1">
        <f t="shared" si="1"/>
        <v>4.75</v>
      </c>
    </row>
    <row r="11" spans="2:8" x14ac:dyDescent="0.2">
      <c r="B11" t="s">
        <v>18</v>
      </c>
      <c r="C11" t="s">
        <v>20</v>
      </c>
      <c r="D11" t="s">
        <v>34</v>
      </c>
      <c r="E11">
        <f t="shared" si="0"/>
        <v>1</v>
      </c>
      <c r="F11" s="2">
        <v>4</v>
      </c>
      <c r="G11" s="3">
        <v>2.5</v>
      </c>
      <c r="H11" s="1">
        <f t="shared" si="1"/>
        <v>10</v>
      </c>
    </row>
    <row r="12" spans="2:8" x14ac:dyDescent="0.2">
      <c r="B12" t="s">
        <v>18</v>
      </c>
      <c r="C12" t="s">
        <v>20</v>
      </c>
      <c r="D12" t="s">
        <v>5</v>
      </c>
      <c r="E12">
        <f t="shared" si="0"/>
        <v>1</v>
      </c>
      <c r="F12" s="2">
        <v>2</v>
      </c>
      <c r="G12" s="3">
        <v>1.3</v>
      </c>
      <c r="H12" s="1">
        <f t="shared" si="1"/>
        <v>2.6</v>
      </c>
    </row>
    <row r="13" spans="2:8" x14ac:dyDescent="0.2">
      <c r="B13" t="s">
        <v>18</v>
      </c>
      <c r="C13" t="s">
        <v>20</v>
      </c>
      <c r="D13" t="s">
        <v>7</v>
      </c>
      <c r="E13">
        <f t="shared" si="0"/>
        <v>1</v>
      </c>
      <c r="F13" s="2">
        <v>2</v>
      </c>
      <c r="G13" s="3">
        <v>1.3</v>
      </c>
      <c r="H13" s="1">
        <f t="shared" si="1"/>
        <v>2.6</v>
      </c>
    </row>
    <row r="14" spans="2:8" x14ac:dyDescent="0.2">
      <c r="B14" t="s">
        <v>18</v>
      </c>
      <c r="C14" t="s">
        <v>20</v>
      </c>
      <c r="D14" t="s">
        <v>6</v>
      </c>
      <c r="E14">
        <f t="shared" si="0"/>
        <v>1</v>
      </c>
      <c r="F14" s="2">
        <v>2</v>
      </c>
      <c r="G14" s="3">
        <v>1.3</v>
      </c>
      <c r="H14" s="1">
        <f t="shared" si="1"/>
        <v>2.6</v>
      </c>
    </row>
    <row r="15" spans="2:8" x14ac:dyDescent="0.2">
      <c r="B15" t="s">
        <v>18</v>
      </c>
      <c r="C15" t="s">
        <v>20</v>
      </c>
      <c r="D15" t="s">
        <v>8</v>
      </c>
      <c r="E15">
        <f t="shared" si="0"/>
        <v>1</v>
      </c>
      <c r="F15" s="2">
        <v>2</v>
      </c>
      <c r="G15" s="3">
        <v>1.3</v>
      </c>
      <c r="H15" s="1">
        <f t="shared" si="1"/>
        <v>2.6</v>
      </c>
    </row>
    <row r="16" spans="2:8" x14ac:dyDescent="0.2">
      <c r="B16" t="s">
        <v>18</v>
      </c>
      <c r="C16" t="s">
        <v>20</v>
      </c>
      <c r="D16" t="s">
        <v>9</v>
      </c>
      <c r="E16">
        <f t="shared" si="0"/>
        <v>1</v>
      </c>
      <c r="F16" s="2">
        <v>2</v>
      </c>
      <c r="G16" s="3">
        <v>1.3</v>
      </c>
      <c r="H16" s="1">
        <f t="shared" si="1"/>
        <v>2.6</v>
      </c>
    </row>
    <row r="17" spans="2:8" x14ac:dyDescent="0.2">
      <c r="B17" t="s">
        <v>18</v>
      </c>
      <c r="C17" t="s">
        <v>20</v>
      </c>
      <c r="D17" t="s">
        <v>10</v>
      </c>
      <c r="E17">
        <f t="shared" si="0"/>
        <v>1</v>
      </c>
      <c r="F17" s="2">
        <v>2</v>
      </c>
      <c r="G17" s="3">
        <v>2</v>
      </c>
      <c r="H17" s="1">
        <f t="shared" si="1"/>
        <v>4</v>
      </c>
    </row>
    <row r="18" spans="2:8" x14ac:dyDescent="0.2">
      <c r="B18" t="s">
        <v>18</v>
      </c>
      <c r="C18" t="s">
        <v>20</v>
      </c>
      <c r="D18" t="s">
        <v>11</v>
      </c>
      <c r="E18">
        <f t="shared" si="0"/>
        <v>1</v>
      </c>
      <c r="F18" s="2">
        <v>2</v>
      </c>
      <c r="G18" s="3">
        <v>3</v>
      </c>
      <c r="H18" s="1">
        <f t="shared" si="1"/>
        <v>6</v>
      </c>
    </row>
    <row r="19" spans="2:8" x14ac:dyDescent="0.2">
      <c r="B19" t="s">
        <v>18</v>
      </c>
      <c r="C19" t="s">
        <v>20</v>
      </c>
      <c r="D19" t="s">
        <v>12</v>
      </c>
      <c r="E19">
        <f t="shared" si="0"/>
        <v>1</v>
      </c>
      <c r="F19" s="2">
        <v>2</v>
      </c>
      <c r="G19" s="3">
        <v>2.6</v>
      </c>
      <c r="H19" s="1">
        <f t="shared" si="1"/>
        <v>5.2</v>
      </c>
    </row>
    <row r="20" spans="2:8" x14ac:dyDescent="0.2">
      <c r="B20" t="s">
        <v>18</v>
      </c>
      <c r="C20" t="s">
        <v>21</v>
      </c>
      <c r="D20" t="s">
        <v>22</v>
      </c>
      <c r="E20">
        <f t="shared" si="0"/>
        <v>4</v>
      </c>
      <c r="F20" s="2">
        <v>4</v>
      </c>
      <c r="G20" s="3">
        <v>1.1000000000000001</v>
      </c>
      <c r="H20" s="1">
        <f t="shared" si="1"/>
        <v>17.600000000000001</v>
      </c>
    </row>
    <row r="21" spans="2:8" x14ac:dyDescent="0.2">
      <c r="B21" t="s">
        <v>18</v>
      </c>
      <c r="C21" t="s">
        <v>21</v>
      </c>
      <c r="D21" t="s">
        <v>23</v>
      </c>
      <c r="E21">
        <f t="shared" si="0"/>
        <v>4</v>
      </c>
      <c r="F21" s="2">
        <v>1</v>
      </c>
      <c r="G21" s="3">
        <v>1</v>
      </c>
      <c r="H21" s="1">
        <f t="shared" si="1"/>
        <v>4</v>
      </c>
    </row>
    <row r="22" spans="2:8" x14ac:dyDescent="0.2">
      <c r="B22" t="s">
        <v>18</v>
      </c>
      <c r="C22" t="s">
        <v>21</v>
      </c>
      <c r="D22" t="s">
        <v>24</v>
      </c>
      <c r="E22">
        <f t="shared" si="0"/>
        <v>4</v>
      </c>
      <c r="F22" s="2">
        <v>1</v>
      </c>
      <c r="G22" s="3">
        <v>1.2</v>
      </c>
      <c r="H22" s="1">
        <f t="shared" si="1"/>
        <v>4.8</v>
      </c>
    </row>
    <row r="23" spans="2:8" x14ac:dyDescent="0.2">
      <c r="B23" t="s">
        <v>18</v>
      </c>
      <c r="C23" t="s">
        <v>21</v>
      </c>
      <c r="D23" t="s">
        <v>25</v>
      </c>
      <c r="E23">
        <f t="shared" si="0"/>
        <v>4</v>
      </c>
      <c r="F23" s="2">
        <v>1</v>
      </c>
      <c r="G23" s="3">
        <v>1</v>
      </c>
      <c r="H23" s="1">
        <f t="shared" si="1"/>
        <v>4</v>
      </c>
    </row>
    <row r="24" spans="2:8" x14ac:dyDescent="0.2">
      <c r="B24" t="s">
        <v>18</v>
      </c>
      <c r="C24" t="s">
        <v>21</v>
      </c>
      <c r="D24" t="s">
        <v>26</v>
      </c>
      <c r="E24">
        <f t="shared" si="0"/>
        <v>4</v>
      </c>
      <c r="F24" s="2">
        <v>1</v>
      </c>
      <c r="G24" s="3">
        <v>1</v>
      </c>
      <c r="H24" s="1">
        <f t="shared" si="1"/>
        <v>4</v>
      </c>
    </row>
    <row r="25" spans="2:8" x14ac:dyDescent="0.2">
      <c r="B25" t="s">
        <v>18</v>
      </c>
      <c r="C25" t="s">
        <v>21</v>
      </c>
      <c r="D25" t="s">
        <v>27</v>
      </c>
      <c r="E25">
        <f t="shared" si="0"/>
        <v>4</v>
      </c>
      <c r="F25" s="2">
        <v>1</v>
      </c>
      <c r="G25" s="3">
        <v>1.5</v>
      </c>
      <c r="H25" s="1">
        <f t="shared" si="1"/>
        <v>6</v>
      </c>
    </row>
    <row r="26" spans="2:8" x14ac:dyDescent="0.2">
      <c r="B26" t="s">
        <v>18</v>
      </c>
      <c r="C26" t="s">
        <v>20</v>
      </c>
      <c r="D26" t="s">
        <v>46</v>
      </c>
      <c r="E26">
        <f t="shared" si="0"/>
        <v>1</v>
      </c>
      <c r="F26" s="2">
        <v>2</v>
      </c>
      <c r="G26" s="3">
        <v>2</v>
      </c>
      <c r="H26" s="1">
        <f t="shared" si="1"/>
        <v>4</v>
      </c>
    </row>
    <row r="27" spans="2:8" x14ac:dyDescent="0.2">
      <c r="B27" t="s">
        <v>18</v>
      </c>
      <c r="C27" t="s">
        <v>20</v>
      </c>
      <c r="D27" t="s">
        <v>50</v>
      </c>
      <c r="E27">
        <f t="shared" si="0"/>
        <v>1</v>
      </c>
      <c r="F27" s="2">
        <v>2</v>
      </c>
      <c r="G27" s="3">
        <v>2</v>
      </c>
      <c r="H27" s="1">
        <f t="shared" si="1"/>
        <v>4</v>
      </c>
    </row>
    <row r="28" spans="2:8" x14ac:dyDescent="0.2">
      <c r="B28" t="s">
        <v>18</v>
      </c>
      <c r="C28" t="s">
        <v>20</v>
      </c>
      <c r="D28" t="s">
        <v>51</v>
      </c>
      <c r="E28">
        <f t="shared" si="0"/>
        <v>1</v>
      </c>
      <c r="F28" s="2">
        <v>4</v>
      </c>
      <c r="G28" s="3">
        <v>4</v>
      </c>
      <c r="H28" s="1">
        <f t="shared" si="1"/>
        <v>16</v>
      </c>
    </row>
    <row r="29" spans="2:8" x14ac:dyDescent="0.2">
      <c r="B29" t="s">
        <v>18</v>
      </c>
      <c r="C29" t="s">
        <v>21</v>
      </c>
      <c r="D29" t="s">
        <v>52</v>
      </c>
      <c r="E29">
        <f t="shared" si="0"/>
        <v>4</v>
      </c>
      <c r="F29" s="2">
        <v>1</v>
      </c>
      <c r="G29" s="3">
        <v>1</v>
      </c>
      <c r="H29" s="1">
        <f t="shared" si="1"/>
        <v>4</v>
      </c>
    </row>
    <row r="30" spans="2:8" x14ac:dyDescent="0.2">
      <c r="B30" t="s">
        <v>18</v>
      </c>
      <c r="C30" t="s">
        <v>21</v>
      </c>
      <c r="D30" t="s">
        <v>52</v>
      </c>
      <c r="E30">
        <f t="shared" ref="E30" si="2">IF(C30="Monthly",1,4)</f>
        <v>4</v>
      </c>
      <c r="F30" s="2">
        <v>1</v>
      </c>
      <c r="G30" s="3">
        <v>1</v>
      </c>
      <c r="H30" s="1">
        <f t="shared" si="1"/>
        <v>4</v>
      </c>
    </row>
    <row r="31" spans="2:8" x14ac:dyDescent="0.2">
      <c r="B31" t="s">
        <v>31</v>
      </c>
      <c r="C31" t="s">
        <v>21</v>
      </c>
      <c r="D31" t="s">
        <v>28</v>
      </c>
      <c r="E31">
        <f t="shared" si="0"/>
        <v>4</v>
      </c>
      <c r="F31" s="2">
        <v>3</v>
      </c>
      <c r="G31" s="3">
        <v>1</v>
      </c>
      <c r="H31" s="1">
        <f t="shared" si="1"/>
        <v>12</v>
      </c>
    </row>
    <row r="32" spans="2:8" x14ac:dyDescent="0.2">
      <c r="B32" t="s">
        <v>31</v>
      </c>
      <c r="C32" t="s">
        <v>21</v>
      </c>
      <c r="D32" t="s">
        <v>29</v>
      </c>
      <c r="E32">
        <f t="shared" si="0"/>
        <v>4</v>
      </c>
      <c r="F32" s="2">
        <v>1</v>
      </c>
      <c r="G32" s="3">
        <v>1</v>
      </c>
      <c r="H32" s="1">
        <f t="shared" si="1"/>
        <v>4</v>
      </c>
    </row>
    <row r="33" spans="2:8" x14ac:dyDescent="0.2">
      <c r="B33" t="s">
        <v>31</v>
      </c>
      <c r="C33" t="s">
        <v>21</v>
      </c>
      <c r="D33" t="s">
        <v>30</v>
      </c>
      <c r="E33">
        <f t="shared" si="0"/>
        <v>4</v>
      </c>
      <c r="F33" s="2">
        <v>1</v>
      </c>
      <c r="G33" s="3">
        <v>1</v>
      </c>
      <c r="H33" s="1">
        <f t="shared" si="1"/>
        <v>4</v>
      </c>
    </row>
    <row r="34" spans="2:8" x14ac:dyDescent="0.2">
      <c r="B34" t="s">
        <v>31</v>
      </c>
      <c r="C34" t="s">
        <v>20</v>
      </c>
      <c r="D34" t="s">
        <v>35</v>
      </c>
      <c r="E34">
        <f t="shared" si="0"/>
        <v>1</v>
      </c>
      <c r="F34" s="2">
        <v>1</v>
      </c>
      <c r="G34" s="3">
        <v>5.5</v>
      </c>
      <c r="H34" s="1">
        <f t="shared" si="1"/>
        <v>5.5</v>
      </c>
    </row>
    <row r="35" spans="2:8" x14ac:dyDescent="0.2">
      <c r="B35" t="s">
        <v>31</v>
      </c>
      <c r="C35" t="s">
        <v>20</v>
      </c>
      <c r="D35" t="s">
        <v>62</v>
      </c>
      <c r="E35">
        <f t="shared" si="0"/>
        <v>1</v>
      </c>
      <c r="F35" s="2">
        <v>1</v>
      </c>
      <c r="G35" s="3">
        <v>3</v>
      </c>
      <c r="H35" s="1">
        <f t="shared" si="1"/>
        <v>3</v>
      </c>
    </row>
    <row r="36" spans="2:8" x14ac:dyDescent="0.2">
      <c r="B36" t="s">
        <v>31</v>
      </c>
      <c r="C36" t="s">
        <v>20</v>
      </c>
      <c r="D36" t="s">
        <v>36</v>
      </c>
      <c r="E36">
        <f t="shared" si="0"/>
        <v>1</v>
      </c>
      <c r="F36" s="2">
        <v>1</v>
      </c>
      <c r="G36" s="3">
        <v>1.05</v>
      </c>
      <c r="H36" s="1">
        <f t="shared" ref="H36:H38" si="3">E36*F36*G36</f>
        <v>1.05</v>
      </c>
    </row>
    <row r="37" spans="2:8" x14ac:dyDescent="0.2">
      <c r="B37" t="s">
        <v>58</v>
      </c>
      <c r="C37" t="s">
        <v>20</v>
      </c>
      <c r="D37" t="s">
        <v>37</v>
      </c>
      <c r="E37">
        <f t="shared" si="0"/>
        <v>1</v>
      </c>
      <c r="F37" s="2">
        <v>2</v>
      </c>
      <c r="G37" s="3">
        <v>5</v>
      </c>
      <c r="H37" s="1">
        <f t="shared" si="3"/>
        <v>10</v>
      </c>
    </row>
    <row r="38" spans="2:8" x14ac:dyDescent="0.2">
      <c r="B38" t="s">
        <v>31</v>
      </c>
      <c r="C38" t="s">
        <v>20</v>
      </c>
      <c r="D38" t="s">
        <v>38</v>
      </c>
      <c r="E38">
        <f t="shared" si="0"/>
        <v>1</v>
      </c>
      <c r="F38" s="2">
        <v>2</v>
      </c>
      <c r="G38" s="3">
        <v>1.3</v>
      </c>
      <c r="H38" s="1">
        <f t="shared" si="3"/>
        <v>2.6</v>
      </c>
    </row>
    <row r="39" spans="2:8" x14ac:dyDescent="0.2">
      <c r="B39" t="s">
        <v>31</v>
      </c>
      <c r="C39" t="s">
        <v>20</v>
      </c>
      <c r="D39" t="s">
        <v>61</v>
      </c>
      <c r="E39">
        <f t="shared" si="0"/>
        <v>1</v>
      </c>
      <c r="F39" s="2">
        <v>2</v>
      </c>
      <c r="G39" s="3">
        <v>1</v>
      </c>
      <c r="H39" s="1">
        <f t="shared" ref="H39:H53" si="4">E39*F39*G39</f>
        <v>2</v>
      </c>
    </row>
    <row r="40" spans="2:8" x14ac:dyDescent="0.2">
      <c r="B40" t="s">
        <v>31</v>
      </c>
      <c r="C40" t="s">
        <v>20</v>
      </c>
      <c r="D40" t="s">
        <v>39</v>
      </c>
      <c r="E40">
        <f t="shared" si="0"/>
        <v>1</v>
      </c>
      <c r="F40" s="2">
        <v>2</v>
      </c>
      <c r="G40" s="3">
        <v>1</v>
      </c>
      <c r="H40" s="1">
        <f t="shared" si="4"/>
        <v>2</v>
      </c>
    </row>
    <row r="41" spans="2:8" x14ac:dyDescent="0.2">
      <c r="B41" t="s">
        <v>31</v>
      </c>
      <c r="C41" t="s">
        <v>20</v>
      </c>
      <c r="D41" t="s">
        <v>40</v>
      </c>
      <c r="E41">
        <f t="shared" si="0"/>
        <v>1</v>
      </c>
      <c r="F41" s="2">
        <v>1</v>
      </c>
      <c r="G41" s="3">
        <v>1</v>
      </c>
      <c r="H41" s="1">
        <f t="shared" si="4"/>
        <v>1</v>
      </c>
    </row>
    <row r="42" spans="2:8" x14ac:dyDescent="0.2">
      <c r="B42" t="s">
        <v>31</v>
      </c>
      <c r="C42" t="s">
        <v>20</v>
      </c>
      <c r="D42" t="s">
        <v>41</v>
      </c>
      <c r="E42">
        <f t="shared" si="0"/>
        <v>1</v>
      </c>
      <c r="F42" s="2">
        <v>1</v>
      </c>
      <c r="G42" s="3">
        <v>1</v>
      </c>
      <c r="H42" s="1">
        <f t="shared" si="4"/>
        <v>1</v>
      </c>
    </row>
    <row r="43" spans="2:8" x14ac:dyDescent="0.2">
      <c r="B43" t="s">
        <v>42</v>
      </c>
      <c r="C43" t="s">
        <v>21</v>
      </c>
      <c r="D43" t="s">
        <v>43</v>
      </c>
      <c r="E43">
        <f t="shared" si="0"/>
        <v>4</v>
      </c>
      <c r="F43" s="2">
        <v>1</v>
      </c>
      <c r="G43" s="3">
        <v>1</v>
      </c>
      <c r="H43" s="1">
        <f t="shared" si="4"/>
        <v>4</v>
      </c>
    </row>
    <row r="44" spans="2:8" x14ac:dyDescent="0.2">
      <c r="B44" t="s">
        <v>42</v>
      </c>
      <c r="C44" t="s">
        <v>21</v>
      </c>
      <c r="D44" t="s">
        <v>44</v>
      </c>
      <c r="E44">
        <f t="shared" si="0"/>
        <v>4</v>
      </c>
      <c r="F44" s="2">
        <v>1</v>
      </c>
      <c r="G44" s="3">
        <v>1</v>
      </c>
      <c r="H44" s="1">
        <f t="shared" si="4"/>
        <v>4</v>
      </c>
    </row>
    <row r="45" spans="2:8" x14ac:dyDescent="0.2">
      <c r="B45" t="s">
        <v>18</v>
      </c>
      <c r="C45" t="s">
        <v>21</v>
      </c>
      <c r="D45" t="s">
        <v>45</v>
      </c>
      <c r="E45">
        <f t="shared" si="0"/>
        <v>4</v>
      </c>
      <c r="F45" s="2">
        <v>1</v>
      </c>
      <c r="G45" s="3">
        <v>1</v>
      </c>
      <c r="H45" s="1">
        <f t="shared" si="4"/>
        <v>4</v>
      </c>
    </row>
    <row r="46" spans="2:8" x14ac:dyDescent="0.2">
      <c r="B46" t="s">
        <v>48</v>
      </c>
      <c r="C46" t="s">
        <v>20</v>
      </c>
      <c r="D46" t="s">
        <v>49</v>
      </c>
      <c r="E46">
        <f t="shared" si="0"/>
        <v>1</v>
      </c>
      <c r="F46" s="2">
        <v>1</v>
      </c>
      <c r="G46" s="3">
        <v>30</v>
      </c>
      <c r="H46" s="1">
        <f t="shared" si="4"/>
        <v>30</v>
      </c>
    </row>
    <row r="47" spans="2:8" x14ac:dyDescent="0.2">
      <c r="B47" t="s">
        <v>47</v>
      </c>
      <c r="C47" t="s">
        <v>20</v>
      </c>
      <c r="D47" t="s">
        <v>49</v>
      </c>
      <c r="E47">
        <f t="shared" si="0"/>
        <v>1</v>
      </c>
      <c r="F47" s="2">
        <v>1</v>
      </c>
      <c r="G47" s="3">
        <v>30</v>
      </c>
      <c r="H47" s="1">
        <f t="shared" si="4"/>
        <v>30</v>
      </c>
    </row>
    <row r="48" spans="2:8" x14ac:dyDescent="0.2">
      <c r="B48" t="s">
        <v>53</v>
      </c>
      <c r="C48" t="s">
        <v>21</v>
      </c>
      <c r="D48" t="s">
        <v>53</v>
      </c>
      <c r="E48">
        <f t="shared" si="0"/>
        <v>4</v>
      </c>
      <c r="F48" s="2">
        <v>1</v>
      </c>
      <c r="G48" s="3">
        <v>5</v>
      </c>
      <c r="H48" s="1">
        <f t="shared" si="4"/>
        <v>20</v>
      </c>
    </row>
    <row r="49" spans="2:8" x14ac:dyDescent="0.2">
      <c r="B49" t="s">
        <v>54</v>
      </c>
      <c r="C49" t="s">
        <v>20</v>
      </c>
      <c r="D49" t="s">
        <v>49</v>
      </c>
      <c r="E49">
        <f t="shared" si="0"/>
        <v>1</v>
      </c>
      <c r="F49" s="2">
        <v>1</v>
      </c>
      <c r="G49" s="3">
        <v>100</v>
      </c>
      <c r="H49" s="1">
        <f t="shared" si="4"/>
        <v>100</v>
      </c>
    </row>
    <row r="50" spans="2:8" x14ac:dyDescent="0.2">
      <c r="B50" t="s">
        <v>55</v>
      </c>
      <c r="C50" t="s">
        <v>20</v>
      </c>
      <c r="D50" t="s">
        <v>55</v>
      </c>
      <c r="E50">
        <f t="shared" si="0"/>
        <v>1</v>
      </c>
      <c r="F50" s="2">
        <v>4</v>
      </c>
      <c r="G50" s="3">
        <v>2.5</v>
      </c>
      <c r="H50" s="1">
        <f t="shared" si="4"/>
        <v>10</v>
      </c>
    </row>
    <row r="51" spans="2:8" x14ac:dyDescent="0.2">
      <c r="B51" t="s">
        <v>58</v>
      </c>
      <c r="C51" t="s">
        <v>20</v>
      </c>
      <c r="D51" t="s">
        <v>57</v>
      </c>
      <c r="E51">
        <f t="shared" si="0"/>
        <v>1</v>
      </c>
      <c r="F51" s="2">
        <v>4</v>
      </c>
      <c r="G51" s="3">
        <v>2.5</v>
      </c>
      <c r="H51" s="1">
        <f t="shared" si="4"/>
        <v>10</v>
      </c>
    </row>
    <row r="52" spans="2:8" x14ac:dyDescent="0.2">
      <c r="B52" t="s">
        <v>58</v>
      </c>
      <c r="C52" t="s">
        <v>20</v>
      </c>
      <c r="D52" t="s">
        <v>59</v>
      </c>
      <c r="E52">
        <f t="shared" si="0"/>
        <v>1</v>
      </c>
      <c r="F52" s="2">
        <v>2</v>
      </c>
      <c r="G52" s="3">
        <v>0.65</v>
      </c>
      <c r="H52" s="1">
        <f t="shared" si="4"/>
        <v>1.3</v>
      </c>
    </row>
    <row r="53" spans="2:8" x14ac:dyDescent="0.2">
      <c r="B53" t="s">
        <v>58</v>
      </c>
      <c r="C53" t="s">
        <v>20</v>
      </c>
      <c r="D53" t="s">
        <v>60</v>
      </c>
      <c r="E53">
        <f t="shared" si="0"/>
        <v>1</v>
      </c>
      <c r="F53" s="2">
        <v>2</v>
      </c>
      <c r="G53" s="3">
        <v>0.65</v>
      </c>
      <c r="H53" s="1">
        <f t="shared" si="4"/>
        <v>1.3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1F607-66DD-3C48-BC07-489A2147E2F4}">
  <dimension ref="A1:D61"/>
  <sheetViews>
    <sheetView tabSelected="1" workbookViewId="0">
      <selection activeCell="F15" sqref="F15"/>
    </sheetView>
  </sheetViews>
  <sheetFormatPr baseColWidth="10" defaultRowHeight="15" x14ac:dyDescent="0.2"/>
  <cols>
    <col min="1" max="1" width="8" bestFit="1" customWidth="1"/>
    <col min="2" max="2" width="20.83203125" bestFit="1" customWidth="1"/>
    <col min="3" max="3" width="12.33203125" bestFit="1" customWidth="1"/>
    <col min="4" max="4" width="6.1640625" bestFit="1" customWidth="1"/>
  </cols>
  <sheetData>
    <row r="1" spans="1:4" x14ac:dyDescent="0.2">
      <c r="A1" t="s">
        <v>63</v>
      </c>
      <c r="B1" t="s">
        <v>64</v>
      </c>
      <c r="C1" t="s">
        <v>17</v>
      </c>
      <c r="D1" t="s">
        <v>65</v>
      </c>
    </row>
    <row r="2" spans="1:4" x14ac:dyDescent="0.2">
      <c r="A2" t="s">
        <v>66</v>
      </c>
      <c r="B2" t="s">
        <v>67</v>
      </c>
      <c r="C2" t="s">
        <v>3</v>
      </c>
      <c r="D2">
        <v>0.5</v>
      </c>
    </row>
    <row r="3" spans="1:4" x14ac:dyDescent="0.2">
      <c r="A3" t="s">
        <v>66</v>
      </c>
      <c r="B3" t="s">
        <v>67</v>
      </c>
      <c r="C3" t="s">
        <v>44</v>
      </c>
      <c r="D3">
        <v>0.25</v>
      </c>
    </row>
    <row r="4" spans="1:4" x14ac:dyDescent="0.2">
      <c r="A4" t="s">
        <v>66</v>
      </c>
      <c r="B4" t="s">
        <v>67</v>
      </c>
      <c r="C4" t="s">
        <v>57</v>
      </c>
      <c r="D4">
        <v>0.25</v>
      </c>
    </row>
    <row r="5" spans="1:4" x14ac:dyDescent="0.2">
      <c r="A5" t="s">
        <v>66</v>
      </c>
      <c r="B5" t="s">
        <v>68</v>
      </c>
      <c r="C5" t="s">
        <v>56</v>
      </c>
      <c r="D5">
        <v>1</v>
      </c>
    </row>
    <row r="6" spans="1:4" x14ac:dyDescent="0.2">
      <c r="A6" t="s">
        <v>66</v>
      </c>
      <c r="B6" t="s">
        <v>68</v>
      </c>
      <c r="C6" t="s">
        <v>44</v>
      </c>
      <c r="D6">
        <v>0.25</v>
      </c>
    </row>
    <row r="7" spans="1:4" x14ac:dyDescent="0.2">
      <c r="A7" t="s">
        <v>66</v>
      </c>
      <c r="B7" t="s">
        <v>68</v>
      </c>
      <c r="C7" t="s">
        <v>57</v>
      </c>
      <c r="D7">
        <v>0.25</v>
      </c>
    </row>
    <row r="8" spans="1:4" x14ac:dyDescent="0.2">
      <c r="A8" t="s">
        <v>66</v>
      </c>
      <c r="B8" t="s">
        <v>69</v>
      </c>
      <c r="C8" t="s">
        <v>4</v>
      </c>
      <c r="D8">
        <v>0.2</v>
      </c>
    </row>
    <row r="9" spans="1:4" x14ac:dyDescent="0.2">
      <c r="A9" t="s">
        <v>66</v>
      </c>
      <c r="B9" t="s">
        <v>69</v>
      </c>
      <c r="C9" t="s">
        <v>32</v>
      </c>
      <c r="D9">
        <v>0.33</v>
      </c>
    </row>
    <row r="10" spans="1:4" x14ac:dyDescent="0.2">
      <c r="A10" t="s">
        <v>66</v>
      </c>
      <c r="B10" t="s">
        <v>69</v>
      </c>
      <c r="C10" t="s">
        <v>59</v>
      </c>
      <c r="D10">
        <v>1</v>
      </c>
    </row>
    <row r="11" spans="1:4" x14ac:dyDescent="0.2">
      <c r="A11" t="s">
        <v>66</v>
      </c>
      <c r="B11" t="s">
        <v>69</v>
      </c>
      <c r="C11" t="s">
        <v>27</v>
      </c>
      <c r="D11">
        <v>0.15</v>
      </c>
    </row>
    <row r="12" spans="1:4" x14ac:dyDescent="0.2">
      <c r="A12" t="s">
        <v>66</v>
      </c>
      <c r="B12" t="s">
        <v>69</v>
      </c>
      <c r="C12" t="s">
        <v>23</v>
      </c>
      <c r="D12">
        <v>0.33</v>
      </c>
    </row>
    <row r="13" spans="1:4" x14ac:dyDescent="0.2">
      <c r="A13" t="s">
        <v>66</v>
      </c>
      <c r="B13" t="s">
        <v>69</v>
      </c>
      <c r="C13" t="s">
        <v>36</v>
      </c>
      <c r="D13">
        <v>0.33</v>
      </c>
    </row>
    <row r="14" spans="1:4" x14ac:dyDescent="0.2">
      <c r="A14" t="s">
        <v>66</v>
      </c>
      <c r="B14" t="s">
        <v>70</v>
      </c>
      <c r="C14" t="s">
        <v>2</v>
      </c>
      <c r="D14">
        <v>0.35</v>
      </c>
    </row>
    <row r="15" spans="1:4" x14ac:dyDescent="0.2">
      <c r="A15" t="s">
        <v>66</v>
      </c>
      <c r="B15" t="s">
        <v>70</v>
      </c>
      <c r="C15" t="s">
        <v>60</v>
      </c>
      <c r="D15">
        <v>0.35</v>
      </c>
    </row>
    <row r="16" spans="1:4" x14ac:dyDescent="0.2">
      <c r="A16" t="s">
        <v>66</v>
      </c>
      <c r="B16" t="s">
        <v>70</v>
      </c>
      <c r="C16" t="s">
        <v>35</v>
      </c>
      <c r="D16">
        <v>0.05</v>
      </c>
    </row>
    <row r="17" spans="1:4" x14ac:dyDescent="0.2">
      <c r="A17" t="s">
        <v>66</v>
      </c>
      <c r="B17" t="s">
        <v>71</v>
      </c>
      <c r="C17" t="s">
        <v>45</v>
      </c>
      <c r="D17">
        <v>1</v>
      </c>
    </row>
    <row r="18" spans="1:4" x14ac:dyDescent="0.2">
      <c r="A18" t="s">
        <v>66</v>
      </c>
      <c r="B18" t="s">
        <v>71</v>
      </c>
      <c r="C18" t="s">
        <v>51</v>
      </c>
      <c r="D18">
        <v>0.2</v>
      </c>
    </row>
    <row r="19" spans="1:4" x14ac:dyDescent="0.2">
      <c r="A19" t="s">
        <v>66</v>
      </c>
      <c r="B19" t="s">
        <v>71</v>
      </c>
      <c r="C19" t="s">
        <v>44</v>
      </c>
      <c r="D19">
        <v>0.35</v>
      </c>
    </row>
    <row r="20" spans="1:4" x14ac:dyDescent="0.2">
      <c r="A20" t="s">
        <v>66</v>
      </c>
      <c r="B20" t="s">
        <v>72</v>
      </c>
      <c r="C20" t="s">
        <v>2</v>
      </c>
      <c r="D20">
        <v>0.35</v>
      </c>
    </row>
    <row r="21" spans="1:4" x14ac:dyDescent="0.2">
      <c r="A21" t="s">
        <v>66</v>
      </c>
      <c r="B21" t="s">
        <v>72</v>
      </c>
      <c r="C21" t="s">
        <v>23</v>
      </c>
      <c r="D21">
        <v>0.35</v>
      </c>
    </row>
    <row r="22" spans="1:4" x14ac:dyDescent="0.2">
      <c r="A22" t="s">
        <v>66</v>
      </c>
      <c r="B22" t="s">
        <v>72</v>
      </c>
      <c r="C22" t="s">
        <v>24</v>
      </c>
      <c r="D22">
        <v>0.17</v>
      </c>
    </row>
    <row r="23" spans="1:4" x14ac:dyDescent="0.2">
      <c r="A23" t="s">
        <v>66</v>
      </c>
      <c r="B23" t="s">
        <v>72</v>
      </c>
      <c r="C23" t="s">
        <v>35</v>
      </c>
      <c r="D23">
        <v>0.05</v>
      </c>
    </row>
    <row r="24" spans="1:4" x14ac:dyDescent="0.2">
      <c r="A24" t="s">
        <v>66</v>
      </c>
      <c r="B24" t="s">
        <v>72</v>
      </c>
      <c r="C24" t="s">
        <v>1</v>
      </c>
      <c r="D24">
        <v>0.12</v>
      </c>
    </row>
    <row r="25" spans="1:4" x14ac:dyDescent="0.2">
      <c r="A25" t="s">
        <v>66</v>
      </c>
      <c r="B25" t="s">
        <v>73</v>
      </c>
      <c r="C25" t="s">
        <v>32</v>
      </c>
      <c r="D25">
        <v>0.66</v>
      </c>
    </row>
    <row r="26" spans="1:4" x14ac:dyDescent="0.2">
      <c r="A26" t="s">
        <v>66</v>
      </c>
      <c r="B26" t="s">
        <v>73</v>
      </c>
      <c r="C26" t="s">
        <v>23</v>
      </c>
      <c r="D26">
        <v>0.35</v>
      </c>
    </row>
    <row r="27" spans="1:4" x14ac:dyDescent="0.2">
      <c r="A27" t="s">
        <v>66</v>
      </c>
      <c r="B27" t="s">
        <v>73</v>
      </c>
      <c r="C27" t="s">
        <v>51</v>
      </c>
      <c r="D27">
        <v>0.33</v>
      </c>
    </row>
    <row r="28" spans="1:4" x14ac:dyDescent="0.2">
      <c r="A28" t="s">
        <v>66</v>
      </c>
      <c r="B28" t="s">
        <v>73</v>
      </c>
      <c r="C28" t="s">
        <v>27</v>
      </c>
      <c r="D28">
        <v>0.15</v>
      </c>
    </row>
    <row r="29" spans="1:4" x14ac:dyDescent="0.2">
      <c r="A29" t="s">
        <v>66</v>
      </c>
      <c r="B29" t="s">
        <v>73</v>
      </c>
      <c r="C29" t="s">
        <v>62</v>
      </c>
      <c r="D29">
        <v>0.05</v>
      </c>
    </row>
    <row r="30" spans="1:4" x14ac:dyDescent="0.2">
      <c r="A30" t="s">
        <v>66</v>
      </c>
      <c r="B30" t="s">
        <v>74</v>
      </c>
      <c r="C30" t="s">
        <v>0</v>
      </c>
      <c r="D30">
        <v>0.2</v>
      </c>
    </row>
    <row r="31" spans="1:4" x14ac:dyDescent="0.2">
      <c r="A31" t="s">
        <v>66</v>
      </c>
      <c r="B31" t="s">
        <v>74</v>
      </c>
      <c r="C31" t="s">
        <v>23</v>
      </c>
      <c r="D31">
        <v>0.35</v>
      </c>
    </row>
    <row r="32" spans="1:4" x14ac:dyDescent="0.2">
      <c r="A32" t="s">
        <v>66</v>
      </c>
      <c r="B32" t="s">
        <v>74</v>
      </c>
      <c r="C32" t="s">
        <v>24</v>
      </c>
      <c r="D32">
        <v>0.17</v>
      </c>
    </row>
    <row r="33" spans="1:4" x14ac:dyDescent="0.2">
      <c r="A33" t="s">
        <v>66</v>
      </c>
      <c r="B33" t="s">
        <v>74</v>
      </c>
      <c r="C33" t="s">
        <v>35</v>
      </c>
      <c r="D33">
        <v>0.05</v>
      </c>
    </row>
    <row r="34" spans="1:4" x14ac:dyDescent="0.2">
      <c r="A34" t="s">
        <v>66</v>
      </c>
      <c r="B34" t="s">
        <v>74</v>
      </c>
      <c r="C34" t="s">
        <v>1</v>
      </c>
      <c r="D34">
        <v>0.12</v>
      </c>
    </row>
    <row r="35" spans="1:4" x14ac:dyDescent="0.2">
      <c r="A35" t="s">
        <v>66</v>
      </c>
      <c r="B35" t="s">
        <v>75</v>
      </c>
      <c r="C35" t="s">
        <v>2</v>
      </c>
      <c r="D35">
        <v>0.5</v>
      </c>
    </row>
    <row r="36" spans="1:4" x14ac:dyDescent="0.2">
      <c r="A36" t="s">
        <v>66</v>
      </c>
      <c r="B36" t="s">
        <v>75</v>
      </c>
      <c r="C36" t="s">
        <v>35</v>
      </c>
      <c r="D36">
        <v>0.05</v>
      </c>
    </row>
    <row r="37" spans="1:4" x14ac:dyDescent="0.2">
      <c r="A37" t="s">
        <v>66</v>
      </c>
      <c r="B37" t="s">
        <v>75</v>
      </c>
      <c r="C37" t="s">
        <v>55</v>
      </c>
      <c r="D37">
        <v>1</v>
      </c>
    </row>
    <row r="38" spans="1:4" x14ac:dyDescent="0.2">
      <c r="A38" t="s">
        <v>66</v>
      </c>
      <c r="B38" t="s">
        <v>75</v>
      </c>
      <c r="C38" t="s">
        <v>23</v>
      </c>
      <c r="D38">
        <v>0.35</v>
      </c>
    </row>
    <row r="39" spans="1:4" x14ac:dyDescent="0.2">
      <c r="A39" t="s">
        <v>66</v>
      </c>
      <c r="B39" t="s">
        <v>75</v>
      </c>
      <c r="C39" t="s">
        <v>24</v>
      </c>
      <c r="D39">
        <v>0.17</v>
      </c>
    </row>
    <row r="40" spans="1:4" x14ac:dyDescent="0.2">
      <c r="A40" t="s">
        <v>66</v>
      </c>
      <c r="B40" t="s">
        <v>75</v>
      </c>
      <c r="C40" t="s">
        <v>6</v>
      </c>
      <c r="D40">
        <v>0.15</v>
      </c>
    </row>
    <row r="41" spans="1:4" x14ac:dyDescent="0.2">
      <c r="A41" t="s">
        <v>66</v>
      </c>
      <c r="B41" t="s">
        <v>76</v>
      </c>
      <c r="C41" t="s">
        <v>34</v>
      </c>
      <c r="D41">
        <v>1</v>
      </c>
    </row>
    <row r="42" spans="1:4" x14ac:dyDescent="0.2">
      <c r="A42" t="s">
        <v>66</v>
      </c>
      <c r="B42" t="s">
        <v>76</v>
      </c>
      <c r="C42" t="s">
        <v>46</v>
      </c>
      <c r="D42">
        <v>0.5</v>
      </c>
    </row>
    <row r="43" spans="1:4" x14ac:dyDescent="0.2">
      <c r="A43" t="s">
        <v>66</v>
      </c>
      <c r="B43" t="s">
        <v>76</v>
      </c>
      <c r="C43" t="s">
        <v>29</v>
      </c>
      <c r="D43">
        <v>1</v>
      </c>
    </row>
    <row r="44" spans="1:4" x14ac:dyDescent="0.2">
      <c r="A44" t="s">
        <v>66</v>
      </c>
      <c r="B44" t="s">
        <v>76</v>
      </c>
      <c r="C44" t="s">
        <v>30</v>
      </c>
      <c r="D44">
        <v>0.5</v>
      </c>
    </row>
    <row r="45" spans="1:4" x14ac:dyDescent="0.2">
      <c r="A45" t="s">
        <v>77</v>
      </c>
      <c r="B45" t="s">
        <v>78</v>
      </c>
      <c r="C45" t="s">
        <v>28</v>
      </c>
      <c r="D45">
        <v>0.35</v>
      </c>
    </row>
    <row r="46" spans="1:4" x14ac:dyDescent="0.2">
      <c r="A46" t="s">
        <v>77</v>
      </c>
      <c r="B46" t="s">
        <v>78</v>
      </c>
      <c r="C46" t="s">
        <v>50</v>
      </c>
      <c r="D46">
        <v>0.35</v>
      </c>
    </row>
    <row r="47" spans="1:4" x14ac:dyDescent="0.2">
      <c r="A47" t="s">
        <v>77</v>
      </c>
      <c r="B47" t="s">
        <v>78</v>
      </c>
      <c r="C47" t="s">
        <v>51</v>
      </c>
      <c r="D47">
        <v>0.2</v>
      </c>
    </row>
    <row r="48" spans="1:4" x14ac:dyDescent="0.2">
      <c r="A48" t="s">
        <v>77</v>
      </c>
      <c r="B48" t="s">
        <v>79</v>
      </c>
      <c r="C48" t="s">
        <v>28</v>
      </c>
      <c r="D48">
        <v>0.35</v>
      </c>
    </row>
    <row r="49" spans="1:4" x14ac:dyDescent="0.2">
      <c r="A49" t="s">
        <v>77</v>
      </c>
      <c r="B49" t="s">
        <v>79</v>
      </c>
      <c r="C49" t="s">
        <v>0</v>
      </c>
      <c r="D49">
        <v>0.15</v>
      </c>
    </row>
    <row r="50" spans="1:4" x14ac:dyDescent="0.2">
      <c r="A50" t="s">
        <v>77</v>
      </c>
      <c r="B50" t="s">
        <v>80</v>
      </c>
      <c r="C50" t="s">
        <v>28</v>
      </c>
      <c r="D50">
        <v>0.35</v>
      </c>
    </row>
    <row r="51" spans="1:4" x14ac:dyDescent="0.2">
      <c r="A51" t="s">
        <v>77</v>
      </c>
      <c r="B51" t="s">
        <v>80</v>
      </c>
      <c r="C51" t="s">
        <v>37</v>
      </c>
      <c r="D51">
        <v>0.5</v>
      </c>
    </row>
    <row r="52" spans="1:4" x14ac:dyDescent="0.2">
      <c r="A52" t="s">
        <v>66</v>
      </c>
      <c r="B52" t="s">
        <v>81</v>
      </c>
      <c r="C52" t="s">
        <v>2</v>
      </c>
      <c r="D52">
        <v>0.5</v>
      </c>
    </row>
    <row r="53" spans="1:4" x14ac:dyDescent="0.2">
      <c r="A53" t="s">
        <v>66</v>
      </c>
      <c r="B53" t="s">
        <v>81</v>
      </c>
      <c r="C53" t="s">
        <v>11</v>
      </c>
      <c r="D53">
        <v>0.33</v>
      </c>
    </row>
    <row r="54" spans="1:4" x14ac:dyDescent="0.2">
      <c r="A54" t="s">
        <v>66</v>
      </c>
      <c r="B54" t="s">
        <v>81</v>
      </c>
      <c r="C54" t="s">
        <v>12</v>
      </c>
      <c r="D54">
        <v>0.5</v>
      </c>
    </row>
    <row r="55" spans="1:4" x14ac:dyDescent="0.2">
      <c r="A55" t="s">
        <v>66</v>
      </c>
      <c r="B55" t="s">
        <v>81</v>
      </c>
      <c r="C55" t="s">
        <v>5</v>
      </c>
      <c r="D55">
        <v>0.2</v>
      </c>
    </row>
    <row r="56" spans="1:4" x14ac:dyDescent="0.2">
      <c r="A56" t="s">
        <v>66</v>
      </c>
      <c r="B56" t="s">
        <v>81</v>
      </c>
      <c r="C56" t="s">
        <v>7</v>
      </c>
      <c r="D56">
        <v>0.2</v>
      </c>
    </row>
    <row r="57" spans="1:4" x14ac:dyDescent="0.2">
      <c r="A57" t="s">
        <v>66</v>
      </c>
      <c r="B57" t="s">
        <v>81</v>
      </c>
      <c r="C57" t="s">
        <v>9</v>
      </c>
      <c r="D57">
        <v>0.2</v>
      </c>
    </row>
    <row r="58" spans="1:4" x14ac:dyDescent="0.2">
      <c r="A58" t="s">
        <v>82</v>
      </c>
      <c r="B58" t="s">
        <v>38</v>
      </c>
      <c r="C58" t="s">
        <v>38</v>
      </c>
      <c r="D58">
        <v>0.25</v>
      </c>
    </row>
    <row r="59" spans="1:4" x14ac:dyDescent="0.2">
      <c r="A59" t="s">
        <v>82</v>
      </c>
      <c r="B59" t="s">
        <v>39</v>
      </c>
      <c r="C59" t="s">
        <v>39</v>
      </c>
      <c r="D59">
        <v>0.25</v>
      </c>
    </row>
    <row r="60" spans="1:4" x14ac:dyDescent="0.2">
      <c r="A60" t="s">
        <v>82</v>
      </c>
      <c r="B60" t="s">
        <v>61</v>
      </c>
      <c r="C60" t="s">
        <v>61</v>
      </c>
      <c r="D60">
        <v>0.25</v>
      </c>
    </row>
    <row r="61" spans="1:4" x14ac:dyDescent="0.2">
      <c r="A61" t="s">
        <v>83</v>
      </c>
      <c r="B61" t="s">
        <v>53</v>
      </c>
      <c r="C61" t="s">
        <v>53</v>
      </c>
      <c r="D61">
        <v>0.125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price_list</vt:lpstr>
      <vt:lpstr>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Groenewald, Emma</dc:creator>
  <cp:lastModifiedBy>Gerhard Groenewald</cp:lastModifiedBy>
  <dcterms:created xsi:type="dcterms:W3CDTF">2018-08-27T09:58:22Z</dcterms:created>
  <dcterms:modified xsi:type="dcterms:W3CDTF">2018-11-09T06:55:40Z</dcterms:modified>
</cp:coreProperties>
</file>