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09"/>
  <workbookPr/>
  <mc:AlternateContent xmlns:mc="http://schemas.openxmlformats.org/markup-compatibility/2006">
    <mc:Choice Requires="x15">
      <x15ac:absPath xmlns:x15ac="http://schemas.microsoft.com/office/spreadsheetml/2010/11/ac" url="https://jnj-my.sharepoint.com/personal/tnaseem_its_jnj_com/Documents/BP 7.3.1/"/>
    </mc:Choice>
  </mc:AlternateContent>
  <xr:revisionPtr revIDLastSave="0" documentId="8_{BD8BE406-BF81-4E7F-9771-9745C6909C23}" xr6:coauthVersionLast="47" xr6:coauthVersionMax="47" xr10:uidLastSave="{00000000-0000-0000-0000-000000000000}"/>
  <bookViews>
    <workbookView xWindow="-110" yWindow="-110" windowWidth="19420" windowHeight="10300" tabRatio="660" firstSheet="1" activeTab="1" xr2:uid="{F788D70B-5B99-4C40-9C12-FF8E011F5AFF}"/>
  </bookViews>
  <sheets>
    <sheet name="Sheet3" sheetId="7" r:id="rId1"/>
    <sheet name="Sheet1" sheetId="1" r:id="rId2"/>
    <sheet name="Todays Status" sheetId="6" r:id="rId3"/>
    <sheet name="QA1_Status" sheetId="9" r:id="rId4"/>
    <sheet name="QA Testing list" sheetId="8" r:id="rId5"/>
    <sheet name="Impediments " sheetId="3" r:id="rId6"/>
    <sheet name="Sheet2" sheetId="2" r:id="rId7"/>
    <sheet name="Automations in production" sheetId="4" r:id="rId8"/>
  </sheets>
  <definedNames>
    <definedName name="_xlnm._FilterDatabase" localSheetId="5" hidden="1">'Impediments '!$A$1:$G$19</definedName>
    <definedName name="_xlnm._FilterDatabase" localSheetId="4" hidden="1">'QA Testing list'!$A$1:$I$47</definedName>
    <definedName name="_xlnm._FilterDatabase" localSheetId="6" hidden="1">Sheet2!$A$1:$I$116</definedName>
    <definedName name="_xlnm._FilterDatabase" localSheetId="3" hidden="1">QA1_Status!$A$1:$J$38</definedName>
    <definedName name="_xlnm._FilterDatabase" localSheetId="1" hidden="1">Sheet1!$A$1:$XFC$1</definedName>
  </definedNames>
  <calcPr calcId="191028"/>
  <pivotCaches>
    <pivotCache cacheId="7179"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7" i="2" l="1"/>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G56" i="2"/>
  <c r="G55" i="2"/>
  <c r="G54" i="2"/>
  <c r="G53" i="2"/>
  <c r="G52" i="2"/>
  <c r="G51" i="2"/>
  <c r="G50" i="2"/>
  <c r="G49" i="2"/>
  <c r="G48" i="2"/>
  <c r="G47" i="2"/>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G8" i="2"/>
  <c r="G7" i="2"/>
  <c r="G6" i="2"/>
  <c r="G5" i="2"/>
  <c r="G4" i="2"/>
  <c r="G3" i="2"/>
  <c r="G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tc={DD7E938E-71F0-455D-BFE1-8AAFD53539FC}</author>
  </authors>
  <commentList>
    <comment ref="B29" authorId="0" shapeId="0" xr:uid="{DD7E938E-71F0-455D-BFE1-8AAFD53539FC}">
      <text>
        <t xml:space="preserve">[Threaded comment]
Your version of Excel allows you to read this threaded comment; however, any edits to it will get removed if the file is opened in a newer version of Excel. Learn more: https://go.microsoft.com/fwlink/?linkid=870924
Comment:
    Should this say "Batch 3?"
Reply:
    Yes, It would be Batch 3, It was just in draft version, I changed it, Thanks!
</t>
      </text>
    </comment>
  </commentList>
</comments>
</file>

<file path=xl/sharedStrings.xml><?xml version="1.0" encoding="utf-8"?>
<sst xmlns="http://schemas.openxmlformats.org/spreadsheetml/2006/main" count="2484" uniqueCount="661">
  <si>
    <t>Row Labels</t>
  </si>
  <si>
    <t>Count of Automation Name</t>
  </si>
  <si>
    <t>Abhishek H</t>
  </si>
  <si>
    <t>(blank)</t>
  </si>
  <si>
    <t>On Hold</t>
  </si>
  <si>
    <t>Ashish</t>
  </si>
  <si>
    <t>Completed</t>
  </si>
  <si>
    <t>In progress</t>
  </si>
  <si>
    <t>Issue</t>
  </si>
  <si>
    <t xml:space="preserve">Issue </t>
  </si>
  <si>
    <t>Waiting for test data</t>
  </si>
  <si>
    <t>Ayush</t>
  </si>
  <si>
    <t>Bharath</t>
  </si>
  <si>
    <t xml:space="preserve">Completed </t>
  </si>
  <si>
    <t>Haribabu</t>
  </si>
  <si>
    <t>Harsha</t>
  </si>
  <si>
    <t>6th Jan - 17th Jan</t>
  </si>
  <si>
    <t>Himabindu</t>
  </si>
  <si>
    <t>Piyush</t>
  </si>
  <si>
    <t>Praveen</t>
  </si>
  <si>
    <t>Pravin</t>
  </si>
  <si>
    <t>Ramesh</t>
  </si>
  <si>
    <t xml:space="preserve">6th Jan - 17th Jan </t>
  </si>
  <si>
    <t>Rekha</t>
  </si>
  <si>
    <t>Sameera</t>
  </si>
  <si>
    <t>Sandip</t>
  </si>
  <si>
    <t>Scott</t>
  </si>
  <si>
    <t>Seerisha</t>
  </si>
  <si>
    <t>Shreyank</t>
  </si>
  <si>
    <t>Yaswanth</t>
  </si>
  <si>
    <t>Yaswanth/Piyush</t>
  </si>
  <si>
    <t>Grand Total</t>
  </si>
  <si>
    <t>Automation Name</t>
  </si>
  <si>
    <t xml:space="preserve">Developer </t>
  </si>
  <si>
    <t>Cloud PC Tested</t>
  </si>
  <si>
    <t>Code Change (D Drive)</t>
  </si>
  <si>
    <t>Batch</t>
  </si>
  <si>
    <t>Code Changes (SAP 770)</t>
  </si>
  <si>
    <t>Target Date</t>
  </si>
  <si>
    <t>Unattended</t>
  </si>
  <si>
    <t>Configuration</t>
  </si>
  <si>
    <t>Development Status</t>
  </si>
  <si>
    <t>Dev Testing Status</t>
  </si>
  <si>
    <t>Challenges faced during testing with Date</t>
  </si>
  <si>
    <t>Comments/Feedback</t>
  </si>
  <si>
    <t>US Demand Split and Allocation</t>
  </si>
  <si>
    <t>Y</t>
  </si>
  <si>
    <t>Not required</t>
  </si>
  <si>
    <t>DMR Automation</t>
  </si>
  <si>
    <t>Required</t>
  </si>
  <si>
    <t> </t>
  </si>
  <si>
    <t>CSM Medicaid CLD</t>
  </si>
  <si>
    <t>System exception came</t>
  </si>
  <si>
    <t>Master File &amp; Open Items</t>
  </si>
  <si>
    <t>Rishi</t>
  </si>
  <si>
    <t>Re-work</t>
  </si>
  <si>
    <t xml:space="preserve">Enhancement </t>
  </si>
  <si>
    <t>Production issue</t>
  </si>
  <si>
    <t>Summit - User Training Management</t>
  </si>
  <si>
    <t>Case Narrative</t>
  </si>
  <si>
    <t>30/1/2025</t>
  </si>
  <si>
    <t>MSR Reports</t>
  </si>
  <si>
    <t>Decommissioned</t>
  </si>
  <si>
    <t>MASR EMEA</t>
  </si>
  <si>
    <t>Not Required</t>
  </si>
  <si>
    <t>ClinMVReport</t>
  </si>
  <si>
    <t>Custom RAVE Reports</t>
  </si>
  <si>
    <t>RAP Safety</t>
  </si>
  <si>
    <t>Analysis Output Consistency Check</t>
  </si>
  <si>
    <t>Dispute Resolution P1 P2</t>
  </si>
  <si>
    <t>IP DOCKETING</t>
  </si>
  <si>
    <t>23/12/2024</t>
  </si>
  <si>
    <t>SCG eLOC Automation - Vizient</t>
  </si>
  <si>
    <t xml:space="preserve">2/14/2025: throwing Systen Exception- File Not Found </t>
  </si>
  <si>
    <t>DEPUY - CoA &amp; CoS Certificates Automation</t>
  </si>
  <si>
    <t>17/12/2024</t>
  </si>
  <si>
    <t>IPIM MAILBOX RECONCILIATION_MainProcess</t>
  </si>
  <si>
    <t>JJRC Audit Automation</t>
  </si>
  <si>
    <t>18/12/2024</t>
  </si>
  <si>
    <t>SA Quotation PhaseII</t>
  </si>
  <si>
    <t>30/12/2024</t>
  </si>
  <si>
    <t>RAVE Refresh Views</t>
  </si>
  <si>
    <t>31/12/2024</t>
  </si>
  <si>
    <t>JJV Agile &amp; Qumas Export Print</t>
  </si>
  <si>
    <t>RSC Flag Automation</t>
  </si>
  <si>
    <t>20/1/2024</t>
  </si>
  <si>
    <t>RSC - PARM Data Migration</t>
  </si>
  <si>
    <t>27/12/2024</t>
  </si>
  <si>
    <t>Ethicon CO Reminders</t>
  </si>
  <si>
    <t>VTMF Document Upload</t>
  </si>
  <si>
    <t>BRQC CARE(Contracted Automated Review Examiner)</t>
  </si>
  <si>
    <t>BWI AP Process Automation</t>
  </si>
  <si>
    <t>Flex QOP</t>
  </si>
  <si>
    <t>SCG Contracting Management – eLOC HPG</t>
  </si>
  <si>
    <t>29/12/2024</t>
  </si>
  <si>
    <t>Controlled Substance Data Collection</t>
  </si>
  <si>
    <t>Priya</t>
  </si>
  <si>
    <t>ETS PQMS Complaints Management</t>
  </si>
  <si>
    <t>13/1/2025</t>
  </si>
  <si>
    <t>LATAM Invoice Rejection</t>
  </si>
  <si>
    <t>Acuvue Ability</t>
  </si>
  <si>
    <t>16/1/2024</t>
  </si>
  <si>
    <t>eLIMS User Access Review Automation</t>
  </si>
  <si>
    <t>15/1/2025</t>
  </si>
  <si>
    <t>OTIF FIFO</t>
  </si>
  <si>
    <t>Product Load into MDRIM</t>
  </si>
  <si>
    <t>26/12/2024</t>
  </si>
  <si>
    <t>Brazil Warehouse</t>
  </si>
  <si>
    <t>Inprogress</t>
  </si>
  <si>
    <t>In Progress</t>
  </si>
  <si>
    <t>SDIA / Trails 2 You</t>
  </si>
  <si>
    <t>16/12/2024</t>
  </si>
  <si>
    <t>RND ESDCAQ</t>
  </si>
  <si>
    <t>Enhancement in progress</t>
  </si>
  <si>
    <t>CADTH web scraping</t>
  </si>
  <si>
    <t>Rebate Payments Phase 2</t>
  </si>
  <si>
    <t>DCS Product Conversion</t>
  </si>
  <si>
    <t>14/1/2025</t>
  </si>
  <si>
    <t>ETH Manual Order Allocation</t>
  </si>
  <si>
    <t>out of 3 sub processes, one process has be completed end to end. Waiting for test data and SAP T-Code access for remaining 2 sub processes</t>
  </si>
  <si>
    <t>CS Clinical Distribution</t>
  </si>
  <si>
    <t>21/1/2025</t>
  </si>
  <si>
    <t>R&amp;D JEISR</t>
  </si>
  <si>
    <t>24/01/2025</t>
  </si>
  <si>
    <t>Missed Shipment Communication</t>
  </si>
  <si>
    <t>w3</t>
  </si>
  <si>
    <t>Balaji</t>
  </si>
  <si>
    <t>20/12/2024</t>
  </si>
  <si>
    <t>YTS</t>
  </si>
  <si>
    <t>Currently this process is in hypercare and developers are still working on some issues for it.</t>
  </si>
  <si>
    <t>Sales Order Creation</t>
  </si>
  <si>
    <t>USROTC RAD Supply Preference</t>
  </si>
  <si>
    <t>CAR-T</t>
  </si>
  <si>
    <t>Bot completed Items for Phase 1</t>
  </si>
  <si>
    <t>CAR-T MVP 2</t>
  </si>
  <si>
    <t>EMEA Invoice Extract&amp;Deliver</t>
  </si>
  <si>
    <t>6/02/2025-Requested test data to business</t>
  </si>
  <si>
    <t xml:space="preserve">Order Entry Automation – Fusion </t>
  </si>
  <si>
    <t>6/02/2025- Requested test data</t>
  </si>
  <si>
    <t>SPACE User Access</t>
  </si>
  <si>
    <t>Akshay</t>
  </si>
  <si>
    <t>Enhancement</t>
  </si>
  <si>
    <t>Enhancemennt is in progress</t>
  </si>
  <si>
    <t>ZOE R3-Abiliti Overnight</t>
  </si>
  <si>
    <t>Tax - Indiebot</t>
  </si>
  <si>
    <t>4/2/2025-Unable to Download invoice in SAP even manually; Checking with SE</t>
  </si>
  <si>
    <t>Tender Header Analysis-Detection</t>
  </si>
  <si>
    <t>Abbyy Process</t>
  </si>
  <si>
    <t>Small Molecule Digital Release</t>
  </si>
  <si>
    <t>Raw Material Release</t>
  </si>
  <si>
    <t>19/12/2024</t>
  </si>
  <si>
    <t>About to decomission</t>
  </si>
  <si>
    <t xml:space="preserve">ASPAC Vision I2C </t>
  </si>
  <si>
    <t xml:space="preserve">CMO Onboarding </t>
  </si>
  <si>
    <t>SC Plan PO Management EMEA</t>
  </si>
  <si>
    <t>Rajani</t>
  </si>
  <si>
    <t xml:space="preserve">14/02/2025: 1.Latest code is updated in the BP upgraded Verion ,SE need to check with Badri
                           2.SAP Connection configuration is failing SE provided SAP team contact details ,dropeed mail to SAP team
                           3.Credentials which are used in the code unable to find out in BP 7.0 </t>
  </si>
  <si>
    <t>G3O Invoicing</t>
  </si>
  <si>
    <t>HR TA - ORW Offer Generation</t>
  </si>
  <si>
    <t>Decomissioned</t>
  </si>
  <si>
    <t>eCRF&amp;aECG</t>
  </si>
  <si>
    <t>Printing of Finished Good Labels from PRISYM 360</t>
  </si>
  <si>
    <t>Hold</t>
  </si>
  <si>
    <t>1/29/2025: Application got installed, waiting for few of the field's access. Reach out Manish Garg for help.</t>
  </si>
  <si>
    <t>R&amp;D EISFAF</t>
  </si>
  <si>
    <t>31/01/2025 - SE mentioned it will take around a week for enahncement</t>
  </si>
  <si>
    <t>LA_SCM_MT-SAP-CONTRACTCREATION</t>
  </si>
  <si>
    <t>OMP Omega</t>
  </si>
  <si>
    <t>Abhishek Kumar</t>
  </si>
  <si>
    <t>Change Admin (CA) Check II</t>
  </si>
  <si>
    <t>LATAM Customer Order Intake</t>
  </si>
  <si>
    <t>31/01/2025-SAP version change is happening in 7.0 so out on hold</t>
  </si>
  <si>
    <t>Inventory Reconciliation GMED</t>
  </si>
  <si>
    <t>Machine do not have access to Excel file</t>
  </si>
  <si>
    <t xml:space="preserve">DPS SAFETY STOCK </t>
  </si>
  <si>
    <t>On Hold due to code Enhancement</t>
  </si>
  <si>
    <t>R&amp;D Submission Checks</t>
  </si>
  <si>
    <t>2/14/2025: credtional issue</t>
  </si>
  <si>
    <t>Backorder Allocation</t>
  </si>
  <si>
    <t xml:space="preserve">If test data needs B002 plant - then business may not be able to help. Test data prep is a challenge.  Need to discuss with Dylan. </t>
  </si>
  <si>
    <t>ADAM Submission Check</t>
  </si>
  <si>
    <t>23/1/2025</t>
  </si>
  <si>
    <t>WorkOrder Due Date Automation</t>
  </si>
  <si>
    <t>Middle East K5 Creation</t>
  </si>
  <si>
    <t>2/13/2025 : Data is not getting loaded to Queue</t>
  </si>
  <si>
    <t>Waiting for Test data from Sajith</t>
  </si>
  <si>
    <t>Returns Management - RGA Sharing</t>
  </si>
  <si>
    <t>Email for Test Data has been sent to business by SE</t>
  </si>
  <si>
    <t>Participant &amp; Site Journey Maps</t>
  </si>
  <si>
    <t>Order Monitoring Automation</t>
  </si>
  <si>
    <t>Power apps and Azure database access is pending ,informed SE</t>
  </si>
  <si>
    <t>CSM Chargeback</t>
  </si>
  <si>
    <t xml:space="preserve">Yaswanth </t>
  </si>
  <si>
    <t>Test Data is not available as per SE Test Da for this process comes from Core Chargeback process</t>
  </si>
  <si>
    <t>ME Order Automation</t>
  </si>
  <si>
    <t>Mayura</t>
  </si>
  <si>
    <t>ICP-SAP BTB LATAM COMMERCIAL Yearend (H)</t>
  </si>
  <si>
    <t xml:space="preserve">This process runs yearly - No updates in this process since long </t>
  </si>
  <si>
    <t>WebTos</t>
  </si>
  <si>
    <t>CSM Pay Package</t>
  </si>
  <si>
    <t>Vi mod access raised</t>
  </si>
  <si>
    <t>GCC Reporting</t>
  </si>
  <si>
    <t>Document Reference Replacement</t>
  </si>
  <si>
    <t>SCG eLOC Premier</t>
  </si>
  <si>
    <t>Task Reminders &amp; Escalations</t>
  </si>
  <si>
    <t>Atlas Material Flag for deletion</t>
  </si>
  <si>
    <t>Croom PO Generation</t>
  </si>
  <si>
    <t>Simple Submission Readiness Checks</t>
  </si>
  <si>
    <t>RPA-GL-PHM-RND-CMS (NeuroScience)</t>
  </si>
  <si>
    <t>Chandana</t>
  </si>
  <si>
    <t>CSM Medicaid Invoice Phase-1 and 2</t>
  </si>
  <si>
    <t>Sireesha</t>
  </si>
  <si>
    <t>Bug fixes</t>
  </si>
  <si>
    <t>Non GMED PO</t>
  </si>
  <si>
    <t>Ankamma Rao</t>
  </si>
  <si>
    <t>Archiving Auto Index</t>
  </si>
  <si>
    <t>CRO Site Payments v2</t>
  </si>
  <si>
    <t>Turkey Order Automation</t>
  </si>
  <si>
    <t>NA_RND_RAVE_UPDATE_USERACCESS</t>
  </si>
  <si>
    <t>CORE Chargebacks</t>
  </si>
  <si>
    <t>Bug Fixes</t>
  </si>
  <si>
    <t>Bug fix for production isssue is in progress</t>
  </si>
  <si>
    <t>QA Master Data</t>
  </si>
  <si>
    <t>Lokesh</t>
  </si>
  <si>
    <t>24/12/2024</t>
  </si>
  <si>
    <t>RSC-RAD Restrictions</t>
  </si>
  <si>
    <t>BWI Manual Allocation</t>
  </si>
  <si>
    <t>RA-VARIATIONS-OUTCOMES_MainProcess</t>
  </si>
  <si>
    <t>GCO Site Manager Training - RED Chatbot</t>
  </si>
  <si>
    <t>RAD Supply Preference</t>
  </si>
  <si>
    <t>HCP Payments Germany</t>
  </si>
  <si>
    <t>GR MATCH</t>
  </si>
  <si>
    <t>1/22/2025- The field 'Customer PO' doesn't exist within this collection ( field missing in input sheet)</t>
  </si>
  <si>
    <t>Joints &amp; Mitek</t>
  </si>
  <si>
    <t>waiting for test data</t>
  </si>
  <si>
    <t xml:space="preserve">2/11 - Valid Input data required for testing. Present data has one item and has Business exception </t>
  </si>
  <si>
    <t xml:space="preserve">OPD TLF </t>
  </si>
  <si>
    <t>PIPE-Line Import</t>
  </si>
  <si>
    <t>Master file open item phase 2</t>
  </si>
  <si>
    <t>DPS Order  Automation</t>
  </si>
  <si>
    <t>SMOX Invoice Reconciliation Phase-2</t>
  </si>
  <si>
    <t>CVENTS Event Creation  Automation</t>
  </si>
  <si>
    <t>CONTROLLEDSUBSTANCEINTERNETSEARCH</t>
  </si>
  <si>
    <t>STO Flag Optimization</t>
  </si>
  <si>
    <t>On Hold - Hypercare</t>
  </si>
  <si>
    <t>WorkOrder Due Date Phase 2</t>
  </si>
  <si>
    <t xml:space="preserve">Chandana </t>
  </si>
  <si>
    <t>Finish Goods Optimization</t>
  </si>
  <si>
    <t>2/01/2025: Given test data is not resulting expected out come. SE is working with Business Team to get new test data</t>
  </si>
  <si>
    <t>HCP Payment Austria</t>
  </si>
  <si>
    <t>Batch-1(Development)-38</t>
  </si>
  <si>
    <t>Batch-1(QA)-38</t>
  </si>
  <si>
    <t>Status</t>
  </si>
  <si>
    <t>Count</t>
  </si>
  <si>
    <t>ETA</t>
  </si>
  <si>
    <t>Remark</t>
  </si>
  <si>
    <t xml:space="preserve">Testing In Progress </t>
  </si>
  <si>
    <t>Team currently working on these process</t>
  </si>
  <si>
    <t>Deployment completed</t>
  </si>
  <si>
    <t>37
 Non-Gxp- 21
Gxp: 16</t>
  </si>
  <si>
    <t>Issues</t>
  </si>
  <si>
    <t>Dev changes, Bug fixes, Got feedback in Dev testing</t>
  </si>
  <si>
    <t xml:space="preserve">QA Testing In Progress </t>
  </si>
  <si>
    <t>Enhancement,  Pending with Application Team, Pending for application access</t>
  </si>
  <si>
    <t xml:space="preserve">Waiting for Test Data </t>
  </si>
  <si>
    <t>Re-deployment</t>
  </si>
  <si>
    <t xml:space="preserve">Total Completion count of Previous Day </t>
  </si>
  <si>
    <t>Waiting for Credential/ env variable update</t>
  </si>
  <si>
    <t>Sent for Review</t>
  </si>
  <si>
    <t>Approvers needs to be mapped in Jira</t>
  </si>
  <si>
    <t xml:space="preserve">Total Completion count of Today </t>
  </si>
  <si>
    <t>Waiting for Test Data</t>
  </si>
  <si>
    <t>Gxp Completion count</t>
  </si>
  <si>
    <t>Non-Gxp Completion count</t>
  </si>
  <si>
    <t>Total completion count of today</t>
  </si>
  <si>
    <t>Total Completion count</t>
  </si>
  <si>
    <t>Batch-2(Development) - 44</t>
  </si>
  <si>
    <t>Development Completed</t>
  </si>
  <si>
    <t>Development InProgress</t>
  </si>
  <si>
    <t>Testing in Progress</t>
  </si>
  <si>
    <t>Issues/Hold</t>
  </si>
  <si>
    <t>Dev changes, Got feedback in Dev testing, Pending with Application Team, Pending for application access</t>
  </si>
  <si>
    <t>Batch-3(Development) - 20</t>
  </si>
  <si>
    <t>GxP/Non-GxP</t>
  </si>
  <si>
    <t>Developer</t>
  </si>
  <si>
    <t>SE</t>
  </si>
  <si>
    <t>Release Shared</t>
  </si>
  <si>
    <t>Type</t>
  </si>
  <si>
    <t>Release Name</t>
  </si>
  <si>
    <t>Comments</t>
  </si>
  <si>
    <t>Jira Links</t>
  </si>
  <si>
    <t>Gxp</t>
  </si>
  <si>
    <t>Yes</t>
  </si>
  <si>
    <t>Type 1</t>
  </si>
  <si>
    <t>GL_QNC_COACOSGENERATION_R1.17</t>
  </si>
  <si>
    <t xml:space="preserve">Hold - Redeployment
</t>
  </si>
  <si>
    <t>Enhancement in 7.0</t>
  </si>
  <si>
    <t>https://jira.jnj.com/browse/AEZX-1983</t>
  </si>
  <si>
    <t>Non-Gxp</t>
  </si>
  <si>
    <t>GL_SCM_JJRCAUDIT_R2.2_02122025</t>
  </si>
  <si>
    <t xml:space="preserve">Completed
</t>
  </si>
  <si>
    <t>2/14/2025 - Completed</t>
  </si>
  <si>
    <t>https://jira.jnj.com/browse/AFPM-3093</t>
  </si>
  <si>
    <t>EM_SCM_OTIF-FIFO_R1.45</t>
  </si>
  <si>
    <t xml:space="preserve">Issue
</t>
  </si>
  <si>
    <t>2/14/2025 - Unable to login to JDE Portal</t>
  </si>
  <si>
    <t>Updated</t>
  </si>
  <si>
    <t>NA_QNC_Ethicon-CO-Reminders_R1.16_02122025</t>
  </si>
  <si>
    <t xml:space="preserve">YTS
</t>
  </si>
  <si>
    <t>ENV update pending</t>
  </si>
  <si>
    <t>RSC-Flag Automation</t>
  </si>
  <si>
    <t>EM_SCM_MD-QNC-RSC-FLAG_R1.7</t>
  </si>
  <si>
    <t>Scenario1 : Completed
Scenario 2: waiting for test data</t>
  </si>
  <si>
    <t>GL_SCM_RSC-RAD_R1.7</t>
  </si>
  <si>
    <t>2/11/2025 - Completed</t>
  </si>
  <si>
    <t>https://jira.jnj.com/browse/AGCJ-3897</t>
  </si>
  <si>
    <t>GL_QNC_JJVBOT_R1.15</t>
  </si>
  <si>
    <t xml:space="preserve">2/12/2025 - Completed
</t>
  </si>
  <si>
    <t>https://jira.jnj.com/browse/JDYX-107</t>
  </si>
  <si>
    <t>LA_SCM_MT-Invoice-Rejection-Mgmt_R1.6_02042025</t>
  </si>
  <si>
    <t xml:space="preserve">2/13/2025 - Completed
</t>
  </si>
  <si>
    <t>https://jira.jnj.com/browse/ADGF-7141</t>
  </si>
  <si>
    <t>Type 2</t>
  </si>
  <si>
    <t>EM_SCM_SAQuotation_R2.24_02052025</t>
  </si>
  <si>
    <t>2/10/2025- Outlook UI has upgraded due to that bot failed to send an email.</t>
  </si>
  <si>
    <t>NA_SCM_BWI-USDemand-Split_R1.6</t>
  </si>
  <si>
    <t>2/10/2025- Popup is not populated once file is uploaded</t>
  </si>
  <si>
    <t>https://jira.jnj.com/browse/AGCJ-3895</t>
  </si>
  <si>
    <t>NA_RnD_CARE_R1.35_02062025</t>
  </si>
  <si>
    <t>2/6/2025 - Completed</t>
  </si>
  <si>
    <t>https://jira.jnj.com/browse/AEZE-5717</t>
  </si>
  <si>
    <t>NA_RnD_V-TMF_R1.18</t>
  </si>
  <si>
    <t>2/4/2025 - Completed</t>
  </si>
  <si>
    <t>https://jira.jnj.com/browse/AEZE-5706</t>
  </si>
  <si>
    <t>NA_RnD_OutputConsistency_R1.30_02052025</t>
  </si>
  <si>
    <t>2/5/2025 - Completed</t>
  </si>
  <si>
    <t>https://jira.jnj.com/browse/AEZE-5707</t>
  </si>
  <si>
    <t>Dilip</t>
  </si>
  <si>
    <t>EM_SCM_UserAccessPR_R1.7</t>
  </si>
  <si>
    <t>2/11/2025 - eLIMS Jaspersoft Launch Failure</t>
  </si>
  <si>
    <t>NA_RnD_RAVERefreshViews_R1.24_02032025</t>
  </si>
  <si>
    <t>https://jira.jnj.com/browse/AEZE-5705</t>
  </si>
  <si>
    <t>EM_RnD_MASR_V2_R1.7</t>
  </si>
  <si>
    <t>https://jira.jnj.com/browse/AEZE-5718
https://jira.jnj.com/browse/AEZE-5719</t>
  </si>
  <si>
    <t>ZOE R3-Abiliti Overnight/Acuvue Ability</t>
  </si>
  <si>
    <t>GL_SCM_ABILITIRPABOT_R2.7_02042025</t>
  </si>
  <si>
    <t>2/11/2025: Acuvue: Completed
2/10/2025-ZOE: Completed</t>
  </si>
  <si>
    <t>Acuvue: https://jira.jnj.com/browse/ADGF-7140
ZOE: https://jira.jnj.com/browse/ADGF-7139</t>
  </si>
  <si>
    <t>EM_QnC_ETS-PQMS-ComplaintsManagement_R2.28</t>
  </si>
  <si>
    <t xml:space="preserve">In progress
</t>
  </si>
  <si>
    <t>Waiting for SE confirmation</t>
  </si>
  <si>
    <t>https://jira.jnj.com/browse/AFSH-378</t>
  </si>
  <si>
    <t>EM_SCM_MT-PL-BWI-INTERNALAP_R1.6_02042025</t>
  </si>
  <si>
    <t>2/7/2025 - Completed</t>
  </si>
  <si>
    <t>https://jira.jnj.com/browse/ADGF-7137</t>
  </si>
  <si>
    <t>EM_SCM_RSCPARMDataMigration_R1.23</t>
  </si>
  <si>
    <t>https://jira.jnj.com/browse/AFSR-21839</t>
  </si>
  <si>
    <t>EM_SCM_USROTC_RAD_SupplyPref_R1.19</t>
  </si>
  <si>
    <t>https://jira.jnj.com/browse/AEZX-1984</t>
  </si>
  <si>
    <t>EM_RnD_G3OINVOICING-V2_R1.10_02062025</t>
  </si>
  <si>
    <t>https://jira.jnj.com/browse/AEZE-5725</t>
  </si>
  <si>
    <t>NA_RnD_RAP_R1.55_02032025</t>
  </si>
  <si>
    <t>https://jira.jnj.com/browse/AEZE-5724</t>
  </si>
  <si>
    <t>NA_SCM_CSM-CA-REBATESPP_R2.36_02072025</t>
  </si>
  <si>
    <t>2/14/202 - Tabulate Rebate Payment Report : Exception PDF Snapshot</t>
  </si>
  <si>
    <t>LA_SCM_MT-MYMEDI-DMR-AUTOCREATE-SFDC_R1.16_02062025 </t>
  </si>
  <si>
    <t>2/12/2025 - Completed</t>
  </si>
  <si>
    <t>NA_SCM_CSS_MissShippComm_R1.24_02042025</t>
  </si>
  <si>
    <t>https://jira.jnj.com/browse/ADGF-7130</t>
  </si>
  <si>
    <t>GL_SCM_SalesOrderCreation_R1.36</t>
  </si>
  <si>
    <t>https://jira.jnj.com/browse/AGCJ-3899</t>
  </si>
  <si>
    <t>CMO Onboarding</t>
  </si>
  <si>
    <t>EM_SCM_CMO_ONBOARDING_R1.8_02062025</t>
  </si>
  <si>
    <t>2/7/2025 - Object missing</t>
  </si>
  <si>
    <t>NA_SCM_VC_WMS_ProductConversion_R1.3</t>
  </si>
  <si>
    <t>Waiting for test data from SE</t>
  </si>
  <si>
    <t>No release required</t>
  </si>
  <si>
    <t>2/14/2025 - Unable to find the file - '\\na.jnj.com\ncsusdfsroot\ERPA\IPDOCKETING\MAILBOXRECONCILIATION\IPDOCKETING_DEVCloudPC_RECON_ConfigFile.json
'.</t>
  </si>
  <si>
    <t>NA_SCM_CSM_MedicaidCLD_R3.52_02042025</t>
  </si>
  <si>
    <t>2/13/2025 - Requested test data from business</t>
  </si>
  <si>
    <t>EM_RnD_CLINMV_Reports_ R1.16_02032025</t>
  </si>
  <si>
    <t>https://jira.jnj.com/browse/AEZE-5703</t>
  </si>
  <si>
    <t>NA_RnD_Custom-Rave-Report_R1.59_02122025</t>
  </si>
  <si>
    <t>2/14/2025 - File not found</t>
  </si>
  <si>
    <t>GL_RnD_QOP_R1.9_02052025</t>
  </si>
  <si>
    <t>https://jira.jnj.com/browse/AEZE-5726</t>
  </si>
  <si>
    <t>NA_RND_SSRC_R1.24_01292025</t>
  </si>
  <si>
    <t>https://jira.jnj.com/browse/AEZE-5704</t>
  </si>
  <si>
    <t>GL_RnD_WebTOS_R1.21</t>
  </si>
  <si>
    <t>2/11/2025 - Unable to identify RimDoc application window</t>
  </si>
  <si>
    <t>EM_SCM_CS-CLINICALDISTRIBUTION_R1.14</t>
  </si>
  <si>
    <t>2/13/2025 - Failed to extract data from ACTIVE trials SSU 2.0.xlsx file using OLEDB Connection.</t>
  </si>
  <si>
    <t>https://jira.jnj.com/browse/ADGF-7031</t>
  </si>
  <si>
    <t>Compliance</t>
  </si>
  <si>
    <t>Test data</t>
  </si>
  <si>
    <t>Testing Completion Date</t>
  </si>
  <si>
    <t>Release in 7.0</t>
  </si>
  <si>
    <t>Release in 7.3.1</t>
  </si>
  <si>
    <t>Code overwritten in 7.3.1</t>
  </si>
  <si>
    <t>Code change required</t>
  </si>
  <si>
    <t>QA Testing Plan</t>
  </si>
  <si>
    <t>GxP</t>
  </si>
  <si>
    <t>13/11/2024</t>
  </si>
  <si>
    <t>NA_SCM_BWI-USDemand-Split_R1.5_09172024</t>
  </si>
  <si>
    <t>NA_SCM_BWI-USDemand-Split_R1.4_06172024</t>
  </si>
  <si>
    <t>No</t>
  </si>
  <si>
    <t>Day 1</t>
  </si>
  <si>
    <t>22/11/2024</t>
  </si>
  <si>
    <t>NA_RnD_ECRFAECG_R1.18_09272024</t>
  </si>
  <si>
    <t>NA_RnD_ECRFAECG_R1.16_07242024</t>
  </si>
  <si>
    <t>15/11/2024</t>
  </si>
  <si>
    <t>Non-GxP</t>
  </si>
  <si>
    <t>21/11/2024</t>
  </si>
  <si>
    <t>LA_SCM_MT-MYMEDI-DMR-AUTOCREATE-SFDC_R1.14_07082024</t>
  </si>
  <si>
    <t>22/10/2024</t>
  </si>
  <si>
    <t>GL_FIN_MASTERFILEOPENITEMS_R2.1_11262024</t>
  </si>
  <si>
    <t>GL_FIN_MASTERFILEOPENITEMS_R1.8</t>
  </si>
  <si>
    <t>15/11//2024</t>
  </si>
  <si>
    <t>NA_RnD_CASENARRATIVES_R2.4_12102024</t>
  </si>
  <si>
    <t>NA_RnD_CASENARRATIVES_R2.2_12032024</t>
  </si>
  <si>
    <t>NA_IT_MSRREPORTS_R6.3_07182024</t>
  </si>
  <si>
    <t>EM_RnD_CLINMV_Reports_ R1.15_06132024</t>
  </si>
  <si>
    <t>26/11/2024</t>
  </si>
  <si>
    <t>NA_RnD_Custom-Rave-Report_R1.58_12202024</t>
  </si>
  <si>
    <t>NA_RnD_RAP_R1.54_12132024</t>
  </si>
  <si>
    <t>13/12/2024</t>
  </si>
  <si>
    <t>GXP</t>
  </si>
  <si>
    <t>GL_HR_CQ-SUMMIT-ALDA_R2.15_10152024</t>
  </si>
  <si>
    <t>GL_HR_CQ-SUMMIT-ALDA_R2.17_11262024</t>
  </si>
  <si>
    <t>Day 2</t>
  </si>
  <si>
    <t xml:space="preserve">EM_RnD_MASR_V2_R1.6_10092024 </t>
  </si>
  <si>
    <t>NA_RnD_OutputConsistency_R1.28_12012023</t>
  </si>
  <si>
    <t>NA_SCM_CSM_MedicaidCLD_R3.50_10172023</t>
  </si>
  <si>
    <t>NA_SCM_CSM_MedicaidCLD_R3.51_10252024</t>
  </si>
  <si>
    <t>NA_HMD_SCG-VIZIENT_R1.25_07292024</t>
  </si>
  <si>
    <t>GL_LAW_IPIMMAILBOXRECONCILIATION_R1.5_08062024</t>
  </si>
  <si>
    <t>31/7/2024</t>
  </si>
  <si>
    <t>GL_SCM_JJRCAUDIT_R2.0_06142024</t>
  </si>
  <si>
    <t>EM_SCM_SAQuotation_R2.23_10012024</t>
  </si>
  <si>
    <t>EM_SCM_SAQuotation_R2.22_08292024</t>
  </si>
  <si>
    <t>28/8/2024</t>
  </si>
  <si>
    <t>NA_RnD_RAVERefreshViews_R1.23_12062024</t>
  </si>
  <si>
    <t>GL_QNC_JJVBOT_R1.11_11132024</t>
  </si>
  <si>
    <t>Day 3</t>
  </si>
  <si>
    <t>GL_QNC_COACOSGENERATION_R1.16_11262024</t>
  </si>
  <si>
    <t>NA_QNC_Ethicon-CO-Reminders_R1.13_06232023</t>
  </si>
  <si>
    <t>NA_QNC_Ethicon-CO-Reminders_R1.14_07122024</t>
  </si>
  <si>
    <t>19/11/2024</t>
  </si>
  <si>
    <t>NA_SnM_CADTH-Web-Scraping_R1.37_11272024</t>
  </si>
  <si>
    <t>NA_SnM_CADTH-Web-Scraping_R1.36_11222024</t>
  </si>
  <si>
    <t>EM_SCM_MT-PL-BWI-INTERNALAP_R1.5_08192024</t>
  </si>
  <si>
    <t>GL_RnD_QOP_R1.7_07082024</t>
  </si>
  <si>
    <t>NA_HMD_SCG-HPG_R1.25_11012024</t>
  </si>
  <si>
    <t>NA_HMD_SCG-HPG_R1.26_01132025</t>
  </si>
  <si>
    <t>LA_SCM_MT-Invoice-Rejection-Mgmt_R1.5_10072024</t>
  </si>
  <si>
    <t>NA_SCM_CSM-CA-REBATESPP_R2.35_11212024</t>
  </si>
  <si>
    <t>EM_SCM_RSCPARMDataMigration_R1.21_03282024</t>
  </si>
  <si>
    <t>Day 4</t>
  </si>
  <si>
    <t>NA_RnD_V-TMF_R1.17_09122024</t>
  </si>
  <si>
    <t>NA_RnD_V-TMF_R1.16_10062023</t>
  </si>
  <si>
    <t>29/11/2024</t>
  </si>
  <si>
    <r>
      <t>NA_SCM_CSS-DISPUTERESOLUTION_R1.20_05182023</t>
    </r>
    <r>
      <rPr>
        <b/>
        <sz val="10"/>
        <color rgb="FFFF0000"/>
        <rFont val="Aptos Narrow"/>
        <family val="2"/>
      </rPr>
      <t xml:space="preserve">
NA_SCM_CSS-DISPUTERESOLUTION_V2_R1.22_12312024</t>
    </r>
  </si>
  <si>
    <r>
      <t>NA_SCM_CSS-DISPUTERESOLUTION_R1.20_05182023</t>
    </r>
    <r>
      <rPr>
        <b/>
        <sz val="10"/>
        <color rgb="FFFF0000"/>
        <rFont val="Aptos Narrow"/>
        <family val="2"/>
      </rPr>
      <t xml:space="preserve">
NA_SCM_CSS-DISPUTERESOLUTION_V2_R1.21_11122024</t>
    </r>
  </si>
  <si>
    <t>NA_RnD_CARE_R1.33_10232024</t>
  </si>
  <si>
    <t>GL_SCM_ABILITIRPABOT_R2.6_10152024
GL_SCM_ABILITIRPABOT_V2_R1.10_10262022
GL_SCM_ABILITIRPABOT_V3_R1.7_01032024</t>
  </si>
  <si>
    <t>15/10/2024</t>
  </si>
  <si>
    <t>NA_SCM_CSS_MissShippComm_R1.23_05022024</t>
  </si>
  <si>
    <t>EM_SCM_CMO_ONBOARDING_R1.7_06092023</t>
  </si>
  <si>
    <t>NA_QNC_DOC_REFERENCE_REPLACEMENT_R1.9_08302924</t>
  </si>
  <si>
    <t>NA_RND_SSRC_R1.23_12032024</t>
  </si>
  <si>
    <t>EM_QnC_ETS-PQMS-ComplaintsManagement_R2.25_11072024</t>
  </si>
  <si>
    <t>M_QnC_ETS-PQMS-ComplaintsManagement_R2.25_11072024</t>
  </si>
  <si>
    <t>Day 5</t>
  </si>
  <si>
    <t>EM_SCM_UserAccessPR_R1.5_10292024</t>
  </si>
  <si>
    <t>GL_SCM_SalesOrderCreation_R1.37_12092024</t>
  </si>
  <si>
    <t>GL_SCM_SalesOrderCreation_R1.35_10242024</t>
  </si>
  <si>
    <t xml:space="preserve">GL_SCM_RSC-RAD_R1.6_05072024 </t>
  </si>
  <si>
    <t>GL_SCM_RSC-RAD_R1.6_05072024</t>
  </si>
  <si>
    <t>SOX</t>
  </si>
  <si>
    <t xml:space="preserve">NA_SCM_VC_WMS_ProductConversion_R1.2_12052024 </t>
  </si>
  <si>
    <t>NA_SCM_VC_WMS_ProductConversion_R1.2_12052024</t>
  </si>
  <si>
    <t>USROTC RAD Supply preference</t>
  </si>
  <si>
    <t>EM_SCM_USROTC_RAD_SupplyPref_R1.18_10242024</t>
  </si>
  <si>
    <t>Process Name</t>
  </si>
  <si>
    <t>Impediments</t>
  </si>
  <si>
    <t>Action Items</t>
  </si>
  <si>
    <t>Issue Reported Dates</t>
  </si>
  <si>
    <t>Issue Resolved Dates</t>
  </si>
  <si>
    <t>PostgreSQL30 drives needs to be set up</t>
  </si>
  <si>
    <t>Driver set up completed by platform Team</t>
  </si>
  <si>
    <t>SAP application was locked</t>
  </si>
  <si>
    <t>The user was locked and same is resolved with help of Application team</t>
  </si>
  <si>
    <t>requested for VI Modeler access</t>
  </si>
  <si>
    <t xml:space="preserve"> VI Modeler access approved </t>
  </si>
  <si>
    <t>requested for VI Modeler access,Blueprism not installed, Test Data requested</t>
  </si>
  <si>
    <t>Received test data,  Vi-modeler request raised</t>
  </si>
  <si>
    <t xml:space="preserve">requested for VI Modeler access,Blueprism not installed,Installation of Target App </t>
  </si>
  <si>
    <t xml:space="preserve">Completed - Vi modeler access and BP installation, SE requested  Prod Bot  access </t>
  </si>
  <si>
    <t>Blueprism not installed,</t>
  </si>
  <si>
    <t>Blueprism installed today once requested today after raising a request ,  facing some Macro issues and requested Prod bot access</t>
  </si>
  <si>
    <t>requested for VI Modeler access,Blueprism not installed</t>
  </si>
  <si>
    <t>Support Engineer is Fixing Bug in Dev</t>
  </si>
  <si>
    <t>Mbox application upgraded in lower environment / Dev In Progress- ON HOLD due to bug fixes, process improvement &amp; enhancement</t>
  </si>
  <si>
    <t>Oracle is not yet installed due to issue with appstore</t>
  </si>
  <si>
    <t>27/11/2024</t>
  </si>
  <si>
    <t>Installation completed</t>
  </si>
  <si>
    <t>JaAdobe version is NA  Appstore team</t>
  </si>
  <si>
    <t>Adobe is not available from jnj appstore</t>
  </si>
  <si>
    <t>Latam Customer Order Intake</t>
  </si>
  <si>
    <t>Support Engineer has reached out to Business for new Test Data</t>
  </si>
  <si>
    <t>Given Test Data is not working to work on SAP</t>
  </si>
  <si>
    <t>Anil</t>
  </si>
  <si>
    <t>GraphAPI_Mail-DEV-RND</t>
  </si>
  <si>
    <t>Raise the request with platform team waiting for their confirmation (Got resloved)</t>
  </si>
  <si>
    <t xml:space="preserve">Config is completed, enhancement is going on </t>
  </si>
  <si>
    <t>enhancement is going on, Kept Hold this process untill enhencement.</t>
  </si>
  <si>
    <t>Waiting for test cases</t>
  </si>
  <si>
    <t>Raise the request with platform team to create the folder path in network , waiting for their confirmation , Witing for test cases from Business (Got Resolved), waiting for the happy path test case..</t>
  </si>
  <si>
    <t>GraphAPI_Mail-DEV-RND and V-TMF_DEV_VI-1072</t>
  </si>
  <si>
    <t>Raise the request with platform team waiting for their confirmation (Got resloved), Waiting for test cases from Business. (Got resolved), debugging the process.</t>
  </si>
  <si>
    <t>rundcs.cmd-QA</t>
  </si>
  <si>
    <t>SE is sent a email to business for get the rundcs.cmd application to download.</t>
  </si>
  <si>
    <t>Java Installation is blocked by Appstore team</t>
  </si>
  <si>
    <t>Need to install java in cloud pc to resolve the python query execution issue.</t>
  </si>
  <si>
    <t>Middle East K5 Trn</t>
  </si>
  <si>
    <t xml:space="preserve">ODBC is not supported </t>
  </si>
  <si>
    <t>ODBC version is not supported in Bot</t>
  </si>
  <si>
    <t>Processs</t>
  </si>
  <si>
    <t>Complexity</t>
  </si>
  <si>
    <t>Primary</t>
  </si>
  <si>
    <t>Secondary</t>
  </si>
  <si>
    <t>Hostname</t>
  </si>
  <si>
    <t>VI ID</t>
  </si>
  <si>
    <t>Completion date</t>
  </si>
  <si>
    <t>Configured</t>
  </si>
  <si>
    <t>RPA-VI222-QCSNY</t>
  </si>
  <si>
    <t>RPA-VI220-SO8J7</t>
  </si>
  <si>
    <t>RPA-VI220-MRTYJ</t>
  </si>
  <si>
    <t>RPA-VI220-2EHH8</t>
  </si>
  <si>
    <t>CART MVP2</t>
  </si>
  <si>
    <t>RPA-VI215-Y7HEI</t>
  </si>
  <si>
    <t>Suraj</t>
  </si>
  <si>
    <t>RPA-VI211-JOREB</t>
  </si>
  <si>
    <t>RPA-VI213-J6XF2</t>
  </si>
  <si>
    <t xml:space="preserve">RPA-VI206-225FH
</t>
  </si>
  <si>
    <t>Case Narrative - R2</t>
  </si>
  <si>
    <t>RPA-VI204-OWPEN</t>
  </si>
  <si>
    <t>RPA-VI107-R2C71</t>
  </si>
  <si>
    <t>RPA-VI111-IINCU</t>
  </si>
  <si>
    <t>Complex</t>
  </si>
  <si>
    <t>RPA-VI107-K6OA3</t>
  </si>
  <si>
    <t>Medium</t>
  </si>
  <si>
    <t>RPA-VI109-39THP</t>
  </si>
  <si>
    <t>Simple</t>
  </si>
  <si>
    <t>RPA-VI206-6CXFS</t>
  </si>
  <si>
    <t>RPA-VI211-AI01M</t>
  </si>
  <si>
    <t>VI-2114</t>
  </si>
  <si>
    <t>24/12/24</t>
  </si>
  <si>
    <t>Prajnashree</t>
  </si>
  <si>
    <t>RPA-VI214-FIL9B</t>
  </si>
  <si>
    <t>RPA-VI207-P0214</t>
  </si>
  <si>
    <t>VI-2072</t>
  </si>
  <si>
    <t>RPA-VI208-EIG7R</t>
  </si>
  <si>
    <t>RPA-VI213-6O4GT</t>
  </si>
  <si>
    <t>RPA-VI209-GTF5H</t>
  </si>
  <si>
    <t>RPA-VI207-4DHFL</t>
  </si>
  <si>
    <t>SMOX Invoice Recon</t>
  </si>
  <si>
    <t>RPA-VI221-DK4XK</t>
  </si>
  <si>
    <t>RPA-VI213-RBTMA</t>
  </si>
  <si>
    <t>RPA-VI206-498FF</t>
  </si>
  <si>
    <t>RPA-VI115-8WL0N</t>
  </si>
  <si>
    <t>RPA-VI204-P0POJ</t>
  </si>
  <si>
    <t>RPA-VI118-W6CZF</t>
  </si>
  <si>
    <t>RPA-VI221-HCG9A</t>
  </si>
  <si>
    <t>24/1/2025</t>
  </si>
  <si>
    <t>RPA-VI101-03X5Z</t>
  </si>
  <si>
    <t>RPA-VI102-TBIM1</t>
  </si>
  <si>
    <t>RPA-VI215-0DON3</t>
  </si>
  <si>
    <t>RPA-VI223-TGORG</t>
  </si>
  <si>
    <t>RPA-VI221-RB8JK</t>
  </si>
  <si>
    <t>20/1/2025</t>
  </si>
  <si>
    <t>RPA-VI120-33DHA</t>
  </si>
  <si>
    <t>RPA-VI114-96Z97</t>
  </si>
  <si>
    <t>RPA-VI211-UUNIT</t>
  </si>
  <si>
    <t>RPA-VI206-EVPR4</t>
  </si>
  <si>
    <t>RPA-VI200-00I97</t>
  </si>
  <si>
    <t>16/1/2025</t>
  </si>
  <si>
    <t>HR TM - Summit Learning Request Intake</t>
  </si>
  <si>
    <t>Abhishek M</t>
  </si>
  <si>
    <t>RPA-VI114-5ZHPN</t>
  </si>
  <si>
    <t>Tahreem</t>
  </si>
  <si>
    <t>RPA-VI208-OWMBY</t>
  </si>
  <si>
    <t>VI-2085</t>
  </si>
  <si>
    <t>RPA-VI200-UV5B7</t>
  </si>
  <si>
    <t>VI-2005</t>
  </si>
  <si>
    <t>RPA-VI212-P6VLI</t>
  </si>
  <si>
    <t>RPA-VI207-UAWHE</t>
  </si>
  <si>
    <t>RPA-VI205-37N6H</t>
  </si>
  <si>
    <t>RPA-VI218-GD1B4</t>
  </si>
  <si>
    <t>RPA-VI221-TD20E</t>
  </si>
  <si>
    <t>RPA-VI115-GAHFL</t>
  </si>
  <si>
    <t>RPA-VI214-LK3W6</t>
  </si>
  <si>
    <t>RPA-VI208-5LWVR</t>
  </si>
  <si>
    <t>RPA-VI215-HG8R1</t>
  </si>
  <si>
    <t>RPA-VI214-26K1G</t>
  </si>
  <si>
    <t>Abdul</t>
  </si>
  <si>
    <t>RPA-VI116-86OYX</t>
  </si>
  <si>
    <t>RPA-VI213-21D53</t>
  </si>
  <si>
    <t>RISHI</t>
  </si>
  <si>
    <t>RPA-VI219-9QL03</t>
  </si>
  <si>
    <t>RPA-VI104-0SZW5</t>
  </si>
  <si>
    <t>RPA-VI204-ER21U</t>
  </si>
  <si>
    <t>VI-2047</t>
  </si>
  <si>
    <t>RPA-VI200-E6M4W</t>
  </si>
  <si>
    <t>Sugavardhan</t>
  </si>
  <si>
    <t>RPA-VI214-5JLX0</t>
  </si>
  <si>
    <t>VI-2147</t>
  </si>
  <si>
    <t>RPA-VI109-VL62E</t>
  </si>
  <si>
    <t>VI-1094</t>
  </si>
  <si>
    <t>17/1/2025</t>
  </si>
  <si>
    <t>RPA-VI105-9WTB2</t>
  </si>
  <si>
    <t>RPA-VI208-SLSLP</t>
  </si>
  <si>
    <t>RPA-VI204-ZBK9E</t>
  </si>
  <si>
    <t>VI-2045</t>
  </si>
  <si>
    <t>RPA-VI215-MQ9NH</t>
  </si>
  <si>
    <t>RPA-VI217-2KFDM</t>
  </si>
  <si>
    <t>RPA-VI219-IEGE0</t>
  </si>
  <si>
    <t>RPA-VI204-NUZTU</t>
  </si>
  <si>
    <t>VI-2042</t>
  </si>
  <si>
    <t>RPA-VI209-ML3P9</t>
  </si>
  <si>
    <t>VI-2095</t>
  </si>
  <si>
    <t>RPA-VI218-MEDAP</t>
  </si>
  <si>
    <t>Vi-2182</t>
  </si>
  <si>
    <t>RPA-VI110-CG7UD</t>
  </si>
  <si>
    <t>VI-1106</t>
  </si>
  <si>
    <t>RPA-VI204-T8WMN</t>
  </si>
  <si>
    <t>RPA-VI203-4Q1KC</t>
  </si>
  <si>
    <t>RPA-VI221-I8O21</t>
  </si>
  <si>
    <t>RPA-VI203-SXGXE</t>
  </si>
  <si>
    <t>RPA-VI110-CW7EF</t>
  </si>
  <si>
    <t>RPA-VI205-4V9LO</t>
  </si>
  <si>
    <t>Spine TECA Manual allocation</t>
  </si>
  <si>
    <t>RPA-VI214-LL18X</t>
  </si>
  <si>
    <t>RPA-VI218-FEHXT</t>
  </si>
  <si>
    <t>RPA-VI215-IFLUJ</t>
  </si>
  <si>
    <t>V</t>
  </si>
  <si>
    <t>RPA-VI217-VJ1RV</t>
  </si>
  <si>
    <t>RPA-VI207-0B0X5</t>
  </si>
  <si>
    <t>RPA-VI217-JXP7E</t>
  </si>
  <si>
    <t>RPA-VI220-ONXMC</t>
  </si>
  <si>
    <t>RPA-VI213-XNSBO</t>
  </si>
  <si>
    <t>RPA-VI209-MO0V0</t>
  </si>
  <si>
    <t>VI-2092</t>
  </si>
  <si>
    <t>Abbyy process</t>
  </si>
  <si>
    <t>PBG Zoller</t>
  </si>
  <si>
    <t>RPA-VI104-54N4P</t>
  </si>
  <si>
    <t>VI-1043</t>
  </si>
  <si>
    <t>PO Confirmation Update in SAP System</t>
  </si>
  <si>
    <t>Sent for pc provisioning -12/18/2024</t>
  </si>
  <si>
    <t>Janssen Select</t>
  </si>
  <si>
    <t>MSR Reports (Decommison-  Out of Scope)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</si>
</sst>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font>
      <sz val="11"/>
      <color theme="1"/>
      <name val="Aptos Narrow"/>
      <family val="2"/>
      <scheme val="minor"/>
    </font>
    <font>
      <sz val="8"/>
      <name val="Aptos Narrow"/>
      <family val="2"/>
      <scheme val="minor"/>
    </font>
    <font>
      <b/>
      <sz val="10"/>
      <color theme="1"/>
      <name val="Aptos Narrow"/>
      <family val="2"/>
      <scheme val="minor"/>
    </font>
    <font>
      <b/>
      <sz val="10"/>
      <color rgb="FFFF0000"/>
      <name val="Aptos Narrow"/>
      <family val="2"/>
      <scheme val="minor"/>
    </font>
    <font>
      <b/>
      <sz val="10"/>
      <color rgb="FF000000"/>
      <name val="Aptos"/>
      <family val="2"/>
    </font>
    <font>
      <b/>
      <sz val="10"/>
      <color rgb="FF000000"/>
      <name val="Aptos Narrow"/>
      <family val="2"/>
    </font>
    <font>
      <b/>
      <sz val="10"/>
      <name val="Aptos Narrow"/>
      <family val="2"/>
    </font>
    <font>
      <b/>
      <sz val="10"/>
      <color rgb="FFFF0000"/>
      <name val="Aptos Narrow"/>
      <family val="2"/>
    </font>
    <font>
      <b/>
      <sz val="10"/>
      <name val="Aptos Narrow"/>
    </font>
    <font>
      <b/>
      <sz val="11"/>
      <name val="Aptos Narrow"/>
      <family val="2"/>
    </font>
    <font>
      <sz val="11"/>
      <name val="Aptos Narrow"/>
      <family val="2"/>
    </font>
    <font>
      <sz val="11"/>
      <color rgb="FF000000"/>
      <name val="Aptos Narrow"/>
      <family val="2"/>
    </font>
    <font>
      <b/>
      <sz val="10"/>
      <color rgb="FFFFFFFF"/>
      <name val="Aptos Narrow"/>
      <family val="2"/>
    </font>
    <font>
      <b/>
      <sz val="10"/>
      <color rgb="FF000000"/>
      <name val="Aptos Narrow"/>
    </font>
    <font>
      <b/>
      <sz val="10"/>
      <color rgb="FF000000"/>
      <name val="Aptos"/>
    </font>
    <font>
      <b/>
      <sz val="10"/>
      <color theme="1"/>
      <name val="Aptos Narrow"/>
      <family val="2"/>
    </font>
    <font>
      <sz val="11"/>
      <color rgb="FF242424"/>
      <name val="Aptos Narrow"/>
    </font>
    <font>
      <sz val="11"/>
      <color rgb="FFFF0000"/>
      <name val="Aptos Narrow"/>
      <family val="2"/>
    </font>
    <font>
      <sz val="11"/>
      <color rgb="FF242424"/>
      <name val="Aptos Narrow"/>
      <family val="2"/>
    </font>
    <font>
      <sz val="11"/>
      <color theme="1"/>
      <name val="Aptos Narrow"/>
      <family val="2"/>
    </font>
    <font>
      <b/>
      <sz val="11"/>
      <color theme="1"/>
      <name val="Aptos Narrow"/>
      <family val="2"/>
      <scheme val="minor"/>
    </font>
    <font>
      <sz val="10"/>
      <color rgb="FF000000"/>
      <name val="Aptos Narrow"/>
    </font>
    <font>
      <sz val="11"/>
      <color theme="1"/>
      <name val="Aptos Narrow"/>
    </font>
    <font>
      <sz val="11"/>
      <color rgb="FFFF0000"/>
      <name val="Aptos Narrow"/>
    </font>
    <font>
      <sz val="10"/>
      <color rgb="FF000000"/>
      <name val="Calibri"/>
      <family val="2"/>
    </font>
    <font>
      <sz val="11"/>
      <name val="Aptos Narrow"/>
    </font>
    <font>
      <b/>
      <sz val="10"/>
      <color rgb="FFFF0000"/>
      <name val="Aptos Narrow"/>
    </font>
    <font>
      <sz val="11"/>
      <color rgb="FFFF0000"/>
      <name val="Aptos Narrow"/>
      <family val="2"/>
      <scheme val="minor"/>
    </font>
    <font>
      <sz val="11"/>
      <color rgb="FF000000"/>
      <name val="Aptos Narrow"/>
    </font>
    <font>
      <b/>
      <sz val="10"/>
      <color theme="1"/>
      <name val="Aptos Narrow"/>
    </font>
    <font>
      <sz val="8"/>
      <name val="Aptos Display"/>
    </font>
    <font>
      <b/>
      <sz val="11"/>
      <name val="Aptos Narrow"/>
    </font>
    <font>
      <sz val="8"/>
      <color rgb="FFFF0000"/>
      <name val="Aptos Display"/>
    </font>
    <font>
      <sz val="10"/>
      <color rgb="FFFF0000"/>
      <name val="Aptos Narrow"/>
    </font>
    <font>
      <sz val="10"/>
      <color rgb="FF000000"/>
      <name val="Aptos Narrow"/>
      <family val="2"/>
    </font>
    <font>
      <sz val="10"/>
      <color rgb="FFFF0000"/>
      <name val="Aptos Narrow"/>
      <family val="2"/>
    </font>
    <font>
      <sz val="10"/>
      <color theme="1"/>
      <name val="Aptos Narrow"/>
      <family val="2"/>
    </font>
    <font>
      <b/>
      <sz val="10"/>
      <color rgb="FF000000"/>
      <name val="Aptos Narrow"/>
      <family val="2"/>
      <scheme val="minor"/>
    </font>
    <font>
      <b/>
      <sz val="10"/>
      <color rgb="FFFFFFFF"/>
      <name val="Aptos Narrow"/>
    </font>
    <font>
      <b/>
      <sz val="10"/>
      <name val="Aptos"/>
    </font>
    <font>
      <u/>
      <sz val="11"/>
      <color theme="10"/>
      <name val="Aptos Narrow"/>
      <family val="2"/>
      <scheme val="minor"/>
    </font>
    <font>
      <b/>
      <sz val="11"/>
      <color rgb="FF000000"/>
      <name val="Aptos Narrow"/>
    </font>
    <font>
      <b/>
      <sz val="11"/>
      <color rgb="FFFF0000"/>
      <name val="Aptos Narrow"/>
    </font>
    <font>
      <sz val="11"/>
      <color theme="9"/>
      <name val="Aptos Narrow"/>
    </font>
    <font>
      <sz val="11"/>
      <color rgb="FF000000"/>
      <name val="Aptos Narrow"/>
      <family val="2"/>
      <scheme val="minor"/>
    </font>
    <font>
      <b/>
      <sz val="11"/>
      <color rgb="FF000000"/>
      <name val="Aptos Narrow"/>
      <family val="2"/>
    </font>
    <font>
      <sz val="11"/>
      <color theme="9"/>
      <name val="Aptos Narrow"/>
      <family val="2"/>
    </font>
    <font>
      <b/>
      <sz val="11"/>
      <color rgb="FFFF0000"/>
      <name val="Aptos Narrow"/>
      <family val="2"/>
    </font>
    <font>
      <b/>
      <sz val="10"/>
      <color rgb="FF242424"/>
      <name val="Aptos Narrow"/>
      <charset val="1"/>
    </font>
    <font>
      <b/>
      <sz val="10"/>
      <color rgb="FFFF0000"/>
      <name val="Calibri"/>
      <family val="2"/>
    </font>
    <font>
      <sz val="11"/>
      <color rgb="FF242424"/>
      <name val="Aptos Narrow"/>
      <charset val="1"/>
    </font>
    <font>
      <b/>
      <sz val="11"/>
      <color theme="1"/>
      <name val="Aptos Narrow"/>
    </font>
    <font>
      <b/>
      <sz val="11"/>
      <color rgb="FFFF0000"/>
      <name val="Aptos Narrow"/>
      <family val="2"/>
      <scheme val="minor"/>
    </font>
  </fonts>
  <fills count="19">
    <fill>
      <patternFill patternType="none"/>
    </fill>
    <fill>
      <patternFill patternType="gray125"/>
    </fill>
    <fill>
      <patternFill patternType="solid">
        <fgColor rgb="FF61CBF3"/>
        <bgColor rgb="FF000000"/>
      </patternFill>
    </fill>
    <fill>
      <patternFill patternType="solid">
        <fgColor rgb="FF44B3E1"/>
        <bgColor rgb="FF000000"/>
      </patternFill>
    </fill>
    <fill>
      <patternFill patternType="solid">
        <fgColor theme="9"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rgb="FFFFFFFF"/>
        <bgColor rgb="FF000000"/>
      </patternFill>
    </fill>
    <fill>
      <patternFill patternType="solid">
        <fgColor rgb="FF0F9ED5"/>
        <bgColor rgb="FF000000"/>
      </patternFill>
    </fill>
    <fill>
      <patternFill patternType="solid">
        <fgColor rgb="FFDAF2D0"/>
        <bgColor rgb="FF000000"/>
      </patternFill>
    </fill>
    <fill>
      <patternFill patternType="solid">
        <fgColor rgb="FFF2CEEF"/>
        <bgColor rgb="FF000000"/>
      </patternFill>
    </fill>
    <fill>
      <patternFill patternType="solid">
        <fgColor rgb="FFCAEDFB"/>
        <bgColor rgb="FF000000"/>
      </patternFill>
    </fill>
    <fill>
      <patternFill patternType="solid">
        <fgColor rgb="FFD0D0D0"/>
        <bgColor rgb="FF000000"/>
      </patternFill>
    </fill>
    <fill>
      <patternFill patternType="solid">
        <fgColor rgb="FFFBE2D5"/>
        <bgColor rgb="FF000000"/>
      </patternFill>
    </fill>
    <fill>
      <patternFill patternType="solid">
        <fgColor rgb="FFFF0000"/>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6">
    <border>
      <left/>
      <right/>
      <top/>
      <bottom/>
      <diagonal/>
    </border>
    <border>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0" fillId="0" borderId="0" applyNumberFormat="0" applyFill="0" applyBorder="0" applyAlignment="0" applyProtection="0"/>
  </cellStyleXfs>
  <cellXfs count="249">
    <xf numFmtId="0" fontId="0" fillId="0" borderId="0" xfId="0"/>
    <xf numFmtId="0" fontId="16" fillId="0" borderId="0" xfId="0" applyFont="1"/>
    <xf numFmtId="14" fontId="0" fillId="0" borderId="0" xfId="0" applyNumberFormat="1"/>
    <xf numFmtId="0" fontId="0" fillId="0" borderId="0" xfId="0" applyAlignment="1">
      <alignment wrapText="1"/>
    </xf>
    <xf numFmtId="0" fontId="0" fillId="0" borderId="0" xfId="0" applyAlignment="1">
      <alignment horizontal="left" vertical="top"/>
    </xf>
    <xf numFmtId="14" fontId="0" fillId="0" borderId="0" xfId="0" applyNumberFormat="1" applyAlignment="1">
      <alignment horizontal="right"/>
    </xf>
    <xf numFmtId="0" fontId="18" fillId="0" borderId="0" xfId="0" applyFont="1"/>
    <xf numFmtId="0" fontId="19" fillId="0" borderId="0" xfId="0" applyFont="1"/>
    <xf numFmtId="0" fontId="13" fillId="5" borderId="0" xfId="0" applyFont="1" applyFill="1" applyAlignment="1">
      <alignment vertical="top"/>
    </xf>
    <xf numFmtId="0" fontId="20" fillId="5" borderId="0" xfId="0" applyFont="1" applyFill="1"/>
    <xf numFmtId="0" fontId="20" fillId="5" borderId="0" xfId="0" applyFont="1" applyFill="1" applyAlignment="1">
      <alignment horizontal="left" vertical="top"/>
    </xf>
    <xf numFmtId="0" fontId="0" fillId="6" borderId="0" xfId="0" applyFill="1" applyAlignment="1">
      <alignment horizontal="left" vertical="top" wrapText="1"/>
    </xf>
    <xf numFmtId="0" fontId="18" fillId="0" borderId="0" xfId="0" applyFont="1" applyAlignment="1">
      <alignment wrapText="1"/>
    </xf>
    <xf numFmtId="0" fontId="0" fillId="6" borderId="0" xfId="0" applyFill="1" applyAlignment="1">
      <alignment horizontal="left" vertical="top"/>
    </xf>
    <xf numFmtId="0" fontId="21" fillId="0" borderId="0" xfId="0" applyFont="1" applyAlignment="1">
      <alignment vertical="top"/>
    </xf>
    <xf numFmtId="0" fontId="22" fillId="0" borderId="0" xfId="0" applyFont="1"/>
    <xf numFmtId="0" fontId="23" fillId="0" borderId="0" xfId="0" applyFont="1"/>
    <xf numFmtId="14" fontId="13" fillId="4" borderId="0" xfId="0" applyNumberFormat="1" applyFont="1" applyFill="1" applyAlignment="1">
      <alignment horizontal="left" vertical="top"/>
    </xf>
    <xf numFmtId="0" fontId="24" fillId="7" borderId="2" xfId="0" applyFont="1" applyFill="1" applyBorder="1" applyAlignment="1">
      <alignment horizontal="left" vertical="top"/>
    </xf>
    <xf numFmtId="0" fontId="9" fillId="2" borderId="2" xfId="0" applyFont="1" applyFill="1" applyBorder="1" applyAlignment="1">
      <alignment wrapText="1"/>
    </xf>
    <xf numFmtId="0" fontId="31" fillId="2" borderId="2" xfId="0" applyFont="1" applyFill="1" applyBorder="1" applyAlignment="1">
      <alignment wrapText="1"/>
    </xf>
    <xf numFmtId="0" fontId="9" fillId="2" borderId="2" xfId="0" applyFont="1" applyFill="1" applyBorder="1" applyAlignment="1">
      <alignment horizontal="left" wrapText="1"/>
    </xf>
    <xf numFmtId="0" fontId="0" fillId="0" borderId="2" xfId="0" applyBorder="1"/>
    <xf numFmtId="0" fontId="10" fillId="0" borderId="2" xfId="0" applyFont="1" applyBorder="1"/>
    <xf numFmtId="0" fontId="0" fillId="0" borderId="2" xfId="0" applyBorder="1" applyAlignment="1">
      <alignment horizontal="left"/>
    </xf>
    <xf numFmtId="14" fontId="0" fillId="0" borderId="2" xfId="0" applyNumberFormat="1" applyBorder="1" applyAlignment="1">
      <alignment horizontal="left"/>
    </xf>
    <xf numFmtId="0" fontId="25" fillId="0" borderId="2" xfId="0" applyFont="1" applyBorder="1"/>
    <xf numFmtId="0" fontId="24" fillId="0" borderId="2" xfId="0" applyFont="1" applyBorder="1"/>
    <xf numFmtId="0" fontId="30" fillId="0" borderId="2" xfId="0" applyFont="1" applyBorder="1"/>
    <xf numFmtId="0" fontId="28" fillId="0" borderId="2" xfId="0" applyFont="1" applyBorder="1" applyAlignment="1">
      <alignment wrapText="1"/>
    </xf>
    <xf numFmtId="0" fontId="32" fillId="0" borderId="2" xfId="0" applyFont="1" applyBorder="1"/>
    <xf numFmtId="0" fontId="27" fillId="0" borderId="2" xfId="0" applyFont="1" applyBorder="1"/>
    <xf numFmtId="0" fontId="21" fillId="0" borderId="2" xfId="0" applyFont="1" applyBorder="1" applyAlignment="1">
      <alignment vertical="top"/>
    </xf>
    <xf numFmtId="0" fontId="33" fillId="0" borderId="2" xfId="0" applyFont="1" applyBorder="1" applyAlignment="1">
      <alignment vertical="top"/>
    </xf>
    <xf numFmtId="0" fontId="0" fillId="0" borderId="0" xfId="0" applyAlignment="1">
      <alignment horizontal="left"/>
    </xf>
    <xf numFmtId="0" fontId="27" fillId="0" borderId="0" xfId="0" applyFont="1"/>
    <xf numFmtId="0" fontId="0" fillId="0" borderId="3" xfId="0" applyBorder="1"/>
    <xf numFmtId="0" fontId="0" fillId="0" borderId="3" xfId="0" applyBorder="1" applyAlignment="1">
      <alignment horizontal="left"/>
    </xf>
    <xf numFmtId="0" fontId="10" fillId="0" borderId="4" xfId="0" applyFont="1" applyBorder="1"/>
    <xf numFmtId="0" fontId="34" fillId="0" borderId="4" xfId="0" applyFont="1" applyBorder="1"/>
    <xf numFmtId="0" fontId="35" fillId="0" borderId="4" xfId="0" applyFont="1" applyBorder="1"/>
    <xf numFmtId="0" fontId="11" fillId="0" borderId="0" xfId="0" applyFont="1"/>
    <xf numFmtId="0" fontId="34" fillId="0" borderId="2" xfId="0" applyFont="1" applyBorder="1" applyAlignment="1">
      <alignment vertical="top"/>
    </xf>
    <xf numFmtId="0" fontId="34" fillId="0" borderId="3" xfId="0" applyFont="1" applyBorder="1" applyAlignment="1">
      <alignment vertical="top"/>
    </xf>
    <xf numFmtId="0" fontId="35" fillId="0" borderId="2" xfId="0" applyFont="1" applyBorder="1" applyAlignment="1">
      <alignment vertical="top"/>
    </xf>
    <xf numFmtId="0" fontId="27" fillId="0" borderId="3" xfId="0" applyFont="1" applyBorder="1"/>
    <xf numFmtId="0" fontId="17" fillId="0" borderId="2" xfId="0" applyFont="1" applyBorder="1"/>
    <xf numFmtId="0" fontId="27" fillId="0" borderId="2" xfId="0" applyFont="1" applyBorder="1" applyAlignment="1">
      <alignment horizontal="left"/>
    </xf>
    <xf numFmtId="0" fontId="20" fillId="5" borderId="2" xfId="0" applyFont="1" applyFill="1" applyBorder="1"/>
    <xf numFmtId="14" fontId="30" fillId="0" borderId="2" xfId="0" applyNumberFormat="1" applyFont="1" applyBorder="1"/>
    <xf numFmtId="0" fontId="23" fillId="0" borderId="2" xfId="0" applyFont="1" applyBorder="1"/>
    <xf numFmtId="0" fontId="24" fillId="0" borderId="4" xfId="0" applyFont="1" applyBorder="1"/>
    <xf numFmtId="0" fontId="24" fillId="8" borderId="4" xfId="0" applyFont="1" applyFill="1" applyBorder="1"/>
    <xf numFmtId="0" fontId="0" fillId="0" borderId="0" xfId="0" pivotButton="1"/>
    <xf numFmtId="0" fontId="0" fillId="0" borderId="0" xfId="0" applyAlignment="1">
      <alignment horizontal="left" indent="1"/>
    </xf>
    <xf numFmtId="0" fontId="38" fillId="9" borderId="1" xfId="0" applyFont="1" applyFill="1" applyBorder="1"/>
    <xf numFmtId="0" fontId="13" fillId="10" borderId="0" xfId="0" applyFont="1" applyFill="1"/>
    <xf numFmtId="0" fontId="13" fillId="11" borderId="0" xfId="0" applyFont="1" applyFill="1"/>
    <xf numFmtId="0" fontId="13" fillId="12" borderId="0" xfId="0" applyFont="1" applyFill="1"/>
    <xf numFmtId="0" fontId="13" fillId="13" borderId="0" xfId="0" applyFont="1" applyFill="1"/>
    <xf numFmtId="0" fontId="8" fillId="14" borderId="0" xfId="0" applyFont="1" applyFill="1"/>
    <xf numFmtId="0" fontId="8" fillId="10" borderId="0" xfId="0" applyFont="1" applyFill="1"/>
    <xf numFmtId="0" fontId="8" fillId="11" borderId="0" xfId="0" applyFont="1" applyFill="1"/>
    <xf numFmtId="0" fontId="8" fillId="12" borderId="0" xfId="0" applyFont="1" applyFill="1"/>
    <xf numFmtId="0" fontId="26" fillId="10" borderId="0" xfId="0" applyFont="1" applyFill="1"/>
    <xf numFmtId="0" fontId="26" fillId="11" borderId="0" xfId="0" applyFont="1" applyFill="1"/>
    <xf numFmtId="0" fontId="26" fillId="12" borderId="0" xfId="0" applyFont="1" applyFill="1"/>
    <xf numFmtId="0" fontId="26" fillId="13" borderId="0" xfId="0" applyFont="1" applyFill="1"/>
    <xf numFmtId="0" fontId="13" fillId="13" borderId="0" xfId="0" applyFont="1" applyFill="1" applyAlignment="1">
      <alignment wrapText="1"/>
    </xf>
    <xf numFmtId="0" fontId="26" fillId="14" borderId="0" xfId="0" applyFont="1" applyFill="1"/>
    <xf numFmtId="0" fontId="13" fillId="0" borderId="0" xfId="0" applyFont="1"/>
    <xf numFmtId="0" fontId="38" fillId="9" borderId="1" xfId="0" applyFont="1" applyFill="1" applyBorder="1" applyAlignment="1">
      <alignment horizontal="center"/>
    </xf>
    <xf numFmtId="0" fontId="8" fillId="10" borderId="0" xfId="0" applyFont="1" applyFill="1" applyAlignment="1">
      <alignment horizontal="center"/>
    </xf>
    <xf numFmtId="14" fontId="8" fillId="10" borderId="0" xfId="0" applyNumberFormat="1" applyFont="1" applyFill="1" applyAlignment="1">
      <alignment horizontal="center"/>
    </xf>
    <xf numFmtId="14" fontId="13" fillId="10" borderId="0" xfId="0" applyNumberFormat="1" applyFont="1" applyFill="1" applyAlignment="1">
      <alignment horizontal="center"/>
    </xf>
    <xf numFmtId="0" fontId="8" fillId="11" borderId="0" xfId="0" applyFont="1" applyFill="1" applyAlignment="1">
      <alignment horizontal="center"/>
    </xf>
    <xf numFmtId="0" fontId="13" fillId="11" borderId="0" xfId="0" applyFont="1" applyFill="1" applyAlignment="1">
      <alignment horizontal="center"/>
    </xf>
    <xf numFmtId="14" fontId="8" fillId="12" borderId="0" xfId="0" applyNumberFormat="1" applyFont="1" applyFill="1" applyAlignment="1">
      <alignment horizontal="center"/>
    </xf>
    <xf numFmtId="14" fontId="13" fillId="12" borderId="0" xfId="0" applyNumberFormat="1" applyFont="1" applyFill="1" applyAlignment="1">
      <alignment horizontal="center"/>
    </xf>
    <xf numFmtId="14" fontId="13" fillId="13" borderId="0" xfId="0" applyNumberFormat="1" applyFont="1" applyFill="1" applyAlignment="1">
      <alignment horizontal="center"/>
    </xf>
    <xf numFmtId="14" fontId="8" fillId="14" borderId="0" xfId="0" applyNumberFormat="1" applyFont="1" applyFill="1" applyAlignment="1">
      <alignment horizontal="center"/>
    </xf>
    <xf numFmtId="0" fontId="0" fillId="0" borderId="0" xfId="0" applyAlignment="1">
      <alignment horizontal="center"/>
    </xf>
    <xf numFmtId="0" fontId="13" fillId="10" borderId="0" xfId="0" applyFont="1" applyFill="1" applyAlignment="1">
      <alignment horizontal="center"/>
    </xf>
    <xf numFmtId="0" fontId="8" fillId="12" borderId="0" xfId="0" applyFont="1" applyFill="1" applyAlignment="1">
      <alignment horizontal="center"/>
    </xf>
    <xf numFmtId="0" fontId="13" fillId="12" borderId="0" xfId="0" applyFont="1" applyFill="1" applyAlignment="1">
      <alignment horizontal="center"/>
    </xf>
    <xf numFmtId="0" fontId="13" fillId="13" borderId="0" xfId="0" applyFont="1" applyFill="1" applyAlignment="1">
      <alignment horizontal="center"/>
    </xf>
    <xf numFmtId="0" fontId="14" fillId="12" borderId="0" xfId="0" applyFont="1" applyFill="1"/>
    <xf numFmtId="0" fontId="39" fillId="14" borderId="0" xfId="0" applyFont="1" applyFill="1"/>
    <xf numFmtId="14" fontId="8" fillId="11" borderId="0" xfId="0" applyNumberFormat="1" applyFont="1" applyFill="1" applyAlignment="1">
      <alignment horizontal="center"/>
    </xf>
    <xf numFmtId="14" fontId="13" fillId="11" borderId="0" xfId="0" applyNumberFormat="1" applyFont="1" applyFill="1" applyAlignment="1">
      <alignment horizontal="center"/>
    </xf>
    <xf numFmtId="0" fontId="8" fillId="14" borderId="0" xfId="0" applyFont="1" applyFill="1" applyAlignment="1">
      <alignment horizontal="center"/>
    </xf>
    <xf numFmtId="0" fontId="39" fillId="14" borderId="0" xfId="0" applyFont="1" applyFill="1" applyAlignment="1">
      <alignment horizontal="center"/>
    </xf>
    <xf numFmtId="0" fontId="28" fillId="0" borderId="0" xfId="0" applyFont="1"/>
    <xf numFmtId="0" fontId="13" fillId="5" borderId="0" xfId="0" applyFont="1" applyFill="1"/>
    <xf numFmtId="0" fontId="13" fillId="15" borderId="0" xfId="0" applyFont="1" applyFill="1"/>
    <xf numFmtId="0" fontId="14" fillId="15" borderId="0" xfId="0" applyFont="1" applyFill="1"/>
    <xf numFmtId="0" fontId="8" fillId="5" borderId="0" xfId="0" applyFont="1" applyFill="1"/>
    <xf numFmtId="17" fontId="30" fillId="0" borderId="2" xfId="0" applyNumberFormat="1" applyFont="1" applyBorder="1"/>
    <xf numFmtId="0" fontId="0" fillId="0" borderId="2" xfId="0" applyBorder="1" applyAlignment="1">
      <alignment wrapText="1"/>
    </xf>
    <xf numFmtId="0" fontId="20" fillId="7" borderId="0" xfId="0" applyFont="1" applyFill="1"/>
    <xf numFmtId="0" fontId="0" fillId="0" borderId="0" xfId="0" applyAlignment="1">
      <alignment vertical="top"/>
    </xf>
    <xf numFmtId="0" fontId="27" fillId="0" borderId="0" xfId="0" applyFont="1" applyAlignment="1">
      <alignment vertical="top"/>
    </xf>
    <xf numFmtId="0" fontId="10" fillId="0" borderId="2" xfId="0" applyFont="1" applyBorder="1" applyAlignment="1">
      <alignment vertical="top"/>
    </xf>
    <xf numFmtId="0" fontId="10" fillId="0" borderId="2" xfId="0" applyFont="1" applyBorder="1" applyAlignment="1">
      <alignment vertical="top" wrapText="1"/>
    </xf>
    <xf numFmtId="0" fontId="0" fillId="0" borderId="2" xfId="0" applyBorder="1" applyAlignment="1">
      <alignment vertical="top"/>
    </xf>
    <xf numFmtId="0" fontId="0" fillId="0" borderId="2" xfId="0" applyBorder="1" applyAlignment="1">
      <alignment horizontal="left" vertical="top"/>
    </xf>
    <xf numFmtId="0" fontId="11" fillId="0" borderId="0" xfId="0" applyFont="1" applyAlignment="1">
      <alignment wrapText="1"/>
    </xf>
    <xf numFmtId="0" fontId="17" fillId="0" borderId="4" xfId="0" applyFont="1" applyBorder="1"/>
    <xf numFmtId="0" fontId="20" fillId="0" borderId="2" xfId="0" applyFont="1" applyBorder="1"/>
    <xf numFmtId="0" fontId="26" fillId="5" borderId="0" xfId="0" applyFont="1" applyFill="1"/>
    <xf numFmtId="0" fontId="13" fillId="0" borderId="0" xfId="0" applyFont="1" applyAlignment="1">
      <alignment horizontal="center"/>
    </xf>
    <xf numFmtId="0" fontId="14" fillId="0" borderId="0" xfId="0" applyFont="1"/>
    <xf numFmtId="0" fontId="8" fillId="0" borderId="0" xfId="0" applyFont="1" applyAlignment="1">
      <alignment horizontal="center"/>
    </xf>
    <xf numFmtId="0" fontId="26" fillId="0" borderId="0" xfId="0" applyFont="1"/>
    <xf numFmtId="14" fontId="8" fillId="0" borderId="0" xfId="0" applyNumberFormat="1" applyFont="1" applyAlignment="1">
      <alignment horizontal="center"/>
    </xf>
    <xf numFmtId="0" fontId="13" fillId="0" borderId="0" xfId="0" applyFont="1" applyAlignment="1">
      <alignment wrapText="1"/>
    </xf>
    <xf numFmtId="14" fontId="13" fillId="0" borderId="0" xfId="0" applyNumberFormat="1" applyFont="1" applyAlignment="1">
      <alignment horizontal="center"/>
    </xf>
    <xf numFmtId="0" fontId="41" fillId="9" borderId="0" xfId="0" applyFont="1" applyFill="1" applyAlignment="1">
      <alignment horizontal="left" vertical="top"/>
    </xf>
    <xf numFmtId="0" fontId="28" fillId="0" borderId="0" xfId="0" applyFont="1" applyAlignment="1">
      <alignment horizontal="left" vertical="top"/>
    </xf>
    <xf numFmtId="0" fontId="42" fillId="0" borderId="0" xfId="0" applyFont="1" applyAlignment="1">
      <alignment horizontal="left" vertical="top"/>
    </xf>
    <xf numFmtId="0" fontId="40" fillId="0" borderId="0" xfId="1" applyAlignment="1">
      <alignment horizontal="left" vertical="top"/>
    </xf>
    <xf numFmtId="0" fontId="42" fillId="0" borderId="0" xfId="0" applyFont="1" applyAlignment="1">
      <alignment horizontal="left" vertical="top" wrapText="1"/>
    </xf>
    <xf numFmtId="0" fontId="28" fillId="0" borderId="0" xfId="0" applyFont="1" applyAlignment="1">
      <alignment horizontal="left" vertical="top" wrapText="1"/>
    </xf>
    <xf numFmtId="0" fontId="41" fillId="0" borderId="0" xfId="0" applyFont="1" applyAlignment="1">
      <alignment horizontal="left" vertical="top"/>
    </xf>
    <xf numFmtId="0" fontId="23" fillId="0" borderId="0" xfId="0" applyFont="1" applyAlignment="1">
      <alignment horizontal="left" vertical="top"/>
    </xf>
    <xf numFmtId="0" fontId="43" fillId="0" borderId="0" xfId="0" applyFont="1" applyAlignment="1">
      <alignment horizontal="left" vertical="top"/>
    </xf>
    <xf numFmtId="0" fontId="20" fillId="5" borderId="2" xfId="0" applyFont="1" applyFill="1" applyBorder="1" applyAlignment="1">
      <alignment vertical="top"/>
    </xf>
    <xf numFmtId="0" fontId="44" fillId="0" borderId="2" xfId="0" applyFont="1" applyBorder="1" applyAlignment="1">
      <alignment vertical="top"/>
    </xf>
    <xf numFmtId="0" fontId="0" fillId="0" borderId="2" xfId="0" applyBorder="1" applyAlignment="1">
      <alignment vertical="top" wrapText="1"/>
    </xf>
    <xf numFmtId="0" fontId="0" fillId="0" borderId="2" xfId="0" applyBorder="1" applyAlignment="1">
      <alignment horizontal="left" vertical="top" wrapText="1"/>
    </xf>
    <xf numFmtId="0" fontId="46" fillId="0" borderId="0" xfId="0" applyFont="1" applyAlignment="1">
      <alignment horizontal="left" vertical="top"/>
    </xf>
    <xf numFmtId="0" fontId="11" fillId="4" borderId="0" xfId="0" applyFont="1" applyFill="1" applyAlignment="1">
      <alignment horizontal="left" vertical="top"/>
    </xf>
    <xf numFmtId="0" fontId="45" fillId="4" borderId="0" xfId="0" applyFont="1" applyFill="1" applyAlignment="1">
      <alignment horizontal="left" vertical="top" wrapText="1"/>
    </xf>
    <xf numFmtId="0" fontId="28" fillId="4" borderId="0" xfId="0" applyFont="1" applyFill="1" applyAlignment="1">
      <alignment horizontal="left" vertical="top"/>
    </xf>
    <xf numFmtId="0" fontId="45" fillId="4" borderId="0" xfId="0" applyFont="1" applyFill="1" applyAlignment="1">
      <alignment horizontal="left" vertical="top"/>
    </xf>
    <xf numFmtId="0" fontId="41" fillId="4" borderId="0" xfId="0" applyFont="1" applyFill="1" applyAlignment="1">
      <alignment horizontal="left" vertical="top"/>
    </xf>
    <xf numFmtId="0" fontId="41" fillId="4" borderId="0" xfId="0" applyFont="1" applyFill="1" applyAlignment="1">
      <alignment horizontal="left" vertical="top" wrapText="1"/>
    </xf>
    <xf numFmtId="0" fontId="40" fillId="0" borderId="0" xfId="1" applyAlignment="1">
      <alignment horizontal="left" vertical="top" wrapText="1"/>
    </xf>
    <xf numFmtId="0" fontId="0" fillId="4" borderId="0" xfId="0" applyFill="1"/>
    <xf numFmtId="0" fontId="17" fillId="0" borderId="0" xfId="0" applyFont="1" applyAlignment="1">
      <alignment horizontal="left" vertical="top"/>
    </xf>
    <xf numFmtId="0" fontId="20" fillId="0" borderId="0" xfId="0" applyFont="1" applyAlignment="1">
      <alignment horizontal="left" vertical="top"/>
    </xf>
    <xf numFmtId="0" fontId="0" fillId="0" borderId="0" xfId="0" applyAlignment="1">
      <alignment horizontal="left" indent="2"/>
    </xf>
    <xf numFmtId="0" fontId="44" fillId="4" borderId="0" xfId="0" applyFont="1" applyFill="1" applyAlignment="1">
      <alignment horizontal="left" vertical="top" wrapText="1"/>
    </xf>
    <xf numFmtId="0" fontId="47" fillId="0" borderId="0" xfId="0" applyFont="1" applyAlignment="1">
      <alignment horizontal="left" vertical="top"/>
    </xf>
    <xf numFmtId="0" fontId="41" fillId="0" borderId="0" xfId="0" applyFont="1" applyAlignment="1">
      <alignment horizontal="left" vertical="top" wrapText="1"/>
    </xf>
    <xf numFmtId="0" fontId="44" fillId="0" borderId="0" xfId="0" applyFont="1" applyAlignment="1">
      <alignment horizontal="left" vertical="top"/>
    </xf>
    <xf numFmtId="0" fontId="27"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4" borderId="0" xfId="0" applyFill="1" applyAlignment="1">
      <alignment horizontal="left" vertical="top" wrapText="1"/>
    </xf>
    <xf numFmtId="0" fontId="44" fillId="4" borderId="0" xfId="0" applyFont="1" applyFill="1" applyAlignment="1">
      <alignment horizontal="left" vertical="top"/>
    </xf>
    <xf numFmtId="0" fontId="45" fillId="0" borderId="0" xfId="0" applyFont="1" applyAlignment="1">
      <alignment horizontal="left" vertical="top"/>
    </xf>
    <xf numFmtId="0" fontId="47" fillId="0" borderId="0" xfId="0" applyFont="1" applyAlignment="1">
      <alignment horizontal="left" vertical="top" wrapText="1"/>
    </xf>
    <xf numFmtId="14" fontId="47" fillId="0" borderId="0" xfId="0" applyNumberFormat="1" applyFont="1" applyAlignment="1">
      <alignment horizontal="left" vertical="top" wrapText="1"/>
    </xf>
    <xf numFmtId="0" fontId="40" fillId="0" borderId="0" xfId="1" applyFill="1" applyAlignment="1">
      <alignment horizontal="left" vertical="top"/>
    </xf>
    <xf numFmtId="0" fontId="12" fillId="3" borderId="0" xfId="0" applyFont="1" applyFill="1" applyAlignment="1">
      <alignment horizontal="left" vertical="top"/>
    </xf>
    <xf numFmtId="0" fontId="38" fillId="3" borderId="0" xfId="0" applyFont="1" applyFill="1" applyAlignment="1">
      <alignment horizontal="left" vertical="top"/>
    </xf>
    <xf numFmtId="0" fontId="12" fillId="3" borderId="0" xfId="0" applyFont="1" applyFill="1" applyAlignment="1">
      <alignment horizontal="left" vertical="top" wrapText="1"/>
    </xf>
    <xf numFmtId="0" fontId="2" fillId="0" borderId="0" xfId="0" applyFont="1" applyAlignment="1">
      <alignment horizontal="left" vertical="top"/>
    </xf>
    <xf numFmtId="0" fontId="5" fillId="4" borderId="0" xfId="0" applyFont="1" applyFill="1" applyAlignment="1">
      <alignment horizontal="left" vertical="top"/>
    </xf>
    <xf numFmtId="0" fontId="13" fillId="4" borderId="0" xfId="0" applyFont="1" applyFill="1" applyAlignment="1">
      <alignment horizontal="left" vertical="top"/>
    </xf>
    <xf numFmtId="0" fontId="8" fillId="0" borderId="0" xfId="0" applyFont="1" applyAlignment="1">
      <alignment horizontal="left" vertical="top"/>
    </xf>
    <xf numFmtId="0" fontId="34" fillId="0" borderId="0" xfId="0" applyFont="1" applyAlignment="1">
      <alignment horizontal="left" vertical="top"/>
    </xf>
    <xf numFmtId="0" fontId="5" fillId="0" borderId="0" xfId="0" applyFont="1" applyAlignment="1">
      <alignment horizontal="left" vertical="top"/>
    </xf>
    <xf numFmtId="0" fontId="13" fillId="0" borderId="0" xfId="0" applyFont="1" applyAlignment="1">
      <alignment horizontal="left" vertical="top"/>
    </xf>
    <xf numFmtId="0" fontId="13" fillId="0" borderId="0" xfId="0" applyFont="1" applyAlignment="1">
      <alignment horizontal="left" vertical="top" wrapText="1"/>
    </xf>
    <xf numFmtId="0" fontId="37" fillId="0" borderId="0" xfId="0" applyFont="1" applyAlignment="1">
      <alignment horizontal="left" vertical="top"/>
    </xf>
    <xf numFmtId="0" fontId="4" fillId="4" borderId="0" xfId="0" applyFont="1" applyFill="1" applyAlignment="1">
      <alignment horizontal="left" vertical="top"/>
    </xf>
    <xf numFmtId="0" fontId="8" fillId="4" borderId="0" xfId="0" applyFont="1" applyFill="1" applyAlignment="1">
      <alignment horizontal="left" vertical="top"/>
    </xf>
    <xf numFmtId="0" fontId="2" fillId="4" borderId="0" xfId="0" applyFont="1" applyFill="1" applyAlignment="1">
      <alignment horizontal="left" vertical="top"/>
    </xf>
    <xf numFmtId="0" fontId="7" fillId="4" borderId="0" xfId="0" applyFont="1" applyFill="1" applyAlignment="1">
      <alignment horizontal="left" vertical="top"/>
    </xf>
    <xf numFmtId="0" fontId="26" fillId="4" borderId="0" xfId="0" applyFont="1" applyFill="1" applyAlignment="1">
      <alignment horizontal="left" vertical="top"/>
    </xf>
    <xf numFmtId="0" fontId="3" fillId="0" borderId="0" xfId="0" applyFont="1" applyAlignment="1">
      <alignment horizontal="left" vertical="top"/>
    </xf>
    <xf numFmtId="14" fontId="8" fillId="4" borderId="0" xfId="0" applyNumberFormat="1" applyFont="1" applyFill="1" applyAlignment="1">
      <alignment horizontal="left" vertical="top"/>
    </xf>
    <xf numFmtId="14" fontId="5" fillId="4" borderId="0" xfId="0" applyNumberFormat="1" applyFont="1" applyFill="1" applyAlignment="1">
      <alignment horizontal="left" vertical="top"/>
    </xf>
    <xf numFmtId="0" fontId="5" fillId="17" borderId="0" xfId="0" applyFont="1" applyFill="1" applyAlignment="1">
      <alignment horizontal="left" vertical="top"/>
    </xf>
    <xf numFmtId="0" fontId="6" fillId="4" borderId="0" xfId="0" applyFont="1" applyFill="1" applyAlignment="1">
      <alignment horizontal="left" vertical="top"/>
    </xf>
    <xf numFmtId="0" fontId="5" fillId="4" borderId="0" xfId="0" applyFont="1" applyFill="1" applyAlignment="1">
      <alignment horizontal="left" vertical="top" wrapText="1"/>
    </xf>
    <xf numFmtId="0" fontId="21" fillId="4" borderId="0" xfId="0" applyFont="1" applyFill="1" applyAlignment="1">
      <alignment horizontal="left" vertical="top"/>
    </xf>
    <xf numFmtId="0" fontId="29" fillId="4" borderId="0" xfId="0" applyFont="1" applyFill="1" applyAlignment="1">
      <alignment horizontal="left" vertical="top"/>
    </xf>
    <xf numFmtId="0" fontId="15" fillId="4" borderId="0" xfId="0" applyFont="1" applyFill="1" applyAlignment="1">
      <alignment horizontal="left" vertical="top"/>
    </xf>
    <xf numFmtId="14" fontId="13" fillId="0" borderId="0" xfId="0" applyNumberFormat="1" applyFont="1" applyAlignment="1">
      <alignment horizontal="left" vertical="top"/>
    </xf>
    <xf numFmtId="0" fontId="21" fillId="0" borderId="0" xfId="0" applyFont="1" applyAlignment="1">
      <alignment horizontal="left" vertical="top"/>
    </xf>
    <xf numFmtId="0" fontId="35" fillId="0" borderId="0" xfId="0" applyFont="1" applyAlignment="1">
      <alignment horizontal="left" vertical="top"/>
    </xf>
    <xf numFmtId="14" fontId="6" fillId="4" borderId="0" xfId="0" applyNumberFormat="1" applyFont="1" applyFill="1" applyAlignment="1">
      <alignment horizontal="left" vertical="top"/>
    </xf>
    <xf numFmtId="0" fontId="2" fillId="7" borderId="0" xfId="0" applyFont="1" applyFill="1" applyAlignment="1">
      <alignment horizontal="left" vertical="top"/>
    </xf>
    <xf numFmtId="0" fontId="14" fillId="4" borderId="0" xfId="0" applyFont="1" applyFill="1" applyAlignment="1">
      <alignment horizontal="left" vertical="top"/>
    </xf>
    <xf numFmtId="0" fontId="13" fillId="4" borderId="0" xfId="0" applyFont="1" applyFill="1" applyAlignment="1">
      <alignment horizontal="left" vertical="top" wrapText="1"/>
    </xf>
    <xf numFmtId="0" fontId="34" fillId="4" borderId="0" xfId="0" applyFont="1" applyFill="1" applyAlignment="1">
      <alignment horizontal="left" vertical="top"/>
    </xf>
    <xf numFmtId="0" fontId="6" fillId="0" borderId="0" xfId="0" applyFont="1" applyAlignment="1">
      <alignment horizontal="left" vertical="top"/>
    </xf>
    <xf numFmtId="0" fontId="29" fillId="0" borderId="0" xfId="0" applyFont="1" applyAlignment="1">
      <alignment horizontal="left" vertical="top"/>
    </xf>
    <xf numFmtId="0" fontId="3" fillId="4" borderId="0" xfId="0" applyFont="1" applyFill="1" applyAlignment="1">
      <alignment horizontal="left" vertical="top"/>
    </xf>
    <xf numFmtId="14" fontId="5" fillId="0" borderId="0" xfId="0" applyNumberFormat="1" applyFont="1" applyAlignment="1">
      <alignment horizontal="left" vertical="top"/>
    </xf>
    <xf numFmtId="14" fontId="29" fillId="4" borderId="0" xfId="0" applyNumberFormat="1" applyFont="1" applyFill="1" applyAlignment="1">
      <alignment horizontal="left" vertical="top"/>
    </xf>
    <xf numFmtId="0" fontId="33" fillId="0" borderId="0" xfId="0" applyFont="1" applyAlignment="1">
      <alignment horizontal="left" vertical="top"/>
    </xf>
    <xf numFmtId="14" fontId="8" fillId="0" borderId="0" xfId="0" applyNumberFormat="1" applyFont="1" applyAlignment="1">
      <alignment horizontal="left" vertical="top"/>
    </xf>
    <xf numFmtId="0" fontId="15" fillId="0" borderId="0" xfId="0" applyFont="1" applyAlignment="1">
      <alignment horizontal="left" vertical="top"/>
    </xf>
    <xf numFmtId="0" fontId="5" fillId="0" borderId="0" xfId="0" applyFont="1" applyAlignment="1">
      <alignment horizontal="left" vertical="top" wrapText="1"/>
    </xf>
    <xf numFmtId="0" fontId="2" fillId="4" borderId="0" xfId="0" applyFont="1" applyFill="1" applyAlignment="1">
      <alignment horizontal="left" vertical="top" wrapText="1"/>
    </xf>
    <xf numFmtId="0" fontId="2" fillId="0" borderId="0" xfId="0" applyFont="1" applyAlignment="1">
      <alignment horizontal="left" vertical="top" wrapText="1"/>
    </xf>
    <xf numFmtId="0" fontId="29" fillId="0" borderId="0" xfId="0" applyFont="1" applyAlignment="1">
      <alignment horizontal="left" vertical="top" wrapText="1"/>
    </xf>
    <xf numFmtId="0" fontId="13" fillId="7" borderId="0" xfId="0" applyFont="1" applyFill="1" applyAlignment="1">
      <alignment horizontal="left" vertical="top"/>
    </xf>
    <xf numFmtId="0" fontId="26" fillId="0" borderId="0" xfId="0" applyFont="1" applyAlignment="1">
      <alignment horizontal="left" vertical="top"/>
    </xf>
    <xf numFmtId="0" fontId="5" fillId="7" borderId="0" xfId="0" applyFont="1" applyFill="1" applyAlignment="1">
      <alignment horizontal="left" vertical="top" wrapText="1"/>
    </xf>
    <xf numFmtId="0" fontId="7" fillId="0" borderId="0" xfId="0" applyFont="1" applyAlignment="1">
      <alignment horizontal="left" vertical="top"/>
    </xf>
    <xf numFmtId="0" fontId="13" fillId="7" borderId="0" xfId="0" applyFont="1" applyFill="1" applyAlignment="1">
      <alignment horizontal="left" vertical="top" wrapText="1"/>
    </xf>
    <xf numFmtId="0" fontId="13" fillId="17" borderId="0" xfId="0" applyFont="1" applyFill="1" applyAlignment="1">
      <alignment horizontal="left" vertical="top"/>
    </xf>
    <xf numFmtId="0" fontId="29" fillId="4" borderId="0" xfId="0" applyFont="1" applyFill="1" applyAlignment="1">
      <alignment horizontal="left" vertical="top" wrapText="1"/>
    </xf>
    <xf numFmtId="0" fontId="14" fillId="0" borderId="0" xfId="0" applyFont="1" applyAlignment="1">
      <alignment horizontal="left" vertical="top"/>
    </xf>
    <xf numFmtId="0" fontId="36" fillId="0" borderId="0" xfId="0" applyFont="1" applyAlignment="1">
      <alignment horizontal="left" vertical="top"/>
    </xf>
    <xf numFmtId="0" fontId="2" fillId="16" borderId="0" xfId="0" applyFont="1" applyFill="1" applyAlignment="1">
      <alignment horizontal="left" vertical="top"/>
    </xf>
    <xf numFmtId="0" fontId="27" fillId="0" borderId="0" xfId="0" applyFont="1" applyAlignment="1">
      <alignment horizontal="left" vertical="top"/>
    </xf>
    <xf numFmtId="0" fontId="48" fillId="4" borderId="0" xfId="0" applyFont="1" applyFill="1" applyAlignment="1">
      <alignment horizontal="left" vertical="top"/>
    </xf>
    <xf numFmtId="0" fontId="20" fillId="0" borderId="0" xfId="0" applyFont="1" applyAlignment="1">
      <alignment horizontal="left" vertical="top" wrapText="1"/>
    </xf>
    <xf numFmtId="0" fontId="49" fillId="0" borderId="0" xfId="0" applyFont="1" applyAlignment="1">
      <alignment horizontal="left" vertical="top"/>
    </xf>
    <xf numFmtId="0" fontId="50" fillId="0" borderId="0" xfId="0" applyFont="1"/>
    <xf numFmtId="0" fontId="5" fillId="0" borderId="5" xfId="0" applyFont="1" applyBorder="1" applyAlignment="1">
      <alignment horizontal="left" vertical="top"/>
    </xf>
    <xf numFmtId="0" fontId="13" fillId="0" borderId="5" xfId="0" applyFont="1" applyBorder="1" applyAlignment="1">
      <alignment horizontal="left" vertical="top"/>
    </xf>
    <xf numFmtId="0" fontId="13" fillId="0" borderId="5" xfId="0" applyFont="1" applyBorder="1" applyAlignment="1">
      <alignment horizontal="left" vertical="top" wrapText="1"/>
    </xf>
    <xf numFmtId="14" fontId="13" fillId="0" borderId="5" xfId="0" applyNumberFormat="1" applyFont="1" applyBorder="1" applyAlignment="1">
      <alignment horizontal="left" vertical="top"/>
    </xf>
    <xf numFmtId="0" fontId="6" fillId="0" borderId="5" xfId="0" applyFont="1" applyBorder="1" applyAlignment="1">
      <alignment horizontal="left" vertical="top"/>
    </xf>
    <xf numFmtId="0" fontId="29" fillId="0" borderId="5" xfId="0" applyFont="1" applyBorder="1" applyAlignment="1">
      <alignment horizontal="left" vertical="top"/>
    </xf>
    <xf numFmtId="0" fontId="6" fillId="0" borderId="5" xfId="0" applyFont="1" applyBorder="1" applyAlignment="1">
      <alignment horizontal="left" vertical="top" wrapText="1"/>
    </xf>
    <xf numFmtId="14" fontId="8" fillId="0" borderId="5" xfId="0" applyNumberFormat="1" applyFont="1" applyBorder="1" applyAlignment="1">
      <alignment horizontal="left" vertical="top"/>
    </xf>
    <xf numFmtId="0" fontId="15" fillId="0" borderId="5" xfId="0" applyFont="1" applyBorder="1" applyAlignment="1">
      <alignment horizontal="left" vertical="top"/>
    </xf>
    <xf numFmtId="0" fontId="5" fillId="0" borderId="5" xfId="0" applyFont="1" applyBorder="1" applyAlignment="1">
      <alignment horizontal="left" vertical="top" wrapText="1"/>
    </xf>
    <xf numFmtId="0" fontId="2" fillId="0" borderId="5" xfId="0" applyFont="1" applyBorder="1" applyAlignment="1">
      <alignment horizontal="left" vertical="top" wrapText="1"/>
    </xf>
    <xf numFmtId="0" fontId="29" fillId="0" borderId="5" xfId="0" applyFont="1" applyBorder="1" applyAlignment="1">
      <alignment horizontal="left" vertical="top" wrapText="1"/>
    </xf>
    <xf numFmtId="0" fontId="29" fillId="7" borderId="5" xfId="0" applyFont="1" applyFill="1" applyBorder="1" applyAlignment="1">
      <alignment horizontal="left" vertical="top" wrapText="1"/>
    </xf>
    <xf numFmtId="0" fontId="2" fillId="0" borderId="5" xfId="0" applyFont="1" applyBorder="1" applyAlignment="1">
      <alignment horizontal="left" vertical="top"/>
    </xf>
    <xf numFmtId="0" fontId="13" fillId="7" borderId="5" xfId="0" applyFont="1" applyFill="1" applyBorder="1" applyAlignment="1">
      <alignment horizontal="left" vertical="top" wrapText="1"/>
    </xf>
    <xf numFmtId="14" fontId="5" fillId="0" borderId="5" xfId="0" applyNumberFormat="1" applyFont="1" applyBorder="1" applyAlignment="1">
      <alignment horizontal="left" vertical="top"/>
    </xf>
    <xf numFmtId="0" fontId="8" fillId="0" borderId="5" xfId="0" applyFont="1" applyBorder="1" applyAlignment="1">
      <alignment horizontal="left" vertical="top"/>
    </xf>
    <xf numFmtId="0" fontId="5" fillId="7" borderId="5" xfId="0" applyFont="1" applyFill="1" applyBorder="1" applyAlignment="1">
      <alignment horizontal="left" vertical="top"/>
    </xf>
    <xf numFmtId="0" fontId="31" fillId="0" borderId="5" xfId="0" applyFont="1" applyBorder="1" applyAlignment="1">
      <alignment horizontal="left" vertical="top"/>
    </xf>
    <xf numFmtId="14" fontId="2" fillId="0" borderId="5" xfId="0" applyNumberFormat="1" applyFont="1" applyBorder="1" applyAlignment="1">
      <alignment horizontal="left" vertical="top"/>
    </xf>
    <xf numFmtId="0" fontId="26" fillId="5" borderId="5" xfId="0" applyFont="1" applyFill="1" applyBorder="1" applyAlignment="1">
      <alignment horizontal="left" vertical="top" wrapText="1"/>
    </xf>
    <xf numFmtId="0" fontId="40" fillId="0" borderId="0" xfId="1" applyAlignment="1">
      <alignment vertical="top" wrapText="1"/>
    </xf>
    <xf numFmtId="0" fontId="5" fillId="18" borderId="0" xfId="0" applyFont="1" applyFill="1" applyAlignment="1">
      <alignment horizontal="left" vertical="top"/>
    </xf>
    <xf numFmtId="0" fontId="13" fillId="18" borderId="0" xfId="0" applyFont="1" applyFill="1" applyAlignment="1">
      <alignment horizontal="left" vertical="top"/>
    </xf>
    <xf numFmtId="0" fontId="34" fillId="18" borderId="0" xfId="0" applyFont="1" applyFill="1" applyAlignment="1">
      <alignment horizontal="left" vertical="top"/>
    </xf>
    <xf numFmtId="0" fontId="2" fillId="18" borderId="0" xfId="0" applyFont="1" applyFill="1" applyAlignment="1">
      <alignment horizontal="left" vertical="top"/>
    </xf>
    <xf numFmtId="0" fontId="5" fillId="18" borderId="0" xfId="0" applyFont="1" applyFill="1" applyAlignment="1">
      <alignment horizontal="left" vertical="top" wrapText="1"/>
    </xf>
    <xf numFmtId="0" fontId="26" fillId="18" borderId="0" xfId="0" applyFont="1" applyFill="1" applyAlignment="1">
      <alignment horizontal="left" vertical="top"/>
    </xf>
    <xf numFmtId="0" fontId="3" fillId="18" borderId="0" xfId="0" applyFont="1" applyFill="1" applyAlignment="1">
      <alignment horizontal="left" vertical="top"/>
    </xf>
    <xf numFmtId="0" fontId="51" fillId="0" borderId="0" xfId="0" applyFont="1" applyAlignment="1">
      <alignment horizontal="left" vertical="top" wrapText="1"/>
    </xf>
    <xf numFmtId="0" fontId="0" fillId="4" borderId="0" xfId="0" applyFill="1" applyAlignment="1">
      <alignment vertical="top"/>
    </xf>
    <xf numFmtId="0" fontId="22" fillId="4" borderId="0" xfId="0" applyFont="1" applyFill="1" applyAlignment="1">
      <alignment horizontal="left" vertical="top"/>
    </xf>
    <xf numFmtId="0" fontId="52" fillId="0" borderId="0" xfId="0" applyFont="1" applyAlignment="1">
      <alignment vertical="top" wrapText="1"/>
    </xf>
  </cellXfs>
  <cellStyles count="2">
    <cellStyle name="Hyperlink" xfId="1" builtinId="8"/>
    <cellStyle name="Normal" xfId="0" builtinId="0"/>
  </cellStyles>
  <dxfs count="4">
    <dxf>
      <fill>
        <patternFill patternType="solid">
          <fgColor rgb="FFF2CEEF"/>
          <bgColor indexed="6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5E24DF7-46FD-4275-89D6-AD8DAAE3E38F}">
    <nsvFilter filterId="{9DDC9085-31FB-4224-860A-165E2BA52A92}" ref="A1:XFC1" tableId="0">
      <columnFilter colId="11">
        <filter colId="11">
          <x:filters>
            <x:filter val="Issue"/>
          </x:filters>
        </filter>
      </columnFilter>
    </nsvFilter>
  </namedSheetView>
</namedSheetViews>
</file>

<file path=xl/persons/person.xml><?xml version="1.0" encoding="utf-8"?>
<personList xmlns="http://schemas.microsoft.com/office/spreadsheetml/2018/threadedcomments" xmlns:x="http://schemas.openxmlformats.org/spreadsheetml/2006/main">
  <person displayName="Bharti, Chetna [JJCUS NON-J&amp;J]" id="{CF2506F6-30DE-487D-8D3B-049A56405247}" userId="S::cbharti@its.jnj.com::9bfcd984-d9be-48d2-810a-5990a2de231a" providerId="AD"/>
  <person displayName="Narayanan, Vijayagopal [GTSUS]" id="{EE25FFE5-08C6-43BB-8CAE-F1B0AF637B1A}" userId="S::vnaray26@its.jnj.com::0debb6cf-d8b7-4c8c-8e22-06fca72586e0"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ayanan, Vijayagopal [GTSUS]" refreshedDate="45673.478750462964" createdVersion="8" refreshedVersion="8" minRefreshableVersion="3" recordCount="126" xr:uid="{19AA926F-AF3F-46E6-BB19-20E93997BE67}">
  <cacheSource type="worksheet">
    <worksheetSource ref="A1:N120" sheet="Sheet1"/>
  </cacheSource>
  <cacheFields count="15">
    <cacheField name="Automation Name" numFmtId="0">
      <sharedItems count="126">
        <s v="US Demand Split and Allocation"/>
        <s v="DMR Automation"/>
        <s v="eCRF&amp;aECG"/>
        <s v="Master File &amp; Open Items"/>
        <s v="Summit - User Training Management"/>
        <s v="Case Narrative"/>
        <s v="MSR Reports"/>
        <s v="MASR EMEA"/>
        <s v="ClinMVReport"/>
        <s v="Custom RAVE Reports"/>
        <s v="RAP Safety"/>
        <s v="Analysis Output Consistency Check"/>
        <s v="CSM Medicaid CLD"/>
        <s v="JJV Agile &amp; Qumas Export Print"/>
        <s v="SCG eLOC Automation - Vizient"/>
        <s v="DEPUY - CoA &amp; CoS Certificates Automation"/>
        <s v="IPIM MAILBOX RECONCILIATION_MainProcess"/>
        <s v="JJRC Audit Automation"/>
        <s v="SA Quotation PhaseII"/>
        <s v="RAVE Refresh Views"/>
        <s v="Ethicon CO Reminders"/>
        <s v="RSC Flag Automation"/>
        <s v="RSC - PARM Data Migration"/>
        <s v="VTMF Document Upload"/>
        <s v="CADTH web scraping"/>
        <s v="BWI AP Process Automation"/>
        <s v="IP DOCKETING"/>
        <s v="Flex QOP"/>
        <s v="SCG Contracting Management – eLOC HPG"/>
        <s v="EMEA Invoice Extract&amp;Deliver"/>
        <s v="ETS PQMS Complaints Management"/>
        <s v="Acuvue Ability"/>
        <s v="LATAM Invoice Rejection"/>
        <s v="eLIMS User Access Review Automation"/>
        <s v="Order Entry Automation – Fusion "/>
        <s v="Brazil Warehouse"/>
        <s v="SDIA / Trails 2 You"/>
        <s v="RND ESDCAQ"/>
        <s v="Small Molecule Digital Release"/>
        <s v="Rebate Payments Phase 2"/>
        <s v="DCS Product Conversion"/>
        <s v="ETH Manual Order Allocation"/>
        <s v="Dispute Resolution P1 P2"/>
        <s v="R&amp;D JEISR"/>
        <s v="BRQC CARE(Contracted Automated Review Examiner)"/>
        <s v="SMOX Invoice Recon"/>
        <s v="CS Clinical Distribution"/>
        <s v="USROTC RAD Supply Preference"/>
        <s v="CAR-T"/>
        <s v="LA_SCM_MT-SAP-CONTRACTCREATION"/>
        <s v="R&amp;D EISFAF"/>
        <s v="Atlas Material Flag for deletion"/>
        <s v="SPACE User Access"/>
        <s v="ZOE R3-Abiliti Overnight"/>
        <s v="CRO Site Payments v2"/>
        <s v="Non GMED PO"/>
        <s v="Tax - Indiebot"/>
        <s v="Tender Header Analysis-Detection"/>
        <s v="Turkey Order Automation"/>
        <s v="Raw Material Release"/>
        <s v="PBG Zoller"/>
        <s v="ASPAC Vision I2C "/>
        <s v="Missed Shipment Communication"/>
        <s v="Spine TECA Manual allocation"/>
        <s v="SC Plan PO Management EMEA"/>
        <s v="Sales Order Creation"/>
        <s v="HR TA - ORW Offer Generation"/>
        <s v="Change Admin (CA) Check II"/>
        <s v="Printing of Finished Good Labels from PRISYM 360"/>
        <s v="Product Load into MDRIM"/>
        <s v="Inventory Reconciliation GMED"/>
        <s v="OMP Omega"/>
        <s v="DPS SAFETY STOCK "/>
        <s v="LATAM Customer Order Intake"/>
        <s v="R&amp;D Submission Checks"/>
        <s v="PO Confirmation Update in SAP System"/>
        <s v="WorkOrder Due Date Automation"/>
        <s v="Returns Management - RGA Sharing"/>
        <s v="Backorder Allocation"/>
        <s v="ADAM Submission Check"/>
        <s v="Work Order Creation in JDE Automation"/>
        <s v="Order Monitoring Automation"/>
        <s v="Middle East K5 Creation"/>
        <s v="ME Order Automation"/>
        <s v="Participant &amp; Site Journey Maps"/>
        <s v="HR TM - Summit Learning Request Intake"/>
        <s v="ICP-SAP BTB LATAM COMMERCIAL Yearend (H)"/>
        <s v="CSM Chargeback"/>
        <s v="Archiving Auto Index"/>
        <s v="CMO Onboarding "/>
        <s v="WebTos"/>
        <s v="CSM Pay Package"/>
        <s v="Janssen Select"/>
        <s v="GCC Reporting"/>
        <s v="Document Reference Replacement"/>
        <s v="SCG eLOC Premier"/>
        <s v="Task Reminders &amp; Escalations"/>
        <s v="Croom PO Generation"/>
        <s v="Simple Submission Readiness Checks"/>
        <s v="RPA-GL-PHM-RND-CMS (NeuroScience)"/>
        <s v="CSM Medicaid Invoice Phase-1 and 2"/>
        <s v="Finish Goods Optimization"/>
        <s v="HCP Payments Germany"/>
        <s v="R&amp;D Supplier Access"/>
        <s v="Controlled Substance Data Collection"/>
        <s v="OTIF FIFO"/>
        <s v="RAD Supply Preference"/>
        <s v="CORE Chargebacks"/>
        <s v="QA Master Data"/>
        <s v="RSC-RAD Restrictions"/>
        <s v="BWI Manual Allocation"/>
        <s v="RA-VARIATIONS-OUTCOMES_MainProcess"/>
        <s v="NA_RND_RAVE_UPDATE_USERACCESS"/>
        <s v="GCO Site Manager Training - RED Chatbot"/>
        <s v="Joints &amp; Mitek"/>
        <s v="GR MATCH"/>
        <s v="G3O Invoicing"/>
        <s v="OPD TLF "/>
        <s v="PIPE-Line Import"/>
        <s v="Master file open item phase 2"/>
        <s v="DPS Order  Automation"/>
        <s v="SMOx Invoice Reconciliation Phase-2"/>
        <s v="CVENTS Event Creation  Automation"/>
        <s v="CONTROLLEDSUBSTANCEINTERNETSEARCH"/>
        <s v="STO Flag Optimization"/>
        <s v="WorkOrder Due Date Phase 2"/>
      </sharedItems>
    </cacheField>
    <cacheField name="Developer " numFmtId="0">
      <sharedItems containsBlank="1" count="20">
        <m/>
        <s v="Harsha"/>
        <s v="Sameera"/>
        <s v="Praveen"/>
        <s v="Ashish"/>
        <s v="Ramesh"/>
        <s v="Scott"/>
        <s v="Yaswanth"/>
        <s v="Bharath"/>
        <s v="Ayush"/>
        <s v="Piyush"/>
        <s v="Pravin"/>
        <s v="Rekha"/>
        <s v="Himabindu"/>
        <s v="Abhishek H"/>
        <s v="Seerisha"/>
        <s v="Yaswanth/Piyush"/>
        <s v="Haribabu"/>
        <s v="Shreyank"/>
        <s v="Sandip"/>
      </sharedItems>
    </cacheField>
    <cacheField name="Cloud PC Tested" numFmtId="0">
      <sharedItems containsBlank="1"/>
    </cacheField>
    <cacheField name="Code Changes (SAP 770)" numFmtId="0">
      <sharedItems containsBlank="1"/>
    </cacheField>
    <cacheField name="Un?" numFmtId="0">
      <sharedItems containsBlank="1"/>
    </cacheField>
    <cacheField name="Attended" numFmtId="0">
      <sharedItems containsBlank="1"/>
    </cacheField>
    <cacheField name="Target Date" numFmtId="0">
      <sharedItems containsDate="1" containsBlank="1" containsMixedTypes="1" minDate="2024-02-01T00:00:00" maxDate="2025-10-02T00:00:00"/>
    </cacheField>
    <cacheField name="Unattended" numFmtId="0">
      <sharedItems containsBlank="1"/>
    </cacheField>
    <cacheField name="Configuration" numFmtId="0">
      <sharedItems containsBlank="1"/>
    </cacheField>
    <cacheField name="Code Change (D Drive)" numFmtId="0">
      <sharedItems containsBlank="1"/>
    </cacheField>
    <cacheField name="Development Status" numFmtId="0">
      <sharedItems containsBlank="1"/>
    </cacheField>
    <cacheField name="Testing Status" numFmtId="0">
      <sharedItems containsBlank="1" count="8">
        <s v="Completed"/>
        <s v="Completed "/>
        <m/>
        <s v="On Hold"/>
        <s v="Waiting for test data"/>
        <s v="Issue "/>
        <s v="Issue"/>
        <s v="In progress"/>
      </sharedItems>
    </cacheField>
    <cacheField name="Challenges faced during testing with Date" numFmtId="0">
      <sharedItems containsBlank="1"/>
    </cacheField>
    <cacheField name="Comments/Feedback" numFmtId="0">
      <sharedItems containsBlank="1" longText="1"/>
    </cacheField>
    <cacheField name="UAT schedule" numFmtId="0">
      <sharedItems containsBlank="1" count="3">
        <m/>
        <s v="6th Jan - 17th Jan"/>
        <s v="6th Jan - 17th Jan "/>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6">
  <r>
    <x v="0"/>
    <x v="0"/>
    <s v="Y"/>
    <s v="Not required"/>
    <m/>
    <s v="Completed"/>
    <m/>
    <s v="Completed"/>
    <s v="Completed"/>
    <s v="Y"/>
    <s v="Completed"/>
    <x v="0"/>
    <m/>
    <m/>
    <x v="0"/>
  </r>
  <r>
    <x v="1"/>
    <x v="0"/>
    <s v="Y"/>
    <s v="Required"/>
    <m/>
    <s v="Completed"/>
    <s v=" "/>
    <s v="Completed"/>
    <s v="Completed"/>
    <s v="Y"/>
    <s v="Completed"/>
    <x v="0"/>
    <m/>
    <m/>
    <x v="0"/>
  </r>
  <r>
    <x v="2"/>
    <x v="0"/>
    <s v="Y"/>
    <s v="Not required"/>
    <m/>
    <s v="Completed"/>
    <m/>
    <s v="Completed"/>
    <s v="Completed"/>
    <s v="Y"/>
    <s v="Completed"/>
    <x v="0"/>
    <m/>
    <m/>
    <x v="1"/>
  </r>
  <r>
    <x v="3"/>
    <x v="0"/>
    <s v="Y"/>
    <s v="Required"/>
    <m/>
    <s v="Completed"/>
    <m/>
    <s v="Completed"/>
    <s v="Completed"/>
    <s v="Y"/>
    <s v="Completed"/>
    <x v="0"/>
    <m/>
    <m/>
    <x v="0"/>
  </r>
  <r>
    <x v="4"/>
    <x v="0"/>
    <s v="Y"/>
    <s v="Not required"/>
    <m/>
    <s v="Completed"/>
    <m/>
    <s v="Completed"/>
    <s v="Completed"/>
    <s v="Y"/>
    <s v="Completed"/>
    <x v="0"/>
    <m/>
    <m/>
    <x v="0"/>
  </r>
  <r>
    <x v="5"/>
    <x v="0"/>
    <s v="Y"/>
    <s v="Not required"/>
    <m/>
    <s v="Completed"/>
    <s v=" "/>
    <s v="Completed"/>
    <s v="Completed"/>
    <s v="Y"/>
    <s v="Completed"/>
    <x v="0"/>
    <m/>
    <m/>
    <x v="1"/>
  </r>
  <r>
    <x v="6"/>
    <x v="0"/>
    <s v="Y"/>
    <s v="Not required"/>
    <m/>
    <s v="Completed"/>
    <s v=" "/>
    <s v="Completed"/>
    <s v="Completed"/>
    <s v="Y"/>
    <s v="Completed"/>
    <x v="0"/>
    <m/>
    <m/>
    <x v="0"/>
  </r>
  <r>
    <x v="7"/>
    <x v="1"/>
    <s v="Y"/>
    <s v="Not required"/>
    <m/>
    <s v="Completed"/>
    <d v="2024-04-12T00:00:00"/>
    <s v="Completed"/>
    <s v="Completed"/>
    <s v="Y"/>
    <s v="Completed"/>
    <x v="0"/>
    <m/>
    <m/>
    <x v="1"/>
  </r>
  <r>
    <x v="8"/>
    <x v="2"/>
    <s v="Y"/>
    <s v="Not required"/>
    <m/>
    <s v="Completed"/>
    <d v="2024-04-12T00:00:00"/>
    <s v="Completed"/>
    <s v="Completed"/>
    <s v="Y"/>
    <s v="Completed"/>
    <x v="0"/>
    <m/>
    <m/>
    <x v="1"/>
  </r>
  <r>
    <x v="9"/>
    <x v="2"/>
    <s v="Y"/>
    <s v="Not required"/>
    <m/>
    <m/>
    <d v="2024-04-12T00:00:00"/>
    <s v="Completed"/>
    <s v="Completed"/>
    <s v="Y"/>
    <s v="Completed"/>
    <x v="0"/>
    <m/>
    <m/>
    <x v="1"/>
  </r>
  <r>
    <x v="10"/>
    <x v="3"/>
    <s v="Y"/>
    <s v="Not required"/>
    <m/>
    <m/>
    <d v="2024-11-12T00:00:00"/>
    <s v="Completed"/>
    <s v="Completed "/>
    <s v="Y"/>
    <s v="Completed"/>
    <x v="0"/>
    <m/>
    <m/>
    <x v="0"/>
  </r>
  <r>
    <x v="11"/>
    <x v="2"/>
    <m/>
    <m/>
    <m/>
    <m/>
    <d v="2025-03-01T00:00:00"/>
    <s v="Completed"/>
    <s v="Completed"/>
    <s v="Y"/>
    <s v="Completed"/>
    <x v="0"/>
    <m/>
    <m/>
    <x v="0"/>
  </r>
  <r>
    <x v="12"/>
    <x v="4"/>
    <m/>
    <m/>
    <m/>
    <m/>
    <d v="2025-03-01T00:00:00"/>
    <s v="Completed"/>
    <s v="Completed "/>
    <s v="Y"/>
    <s v="Completed"/>
    <x v="0"/>
    <m/>
    <m/>
    <x v="0"/>
  </r>
  <r>
    <x v="13"/>
    <x v="5"/>
    <m/>
    <m/>
    <m/>
    <m/>
    <d v="2025-06-01T00:00:00"/>
    <s v="Completed"/>
    <s v="Completed "/>
    <m/>
    <s v="Completed "/>
    <x v="0"/>
    <m/>
    <m/>
    <x v="0"/>
  </r>
  <r>
    <x v="14"/>
    <x v="6"/>
    <s v="Y"/>
    <s v="Not required"/>
    <m/>
    <m/>
    <d v="2024-12-10T00:00:00"/>
    <s v="Completed"/>
    <s v="Completed"/>
    <s v="Y"/>
    <s v="Completed"/>
    <x v="0"/>
    <m/>
    <m/>
    <x v="0"/>
  </r>
  <r>
    <x v="15"/>
    <x v="7"/>
    <s v="Y"/>
    <s v="Not required"/>
    <m/>
    <m/>
    <s v="17/12/2024"/>
    <s v="Completed"/>
    <s v="Completed "/>
    <s v="Y"/>
    <s v="Completed "/>
    <x v="0"/>
    <m/>
    <m/>
    <x v="0"/>
  </r>
  <r>
    <x v="16"/>
    <x v="7"/>
    <s v="Y"/>
    <s v="Not required"/>
    <m/>
    <m/>
    <s v="17/12/2024"/>
    <s v="Completed"/>
    <s v="Completed"/>
    <s v="Y"/>
    <s v="Completed"/>
    <x v="0"/>
    <m/>
    <m/>
    <x v="0"/>
  </r>
  <r>
    <x v="17"/>
    <x v="7"/>
    <s v="Y"/>
    <s v="Not required"/>
    <m/>
    <m/>
    <s v="18/12/2024"/>
    <s v="Completed"/>
    <s v="Completed"/>
    <s v="Y"/>
    <s v="Completed "/>
    <x v="0"/>
    <m/>
    <m/>
    <x v="0"/>
  </r>
  <r>
    <x v="18"/>
    <x v="8"/>
    <s v="Y"/>
    <s v="Required"/>
    <m/>
    <m/>
    <s v="30/12/2024"/>
    <s v="Completed"/>
    <s v="Completed "/>
    <s v="Y"/>
    <s v="Completed "/>
    <x v="1"/>
    <m/>
    <m/>
    <x v="0"/>
  </r>
  <r>
    <x v="19"/>
    <x v="2"/>
    <s v="Y"/>
    <s v="Completed"/>
    <m/>
    <m/>
    <s v="31/12/2024"/>
    <s v="Completed"/>
    <s v="Completed"/>
    <s v="Y"/>
    <s v="Completed"/>
    <x v="0"/>
    <m/>
    <m/>
    <x v="0"/>
  </r>
  <r>
    <x v="20"/>
    <x v="5"/>
    <s v="Y"/>
    <s v="Not required"/>
    <m/>
    <s v="Completed"/>
    <d v="2024-09-12T00:00:00"/>
    <s v="Completed"/>
    <s v="Completed"/>
    <s v="Y"/>
    <s v="Completed"/>
    <x v="0"/>
    <m/>
    <m/>
    <x v="0"/>
  </r>
  <r>
    <x v="21"/>
    <x v="9"/>
    <m/>
    <s v="Required"/>
    <m/>
    <m/>
    <s v="19/12/2024"/>
    <m/>
    <s v="Completed"/>
    <s v="Y"/>
    <s v="In progress "/>
    <x v="2"/>
    <m/>
    <s v="10/1/25 - Received test data for SAP flow"/>
    <x v="0"/>
  </r>
  <r>
    <x v="22"/>
    <x v="10"/>
    <s v="Y"/>
    <s v="Not required"/>
    <m/>
    <m/>
    <s v="27/12/2024"/>
    <s v="Completed"/>
    <s v="Completed "/>
    <s v="Y"/>
    <s v="Completed"/>
    <x v="0"/>
    <m/>
    <m/>
    <x v="0"/>
  </r>
  <r>
    <x v="23"/>
    <x v="5"/>
    <s v="Y"/>
    <s v="Not required"/>
    <m/>
    <m/>
    <d v="2024-05-12T00:00:00"/>
    <s v="Completed"/>
    <s v="Completed"/>
    <s v="Y"/>
    <s v="Completed"/>
    <x v="0"/>
    <m/>
    <m/>
    <x v="2"/>
  </r>
  <r>
    <x v="24"/>
    <x v="5"/>
    <s v="Y"/>
    <s v="Not required"/>
    <m/>
    <s v="Completed"/>
    <d v="2024-05-12T00:00:00"/>
    <s v="Completed"/>
    <s v="Completed"/>
    <s v="Y"/>
    <s v="Completed"/>
    <x v="0"/>
    <m/>
    <m/>
    <x v="1"/>
  </r>
  <r>
    <x v="25"/>
    <x v="5"/>
    <s v="Y"/>
    <s v="Not required"/>
    <m/>
    <m/>
    <d v="2024-04-12T00:00:00"/>
    <s v="Completed"/>
    <s v="Completed"/>
    <s v="Y"/>
    <s v="Completed"/>
    <x v="0"/>
    <m/>
    <m/>
    <x v="0"/>
  </r>
  <r>
    <x v="26"/>
    <x v="5"/>
    <m/>
    <m/>
    <m/>
    <m/>
    <s v="23/12/2024"/>
    <m/>
    <m/>
    <m/>
    <s v="In progress "/>
    <x v="2"/>
    <m/>
    <s v="Unable to create the sharepoint shotcut in the cloud PC ; Issue has been raised to Platform team "/>
    <x v="0"/>
  </r>
  <r>
    <x v="27"/>
    <x v="5"/>
    <s v="Y"/>
    <s v="Not required"/>
    <m/>
    <m/>
    <d v="2024-11-12T00:00:00"/>
    <s v="Completed"/>
    <s v="Completed "/>
    <s v="Y"/>
    <s v="Completed"/>
    <x v="0"/>
    <m/>
    <m/>
    <x v="0"/>
  </r>
  <r>
    <x v="28"/>
    <x v="5"/>
    <s v="Y"/>
    <s v="Not required"/>
    <m/>
    <m/>
    <d v="2024-12-12T00:00:00"/>
    <s v="Completed"/>
    <s v="Completed "/>
    <s v="Y"/>
    <s v="Completed"/>
    <x v="0"/>
    <m/>
    <m/>
    <x v="0"/>
  </r>
  <r>
    <x v="29"/>
    <x v="5"/>
    <m/>
    <s v="Required"/>
    <m/>
    <m/>
    <d v="2025-07-01T00:00:00"/>
    <m/>
    <s v="Completed "/>
    <s v="Y"/>
    <s v="Completed "/>
    <x v="3"/>
    <s v="1/16/2025- Authorization required to use SAP transaction code VF31  ; I have configured the RTM , RPM and Waiting for the Credentials or SSO for these "/>
    <m/>
    <x v="0"/>
  </r>
  <r>
    <x v="30"/>
    <x v="5"/>
    <s v="Y"/>
    <s v="Required"/>
    <s v="Y"/>
    <m/>
    <s v="13/1/2025"/>
    <s v="Completed"/>
    <s v="Completed "/>
    <s v="Y"/>
    <s v="Completed "/>
    <x v="0"/>
    <m/>
    <m/>
    <x v="0"/>
  </r>
  <r>
    <x v="31"/>
    <x v="8"/>
    <s v="Y"/>
    <s v="Not required"/>
    <m/>
    <m/>
    <s v="16/1/2024"/>
    <s v="Completed "/>
    <s v="Completed "/>
    <s v="Y"/>
    <s v="Completed"/>
    <x v="1"/>
    <m/>
    <m/>
    <x v="0"/>
  </r>
  <r>
    <x v="32"/>
    <x v="5"/>
    <s v="Y"/>
    <s v="Not required"/>
    <m/>
    <m/>
    <d v="2025-08-01T00:00:00"/>
    <s v="Completed"/>
    <s v="Completed"/>
    <s v="Y"/>
    <s v="Completed"/>
    <x v="0"/>
    <m/>
    <m/>
    <x v="0"/>
  </r>
  <r>
    <x v="33"/>
    <x v="5"/>
    <s v="Y"/>
    <s v="Required"/>
    <s v="Y"/>
    <m/>
    <s v="15/1/2025"/>
    <s v="Completed"/>
    <s v="Completed"/>
    <s v="Y"/>
    <s v="Completed "/>
    <x v="0"/>
    <m/>
    <m/>
    <x v="0"/>
  </r>
  <r>
    <x v="34"/>
    <x v="5"/>
    <m/>
    <s v="Required"/>
    <m/>
    <m/>
    <m/>
    <m/>
    <s v="Completed"/>
    <s v="Y"/>
    <s v="In progress "/>
    <x v="2"/>
    <m/>
    <s v="Informed SE on Invalid SAP credentials"/>
    <x v="0"/>
  </r>
  <r>
    <x v="35"/>
    <x v="2"/>
    <m/>
    <s v="Inprogress"/>
    <m/>
    <m/>
    <d v="2025-04-01T00:00:00"/>
    <m/>
    <s v="Completed"/>
    <s v="Y"/>
    <s v="In progress "/>
    <x v="4"/>
    <m/>
    <s v="There are 3 phases in this process.Tested pahse 1 process with old test data but they ended up with business exceptions and system exceptions due to SAP unexpected screen (Same issue occuring in Prod as well).As per the info provided by SE phase 1 requires enhancement to process the input cases successfully.For Phase 2 &amp; Phase 3 , SE has dropped an email to get the test data from business."/>
    <x v="0"/>
  </r>
  <r>
    <x v="36"/>
    <x v="1"/>
    <m/>
    <m/>
    <m/>
    <m/>
    <s v="16/12/2024"/>
    <m/>
    <m/>
    <m/>
    <s v="YTS"/>
    <x v="2"/>
    <m/>
    <m/>
    <x v="0"/>
  </r>
  <r>
    <x v="37"/>
    <x v="11"/>
    <m/>
    <m/>
    <m/>
    <m/>
    <d v="2024-12-12T00:00:00"/>
    <m/>
    <s v="Completed "/>
    <s v="Y"/>
    <s v="Completed"/>
    <x v="4"/>
    <m/>
    <s v=" Sent mail to business to create those DATA on VTMF. Waiting for reply from them"/>
    <x v="0"/>
  </r>
  <r>
    <x v="38"/>
    <x v="5"/>
    <m/>
    <s v="Required"/>
    <m/>
    <m/>
    <m/>
    <m/>
    <s v="Completed"/>
    <s v="Y"/>
    <m/>
    <x v="3"/>
    <s v="The Commit API is down, and the Comet API input has slightly changed, so code fixes are required for this automation. Additionally, test data is needed from the business"/>
    <m/>
    <x v="0"/>
  </r>
  <r>
    <x v="39"/>
    <x v="11"/>
    <m/>
    <s v="Not required"/>
    <m/>
    <m/>
    <d v="2025-10-01T00:00:00"/>
    <s v="Completed"/>
    <s v="Completed "/>
    <s v="Y"/>
    <s v="Completed"/>
    <x v="0"/>
    <m/>
    <m/>
    <x v="0"/>
  </r>
  <r>
    <x v="40"/>
    <x v="12"/>
    <m/>
    <m/>
    <m/>
    <m/>
    <s v="14/1/2025"/>
    <s v="Completed"/>
    <s v="Completed "/>
    <s v="Y"/>
    <s v="Completed"/>
    <x v="0"/>
    <m/>
    <m/>
    <x v="0"/>
  </r>
  <r>
    <x v="41"/>
    <x v="7"/>
    <m/>
    <s v="Required"/>
    <m/>
    <m/>
    <d v="2024-06-12T00:00:00"/>
    <m/>
    <s v="Completed"/>
    <s v="Y"/>
    <s v="On Hold"/>
    <x v="2"/>
    <m/>
    <s v="For SAP Changes to check, SAP access got revoked for bot. Support Engineer raised access"/>
    <x v="0"/>
  </r>
  <r>
    <x v="42"/>
    <x v="13"/>
    <s v="Y"/>
    <s v="Required"/>
    <s v="Y"/>
    <m/>
    <d v="2025-07-01T00:00:00"/>
    <s v="Completed"/>
    <s v="Completed"/>
    <s v="Y"/>
    <s v="Completed"/>
    <x v="0"/>
    <m/>
    <m/>
    <x v="0"/>
  </r>
  <r>
    <x v="43"/>
    <x v="7"/>
    <m/>
    <m/>
    <m/>
    <m/>
    <s v="24/11/2024"/>
    <m/>
    <s v="Completed"/>
    <s v="Y"/>
    <m/>
    <x v="2"/>
    <m/>
    <s v="Mbox application upgraded in lower environment / Dev In Progress- ON HOLD due to bug fixes, process improvement &amp; enhancement "/>
    <x v="0"/>
  </r>
  <r>
    <x v="44"/>
    <x v="4"/>
    <s v="Y"/>
    <s v="Not required"/>
    <m/>
    <m/>
    <d v="2025-09-01T00:00:00"/>
    <s v="Completed"/>
    <s v="Completed"/>
    <s v="Y"/>
    <s v="Completed"/>
    <x v="0"/>
    <m/>
    <m/>
    <x v="0"/>
  </r>
  <r>
    <x v="45"/>
    <x v="2"/>
    <m/>
    <m/>
    <m/>
    <m/>
    <s v="20/12/2024"/>
    <m/>
    <m/>
    <s v="Y"/>
    <s v="YTS"/>
    <x v="2"/>
    <m/>
    <s v="Currently this process is in hypercare and developers are still working on some issues for it."/>
    <x v="0"/>
  </r>
  <r>
    <x v="46"/>
    <x v="4"/>
    <m/>
    <s v="Required"/>
    <m/>
    <m/>
    <s v="18/12/2024"/>
    <m/>
    <s v="Completed"/>
    <s v="Y"/>
    <s v="Completed"/>
    <x v="5"/>
    <s v="1/15/2025- VI medeler request raised, Adobe application vesrion difference"/>
    <m/>
    <x v="0"/>
  </r>
  <r>
    <x v="47"/>
    <x v="10"/>
    <m/>
    <s v="Required"/>
    <m/>
    <m/>
    <s v="27/12/2024"/>
    <s v="Completed"/>
    <s v="Completed"/>
    <s v="Y"/>
    <s v="Completed"/>
    <x v="0"/>
    <m/>
    <m/>
    <x v="0"/>
  </r>
  <r>
    <x v="48"/>
    <x v="0"/>
    <m/>
    <s v="Not required"/>
    <m/>
    <m/>
    <m/>
    <m/>
    <s v="Completed"/>
    <s v="Y"/>
    <m/>
    <x v="2"/>
    <m/>
    <s v="Mbox application upgraded in lower environment - Code change and folders configuration completed"/>
    <x v="0"/>
  </r>
  <r>
    <x v="49"/>
    <x v="5"/>
    <m/>
    <m/>
    <m/>
    <m/>
    <s v="27/12/2024"/>
    <m/>
    <s v="Completed"/>
    <m/>
    <m/>
    <x v="2"/>
    <m/>
    <m/>
    <x v="0"/>
  </r>
  <r>
    <x v="50"/>
    <x v="5"/>
    <m/>
    <s v="Not required"/>
    <m/>
    <m/>
    <s v="20/12/2024"/>
    <m/>
    <s v="Completed "/>
    <s v="Y"/>
    <s v="Completed "/>
    <x v="3"/>
    <s v="1/13/2025 - Enhancemnet is in Progress"/>
    <m/>
    <x v="0"/>
  </r>
  <r>
    <x v="51"/>
    <x v="9"/>
    <m/>
    <m/>
    <m/>
    <m/>
    <s v="26/12/2024"/>
    <m/>
    <m/>
    <m/>
    <s v="YTS"/>
    <x v="2"/>
    <m/>
    <m/>
    <x v="0"/>
  </r>
  <r>
    <x v="52"/>
    <x v="0"/>
    <m/>
    <m/>
    <m/>
    <m/>
    <m/>
    <m/>
    <m/>
    <m/>
    <m/>
    <x v="2"/>
    <m/>
    <m/>
    <x v="0"/>
  </r>
  <r>
    <x v="53"/>
    <x v="8"/>
    <m/>
    <s v="Required"/>
    <m/>
    <m/>
    <d v="2025-01-10T00:00:00"/>
    <s v="Completed"/>
    <s v="Completed"/>
    <s v="Y"/>
    <s v="Completed"/>
    <x v="0"/>
    <m/>
    <m/>
    <x v="0"/>
  </r>
  <r>
    <x v="54"/>
    <x v="0"/>
    <m/>
    <m/>
    <m/>
    <m/>
    <m/>
    <m/>
    <m/>
    <m/>
    <m/>
    <x v="2"/>
    <m/>
    <m/>
    <x v="0"/>
  </r>
  <r>
    <x v="55"/>
    <x v="13"/>
    <m/>
    <m/>
    <m/>
    <m/>
    <d v="2025-07-01T00:00:00"/>
    <m/>
    <s v="Completed"/>
    <m/>
    <s v="In progress "/>
    <x v="2"/>
    <m/>
    <m/>
    <x v="0"/>
  </r>
  <r>
    <x v="56"/>
    <x v="14"/>
    <m/>
    <s v="Required"/>
    <m/>
    <m/>
    <s v="23/12/2024"/>
    <m/>
    <s v="Completed "/>
    <s v="Y"/>
    <s v="In Progress"/>
    <x v="2"/>
    <m/>
    <m/>
    <x v="0"/>
  </r>
  <r>
    <x v="57"/>
    <x v="0"/>
    <m/>
    <m/>
    <m/>
    <m/>
    <m/>
    <m/>
    <m/>
    <m/>
    <m/>
    <x v="2"/>
    <m/>
    <s v="Abbyy Process"/>
    <x v="0"/>
  </r>
  <r>
    <x v="58"/>
    <x v="0"/>
    <m/>
    <m/>
    <m/>
    <m/>
    <m/>
    <m/>
    <m/>
    <m/>
    <m/>
    <x v="2"/>
    <m/>
    <m/>
    <x v="0"/>
  </r>
  <r>
    <x v="59"/>
    <x v="15"/>
    <m/>
    <m/>
    <m/>
    <m/>
    <s v="19/12/2024"/>
    <m/>
    <m/>
    <m/>
    <m/>
    <x v="2"/>
    <m/>
    <s v="About to decomission"/>
    <x v="0"/>
  </r>
  <r>
    <x v="60"/>
    <x v="0"/>
    <m/>
    <m/>
    <m/>
    <m/>
    <m/>
    <m/>
    <m/>
    <m/>
    <m/>
    <x v="2"/>
    <m/>
    <s v="Decomissioned"/>
    <x v="0"/>
  </r>
  <r>
    <x v="61"/>
    <x v="0"/>
    <m/>
    <m/>
    <m/>
    <m/>
    <m/>
    <m/>
    <m/>
    <m/>
    <m/>
    <x v="2"/>
    <m/>
    <s v="Abbyy Process"/>
    <x v="0"/>
  </r>
  <r>
    <x v="62"/>
    <x v="4"/>
    <s v="Y"/>
    <s v="Required"/>
    <s v="Y"/>
    <m/>
    <d v="2025-07-01T00:00:00"/>
    <s v="Completed"/>
    <s v="Completed"/>
    <s v="Y"/>
    <s v="Completed"/>
    <x v="0"/>
    <m/>
    <m/>
    <x v="0"/>
  </r>
  <r>
    <x v="63"/>
    <x v="0"/>
    <m/>
    <s v="Required"/>
    <m/>
    <m/>
    <m/>
    <m/>
    <m/>
    <m/>
    <m/>
    <x v="2"/>
    <m/>
    <s v="Decomissioned"/>
    <x v="0"/>
  </r>
  <r>
    <x v="64"/>
    <x v="0"/>
    <m/>
    <s v="Required"/>
    <m/>
    <m/>
    <m/>
    <m/>
    <m/>
    <m/>
    <m/>
    <x v="2"/>
    <m/>
    <m/>
    <x v="0"/>
  </r>
  <r>
    <x v="65"/>
    <x v="4"/>
    <s v="Y"/>
    <s v="Required"/>
    <s v="Y"/>
    <m/>
    <d v="2025-08-01T00:00:00"/>
    <s v="Completed"/>
    <s v="Completed "/>
    <s v="Y"/>
    <s v="Completed"/>
    <x v="0"/>
    <m/>
    <m/>
    <x v="0"/>
  </r>
  <r>
    <x v="66"/>
    <x v="0"/>
    <m/>
    <m/>
    <m/>
    <m/>
    <m/>
    <m/>
    <m/>
    <m/>
    <m/>
    <x v="2"/>
    <m/>
    <s v="Decomissioned"/>
    <x v="0"/>
  </r>
  <r>
    <x v="67"/>
    <x v="0"/>
    <m/>
    <m/>
    <m/>
    <m/>
    <m/>
    <m/>
    <m/>
    <m/>
    <m/>
    <x v="2"/>
    <m/>
    <m/>
    <x v="0"/>
  </r>
  <r>
    <x v="68"/>
    <x v="14"/>
    <m/>
    <m/>
    <m/>
    <m/>
    <s v="18/12/2024"/>
    <m/>
    <s v="Completed "/>
    <s v="Y"/>
    <s v="Completed"/>
    <x v="3"/>
    <s v="1/8/2025: Facing application configuration issues while installing the application, informed application team the exact issue and they are looking into this."/>
    <m/>
    <x v="0"/>
  </r>
  <r>
    <x v="69"/>
    <x v="1"/>
    <m/>
    <m/>
    <m/>
    <m/>
    <s v="26/12/2024"/>
    <m/>
    <m/>
    <m/>
    <s v="YTS"/>
    <x v="2"/>
    <m/>
    <m/>
    <x v="0"/>
  </r>
  <r>
    <x v="70"/>
    <x v="14"/>
    <m/>
    <m/>
    <m/>
    <m/>
    <s v="26/12/2024"/>
    <m/>
    <s v="Completed"/>
    <m/>
    <s v="YTS"/>
    <x v="2"/>
    <m/>
    <m/>
    <x v="0"/>
  </r>
  <r>
    <x v="71"/>
    <x v="0"/>
    <m/>
    <m/>
    <m/>
    <m/>
    <m/>
    <m/>
    <m/>
    <m/>
    <m/>
    <x v="2"/>
    <m/>
    <m/>
    <x v="0"/>
  </r>
  <r>
    <x v="72"/>
    <x v="0"/>
    <m/>
    <m/>
    <m/>
    <m/>
    <m/>
    <m/>
    <m/>
    <m/>
    <m/>
    <x v="2"/>
    <m/>
    <m/>
    <x v="0"/>
  </r>
  <r>
    <x v="73"/>
    <x v="16"/>
    <m/>
    <s v="Required"/>
    <m/>
    <m/>
    <d v="2024-05-12T00:00:00"/>
    <m/>
    <s v="Completed"/>
    <s v="Y"/>
    <s v="Completed"/>
    <x v="4"/>
    <s v="10/12/2024: Requested test data"/>
    <m/>
    <x v="0"/>
  </r>
  <r>
    <x v="74"/>
    <x v="7"/>
    <m/>
    <m/>
    <m/>
    <m/>
    <s v="22/11/2024"/>
    <m/>
    <s v="Completed "/>
    <s v="Y"/>
    <s v="Completed"/>
    <x v="5"/>
    <s v="1/15/2025- Bot is failing to download expected package from LSAF application.--&gt;Investigation is in progress"/>
    <m/>
    <x v="0"/>
  </r>
  <r>
    <x v="75"/>
    <x v="0"/>
    <m/>
    <s v="Required"/>
    <m/>
    <m/>
    <m/>
    <m/>
    <m/>
    <m/>
    <m/>
    <x v="2"/>
    <m/>
    <s v="Decomissioned"/>
    <x v="0"/>
  </r>
  <r>
    <x v="76"/>
    <x v="0"/>
    <m/>
    <m/>
    <m/>
    <m/>
    <m/>
    <m/>
    <m/>
    <m/>
    <m/>
    <x v="2"/>
    <m/>
    <m/>
    <x v="0"/>
  </r>
  <r>
    <x v="77"/>
    <x v="0"/>
    <m/>
    <s v="Required"/>
    <m/>
    <m/>
    <m/>
    <m/>
    <m/>
    <m/>
    <m/>
    <x v="2"/>
    <m/>
    <m/>
    <x v="0"/>
  </r>
  <r>
    <x v="78"/>
    <x v="5"/>
    <m/>
    <m/>
    <m/>
    <m/>
    <d v="2025-10-01T00:00:00"/>
    <m/>
    <s v="Completed"/>
    <s v="Y"/>
    <s v="Completed"/>
    <x v="4"/>
    <m/>
    <s v="_x000a_"/>
    <x v="0"/>
  </r>
  <r>
    <x v="79"/>
    <x v="17"/>
    <m/>
    <s v="Required"/>
    <m/>
    <m/>
    <s v="23/12/2024"/>
    <m/>
    <s v="Completed"/>
    <s v="Y"/>
    <s v="Completed "/>
    <x v="3"/>
    <s v="1/15/2025: Attended mode testing completed Bot has provided expected result. During Un-attended mode Bot is not working as expected. Working with Platform Team to identify VDI related issues (if any)."/>
    <s v="Bot is not working in un-attended mode in 7.3.1 #301882"/>
    <x v="0"/>
  </r>
  <r>
    <x v="80"/>
    <x v="0"/>
    <m/>
    <m/>
    <m/>
    <m/>
    <m/>
    <m/>
    <m/>
    <m/>
    <m/>
    <x v="2"/>
    <m/>
    <s v="Decomissioned"/>
    <x v="0"/>
  </r>
  <r>
    <x v="81"/>
    <x v="0"/>
    <m/>
    <m/>
    <m/>
    <m/>
    <m/>
    <m/>
    <m/>
    <m/>
    <m/>
    <x v="2"/>
    <m/>
    <m/>
    <x v="0"/>
  </r>
  <r>
    <x v="82"/>
    <x v="7"/>
    <m/>
    <m/>
    <m/>
    <m/>
    <s v="30/12/2024"/>
    <m/>
    <s v="Completed "/>
    <s v="Y"/>
    <s v="Completed"/>
    <x v="4"/>
    <m/>
    <m/>
    <x v="0"/>
  </r>
  <r>
    <x v="83"/>
    <x v="0"/>
    <m/>
    <m/>
    <m/>
    <m/>
    <m/>
    <m/>
    <m/>
    <m/>
    <m/>
    <x v="2"/>
    <m/>
    <m/>
    <x v="0"/>
  </r>
  <r>
    <x v="84"/>
    <x v="7"/>
    <m/>
    <m/>
    <m/>
    <m/>
    <d v="2024-02-01T00:00:00"/>
    <m/>
    <m/>
    <s v="Y"/>
    <s v="Completed "/>
    <x v="3"/>
    <s v="1/15/2025 -Bot is failing to identify elements in Power-BI application."/>
    <m/>
    <x v="0"/>
  </r>
  <r>
    <x v="85"/>
    <x v="13"/>
    <m/>
    <m/>
    <m/>
    <m/>
    <s v="24/12/2024"/>
    <m/>
    <s v="Completed"/>
    <s v="Y"/>
    <s v="Completed"/>
    <x v="2"/>
    <m/>
    <s v="Decomissioned"/>
    <x v="0"/>
  </r>
  <r>
    <x v="86"/>
    <x v="0"/>
    <m/>
    <m/>
    <m/>
    <m/>
    <m/>
    <m/>
    <m/>
    <m/>
    <m/>
    <x v="2"/>
    <m/>
    <s v="This process runs yearly - No updates in this process since long "/>
    <x v="0"/>
  </r>
  <r>
    <x v="87"/>
    <x v="0"/>
    <m/>
    <m/>
    <m/>
    <m/>
    <m/>
    <m/>
    <m/>
    <m/>
    <m/>
    <x v="2"/>
    <m/>
    <m/>
    <x v="0"/>
  </r>
  <r>
    <x v="88"/>
    <x v="18"/>
    <m/>
    <m/>
    <m/>
    <m/>
    <s v="24/12/2024"/>
    <m/>
    <s v="Completed"/>
    <m/>
    <s v="In Progress"/>
    <x v="2"/>
    <m/>
    <s v="Versioin 1 ready to test, currently in version 2 Developer is do the some bug fixes, SE - said Business team are in leave once they will back he will get the conformation from them wether they want to Migrate Version 1 or Version 2. If they want to test Version 1 will migratated or if they want Version 2 wait for untill bug fix is completd."/>
    <x v="0"/>
  </r>
  <r>
    <x v="89"/>
    <x v="4"/>
    <s v="Y"/>
    <s v="Required"/>
    <m/>
    <m/>
    <d v="2024-10-01T00:00:00"/>
    <s v="Completed"/>
    <s v="Completed"/>
    <s v="Y"/>
    <s v="Completed"/>
    <x v="0"/>
    <m/>
    <m/>
    <x v="0"/>
  </r>
  <r>
    <x v="90"/>
    <x v="19"/>
    <s v="Y"/>
    <s v="Not required"/>
    <m/>
    <m/>
    <s v="16/1/2024"/>
    <s v="Completed"/>
    <s v="Completed"/>
    <s v="Y"/>
    <s v="Completed"/>
    <x v="0"/>
    <s v="1/15/2025- ABBYY extraction issue"/>
    <m/>
    <x v="0"/>
  </r>
  <r>
    <x v="91"/>
    <x v="0"/>
    <m/>
    <m/>
    <m/>
    <m/>
    <m/>
    <m/>
    <m/>
    <m/>
    <m/>
    <x v="2"/>
    <m/>
    <m/>
    <x v="0"/>
  </r>
  <r>
    <x v="92"/>
    <x v="0"/>
    <m/>
    <s v="Required"/>
    <m/>
    <m/>
    <m/>
    <m/>
    <m/>
    <m/>
    <m/>
    <x v="2"/>
    <m/>
    <s v="Decomissioned"/>
    <x v="0"/>
  </r>
  <r>
    <x v="93"/>
    <x v="0"/>
    <m/>
    <m/>
    <m/>
    <m/>
    <m/>
    <m/>
    <m/>
    <m/>
    <m/>
    <x v="2"/>
    <m/>
    <m/>
    <x v="0"/>
  </r>
  <r>
    <x v="94"/>
    <x v="7"/>
    <s v="Y"/>
    <s v="Not required"/>
    <m/>
    <m/>
    <d v="2025-07-01T00:00:00"/>
    <s v="Completed"/>
    <s v="Completed"/>
    <s v="Y"/>
    <s v="Completed"/>
    <x v="0"/>
    <m/>
    <m/>
    <x v="0"/>
  </r>
  <r>
    <x v="95"/>
    <x v="0"/>
    <m/>
    <m/>
    <m/>
    <m/>
    <m/>
    <m/>
    <m/>
    <m/>
    <m/>
    <x v="2"/>
    <m/>
    <m/>
    <x v="0"/>
  </r>
  <r>
    <x v="96"/>
    <x v="0"/>
    <m/>
    <m/>
    <m/>
    <m/>
    <m/>
    <m/>
    <m/>
    <m/>
    <m/>
    <x v="2"/>
    <m/>
    <m/>
    <x v="0"/>
  </r>
  <r>
    <x v="97"/>
    <x v="2"/>
    <m/>
    <m/>
    <m/>
    <m/>
    <s v="20/12/2024"/>
    <m/>
    <s v="Completed"/>
    <s v="Y"/>
    <s v="In progress "/>
    <x v="2"/>
    <m/>
    <m/>
    <x v="0"/>
  </r>
  <r>
    <x v="98"/>
    <x v="19"/>
    <s v="Y"/>
    <s v="Not required"/>
    <m/>
    <m/>
    <d v="2025-09-01T00:00:00"/>
    <s v="Completed"/>
    <s v="Completed"/>
    <s v="Y"/>
    <s v="Completed"/>
    <x v="0"/>
    <m/>
    <m/>
    <x v="0"/>
  </r>
  <r>
    <x v="99"/>
    <x v="19"/>
    <m/>
    <m/>
    <m/>
    <m/>
    <s v="31/12/2024"/>
    <m/>
    <s v="Completed"/>
    <m/>
    <s v="In progress "/>
    <x v="2"/>
    <m/>
    <m/>
    <x v="0"/>
  </r>
  <r>
    <x v="100"/>
    <x v="0"/>
    <m/>
    <m/>
    <m/>
    <m/>
    <m/>
    <m/>
    <m/>
    <m/>
    <m/>
    <x v="2"/>
    <m/>
    <m/>
    <x v="0"/>
  </r>
  <r>
    <x v="101"/>
    <x v="13"/>
    <m/>
    <s v="Required"/>
    <m/>
    <m/>
    <d v="2025-08-01T00:00:00"/>
    <m/>
    <s v="Completed"/>
    <m/>
    <s v="In progress "/>
    <x v="2"/>
    <m/>
    <m/>
    <x v="0"/>
  </r>
  <r>
    <x v="102"/>
    <x v="4"/>
    <m/>
    <m/>
    <m/>
    <m/>
    <s v="19/12/2024"/>
    <m/>
    <s v="Completed"/>
    <m/>
    <s v="Completed"/>
    <x v="4"/>
    <s v="Requested test data on 20/12/2024"/>
    <m/>
    <x v="0"/>
  </r>
  <r>
    <x v="103"/>
    <x v="0"/>
    <m/>
    <m/>
    <m/>
    <m/>
    <m/>
    <m/>
    <m/>
    <m/>
    <m/>
    <x v="2"/>
    <m/>
    <s v="Decomissioned"/>
    <x v="0"/>
  </r>
  <r>
    <x v="104"/>
    <x v="5"/>
    <m/>
    <m/>
    <m/>
    <m/>
    <s v="24/12/2024"/>
    <m/>
    <m/>
    <s v="Y"/>
    <s v="Completed "/>
    <x v="6"/>
    <s v="1/16/2025- there is no files in SFTP client(No such host is known) _x000a_"/>
    <m/>
    <x v="0"/>
  </r>
  <r>
    <x v="105"/>
    <x v="5"/>
    <m/>
    <m/>
    <m/>
    <m/>
    <s v="20/12/2024"/>
    <m/>
    <m/>
    <s v="Y"/>
    <s v="Completed "/>
    <x v="7"/>
    <s v="1/16/2025: Issue resolved"/>
    <m/>
    <x v="0"/>
  </r>
  <r>
    <x v="106"/>
    <x v="8"/>
    <m/>
    <s v="Required"/>
    <m/>
    <m/>
    <s v="24/12/2024"/>
    <m/>
    <s v="Completed"/>
    <m/>
    <s v="In progress "/>
    <x v="2"/>
    <m/>
    <m/>
    <x v="0"/>
  </r>
  <r>
    <x v="107"/>
    <x v="0"/>
    <m/>
    <m/>
    <m/>
    <m/>
    <m/>
    <m/>
    <m/>
    <m/>
    <m/>
    <x v="2"/>
    <m/>
    <m/>
    <x v="0"/>
  </r>
  <r>
    <x v="108"/>
    <x v="4"/>
    <m/>
    <m/>
    <m/>
    <m/>
    <s v="24/12/2024"/>
    <m/>
    <s v="Completed"/>
    <m/>
    <s v="On Hold"/>
    <x v="2"/>
    <m/>
    <s v="Enhancement in progress"/>
    <x v="0"/>
  </r>
  <r>
    <x v="109"/>
    <x v="9"/>
    <s v="Y"/>
    <s v="Required"/>
    <s v="Y"/>
    <m/>
    <s v="13/1/2025"/>
    <s v="Completed"/>
    <s v="Completed"/>
    <s v="Y"/>
    <s v="Completed"/>
    <x v="0"/>
    <m/>
    <m/>
    <x v="0"/>
  </r>
  <r>
    <x v="110"/>
    <x v="0"/>
    <m/>
    <m/>
    <m/>
    <m/>
    <s v="20/12/2024"/>
    <m/>
    <m/>
    <m/>
    <m/>
    <x v="2"/>
    <m/>
    <m/>
    <x v="0"/>
  </r>
  <r>
    <x v="111"/>
    <x v="12"/>
    <m/>
    <m/>
    <m/>
    <m/>
    <s v="23/12/2024"/>
    <m/>
    <s v="On Hold"/>
    <m/>
    <s v="On Hold"/>
    <x v="2"/>
    <m/>
    <m/>
    <x v="0"/>
  </r>
  <r>
    <x v="112"/>
    <x v="0"/>
    <m/>
    <m/>
    <m/>
    <m/>
    <m/>
    <m/>
    <m/>
    <m/>
    <m/>
    <x v="2"/>
    <m/>
    <m/>
    <x v="0"/>
  </r>
  <r>
    <x v="113"/>
    <x v="0"/>
    <m/>
    <m/>
    <m/>
    <m/>
    <m/>
    <m/>
    <m/>
    <m/>
    <m/>
    <x v="2"/>
    <m/>
    <m/>
    <x v="0"/>
  </r>
  <r>
    <x v="114"/>
    <x v="4"/>
    <m/>
    <m/>
    <m/>
    <m/>
    <s v="20/12/2024"/>
    <m/>
    <s v="Completed"/>
    <s v="Y"/>
    <s v="Completed"/>
    <x v="7"/>
    <s v="1/16/2025 - Unable to download unseure file"/>
    <m/>
    <x v="0"/>
  </r>
  <r>
    <x v="115"/>
    <x v="10"/>
    <m/>
    <s v="Not required"/>
    <m/>
    <m/>
    <s v="27/12/2024"/>
    <m/>
    <s v="Completed "/>
    <s v="Y"/>
    <s v="Completed"/>
    <x v="6"/>
    <s v="1/16/2025- The process failed while entering data into master file"/>
    <m/>
    <x v="0"/>
  </r>
  <r>
    <x v="116"/>
    <x v="4"/>
    <m/>
    <m/>
    <m/>
    <m/>
    <s v="23/12/2024"/>
    <m/>
    <s v="Completed"/>
    <s v="Y"/>
    <s v="Completed"/>
    <x v="6"/>
    <s v="1/15/2025- VI medeler request approved, Adobe application vesrion difference"/>
    <m/>
    <x v="0"/>
  </r>
  <r>
    <x v="117"/>
    <x v="0"/>
    <m/>
    <m/>
    <m/>
    <m/>
    <m/>
    <m/>
    <m/>
    <m/>
    <m/>
    <x v="2"/>
    <m/>
    <m/>
    <x v="0"/>
  </r>
  <r>
    <x v="118"/>
    <x v="0"/>
    <m/>
    <m/>
    <m/>
    <m/>
    <m/>
    <m/>
    <m/>
    <m/>
    <m/>
    <x v="2"/>
    <m/>
    <m/>
    <x v="0"/>
  </r>
  <r>
    <x v="119"/>
    <x v="0"/>
    <m/>
    <m/>
    <m/>
    <m/>
    <m/>
    <m/>
    <m/>
    <m/>
    <m/>
    <x v="2"/>
    <m/>
    <m/>
    <x v="0"/>
  </r>
  <r>
    <x v="120"/>
    <x v="0"/>
    <m/>
    <m/>
    <m/>
    <m/>
    <m/>
    <m/>
    <m/>
    <m/>
    <m/>
    <x v="2"/>
    <m/>
    <m/>
    <x v="0"/>
  </r>
  <r>
    <x v="121"/>
    <x v="0"/>
    <m/>
    <m/>
    <m/>
    <m/>
    <m/>
    <m/>
    <m/>
    <m/>
    <m/>
    <x v="2"/>
    <m/>
    <m/>
    <x v="0"/>
  </r>
  <r>
    <x v="122"/>
    <x v="0"/>
    <m/>
    <m/>
    <m/>
    <m/>
    <m/>
    <m/>
    <m/>
    <m/>
    <m/>
    <x v="2"/>
    <m/>
    <m/>
    <x v="0"/>
  </r>
  <r>
    <x v="123"/>
    <x v="0"/>
    <m/>
    <m/>
    <m/>
    <m/>
    <m/>
    <m/>
    <m/>
    <m/>
    <m/>
    <x v="2"/>
    <m/>
    <m/>
    <x v="0"/>
  </r>
  <r>
    <x v="124"/>
    <x v="0"/>
    <m/>
    <m/>
    <m/>
    <m/>
    <m/>
    <m/>
    <m/>
    <m/>
    <m/>
    <x v="2"/>
    <m/>
    <m/>
    <x v="0"/>
  </r>
  <r>
    <x v="125"/>
    <x v="0"/>
    <m/>
    <m/>
    <m/>
    <m/>
    <m/>
    <m/>
    <m/>
    <m/>
    <m/>
    <x v="2"/>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E4DB5E-B4DE-475A-A100-747F0CF73135}" name="PivotTable1" cacheId="717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6" firstHeaderRow="1" firstDataRow="1" firstDataCol="1"/>
  <pivotFields count="15">
    <pivotField dataField="1" showAll="0">
      <items count="127">
        <item x="31"/>
        <item x="79"/>
        <item x="11"/>
        <item x="88"/>
        <item x="61"/>
        <item x="51"/>
        <item x="78"/>
        <item x="35"/>
        <item x="44"/>
        <item x="25"/>
        <item x="110"/>
        <item x="24"/>
        <item x="48"/>
        <item x="5"/>
        <item x="67"/>
        <item x="8"/>
        <item x="89"/>
        <item x="104"/>
        <item x="123"/>
        <item x="107"/>
        <item x="54"/>
        <item x="97"/>
        <item x="46"/>
        <item x="87"/>
        <item x="12"/>
        <item x="100"/>
        <item x="91"/>
        <item x="9"/>
        <item x="122"/>
        <item x="40"/>
        <item x="15"/>
        <item x="42"/>
        <item x="1"/>
        <item x="94"/>
        <item x="120"/>
        <item x="72"/>
        <item x="2"/>
        <item x="33"/>
        <item x="29"/>
        <item x="41"/>
        <item x="20"/>
        <item x="30"/>
        <item x="101"/>
        <item x="27"/>
        <item x="116"/>
        <item x="93"/>
        <item x="113"/>
        <item x="115"/>
        <item x="102"/>
        <item x="66"/>
        <item x="85"/>
        <item x="86"/>
        <item x="70"/>
        <item x="26"/>
        <item x="16"/>
        <item x="92"/>
        <item x="17"/>
        <item x="13"/>
        <item x="114"/>
        <item x="49"/>
        <item x="73"/>
        <item x="32"/>
        <item x="7"/>
        <item x="3"/>
        <item x="119"/>
        <item x="83"/>
        <item x="82"/>
        <item x="62"/>
        <item x="6"/>
        <item x="112"/>
        <item x="55"/>
        <item x="71"/>
        <item x="117"/>
        <item x="34"/>
        <item x="81"/>
        <item x="105"/>
        <item x="84"/>
        <item x="60"/>
        <item x="118"/>
        <item x="75"/>
        <item x="68"/>
        <item x="69"/>
        <item x="108"/>
        <item x="50"/>
        <item x="43"/>
        <item x="74"/>
        <item x="103"/>
        <item x="106"/>
        <item x="10"/>
        <item x="111"/>
        <item x="19"/>
        <item x="59"/>
        <item x="39"/>
        <item x="77"/>
        <item x="37"/>
        <item x="99"/>
        <item x="22"/>
        <item x="21"/>
        <item x="109"/>
        <item x="18"/>
        <item x="65"/>
        <item x="64"/>
        <item x="28"/>
        <item x="14"/>
        <item x="95"/>
        <item x="36"/>
        <item x="98"/>
        <item x="38"/>
        <item x="45"/>
        <item x="121"/>
        <item x="52"/>
        <item x="63"/>
        <item x="124"/>
        <item x="4"/>
        <item x="96"/>
        <item x="56"/>
        <item x="57"/>
        <item x="58"/>
        <item x="0"/>
        <item x="47"/>
        <item x="23"/>
        <item x="90"/>
        <item x="80"/>
        <item x="76"/>
        <item x="125"/>
        <item x="53"/>
        <item t="default"/>
      </items>
    </pivotField>
    <pivotField axis="axisRow" showAll="0">
      <items count="21">
        <item x="14"/>
        <item x="4"/>
        <item x="9"/>
        <item x="8"/>
        <item x="17"/>
        <item x="1"/>
        <item x="13"/>
        <item x="10"/>
        <item x="3"/>
        <item x="11"/>
        <item x="5"/>
        <item x="12"/>
        <item x="2"/>
        <item x="19"/>
        <item x="6"/>
        <item x="15"/>
        <item x="18"/>
        <item x="7"/>
        <item x="16"/>
        <item x="0"/>
        <item t="default"/>
      </items>
    </pivotField>
    <pivotField showAll="0"/>
    <pivotField showAll="0"/>
    <pivotField showAll="0"/>
    <pivotField showAll="0"/>
    <pivotField showAll="0"/>
    <pivotField showAll="0"/>
    <pivotField showAll="0"/>
    <pivotField showAll="0"/>
    <pivotField showAll="0"/>
    <pivotField axis="axisRow" showAll="0">
      <items count="9">
        <item x="0"/>
        <item x="1"/>
        <item x="7"/>
        <item x="6"/>
        <item x="5"/>
        <item x="3"/>
        <item x="4"/>
        <item x="2"/>
        <item t="default"/>
      </items>
    </pivotField>
    <pivotField showAll="0"/>
    <pivotField showAll="0"/>
    <pivotField axis="axisRow" showAll="0">
      <items count="4">
        <item sd="0" x="1"/>
        <item x="2"/>
        <item x="0"/>
        <item t="default"/>
      </items>
    </pivotField>
  </pivotFields>
  <rowFields count="3">
    <field x="1"/>
    <field x="14"/>
    <field x="11"/>
  </rowFields>
  <rowItems count="93">
    <i>
      <x/>
    </i>
    <i r="1">
      <x v="2"/>
    </i>
    <i r="2">
      <x v="5"/>
    </i>
    <i r="2">
      <x v="7"/>
    </i>
    <i>
      <x v="1"/>
    </i>
    <i r="1">
      <x v="2"/>
    </i>
    <i r="2">
      <x/>
    </i>
    <i r="2">
      <x v="2"/>
    </i>
    <i r="2">
      <x v="3"/>
    </i>
    <i r="2">
      <x v="4"/>
    </i>
    <i r="2">
      <x v="6"/>
    </i>
    <i r="2">
      <x v="7"/>
    </i>
    <i>
      <x v="2"/>
    </i>
    <i r="1">
      <x v="2"/>
    </i>
    <i r="2">
      <x/>
    </i>
    <i r="2">
      <x v="7"/>
    </i>
    <i>
      <x v="3"/>
    </i>
    <i r="1">
      <x v="2"/>
    </i>
    <i r="2">
      <x/>
    </i>
    <i r="2">
      <x v="1"/>
    </i>
    <i r="2">
      <x v="7"/>
    </i>
    <i>
      <x v="4"/>
    </i>
    <i r="1">
      <x v="2"/>
    </i>
    <i r="2">
      <x v="5"/>
    </i>
    <i>
      <x v="5"/>
    </i>
    <i r="1">
      <x/>
    </i>
    <i r="1">
      <x v="2"/>
    </i>
    <i r="2">
      <x v="7"/>
    </i>
    <i>
      <x v="6"/>
    </i>
    <i r="1">
      <x v="2"/>
    </i>
    <i r="2">
      <x/>
    </i>
    <i r="2">
      <x v="7"/>
    </i>
    <i>
      <x v="7"/>
    </i>
    <i r="1">
      <x v="2"/>
    </i>
    <i r="2">
      <x/>
    </i>
    <i r="2">
      <x v="3"/>
    </i>
    <i>
      <x v="8"/>
    </i>
    <i r="1">
      <x v="2"/>
    </i>
    <i r="2">
      <x/>
    </i>
    <i>
      <x v="9"/>
    </i>
    <i r="1">
      <x v="2"/>
    </i>
    <i r="2">
      <x/>
    </i>
    <i r="2">
      <x v="6"/>
    </i>
    <i>
      <x v="10"/>
    </i>
    <i r="1">
      <x/>
    </i>
    <i r="1">
      <x v="1"/>
    </i>
    <i r="2">
      <x/>
    </i>
    <i r="1">
      <x v="2"/>
    </i>
    <i r="2">
      <x/>
    </i>
    <i r="2">
      <x v="2"/>
    </i>
    <i r="2">
      <x v="3"/>
    </i>
    <i r="2">
      <x v="5"/>
    </i>
    <i r="2">
      <x v="6"/>
    </i>
    <i r="2">
      <x v="7"/>
    </i>
    <i>
      <x v="11"/>
    </i>
    <i r="1">
      <x v="2"/>
    </i>
    <i r="2">
      <x/>
    </i>
    <i r="2">
      <x v="7"/>
    </i>
    <i>
      <x v="12"/>
    </i>
    <i r="1">
      <x/>
    </i>
    <i r="1">
      <x v="2"/>
    </i>
    <i r="2">
      <x/>
    </i>
    <i r="2">
      <x v="6"/>
    </i>
    <i r="2">
      <x v="7"/>
    </i>
    <i>
      <x v="13"/>
    </i>
    <i r="1">
      <x v="2"/>
    </i>
    <i r="2">
      <x/>
    </i>
    <i r="2">
      <x v="7"/>
    </i>
    <i>
      <x v="14"/>
    </i>
    <i r="1">
      <x v="2"/>
    </i>
    <i r="2">
      <x/>
    </i>
    <i>
      <x v="15"/>
    </i>
    <i r="1">
      <x v="2"/>
    </i>
    <i r="2">
      <x v="7"/>
    </i>
    <i>
      <x v="16"/>
    </i>
    <i r="1">
      <x v="2"/>
    </i>
    <i r="2">
      <x v="7"/>
    </i>
    <i>
      <x v="17"/>
    </i>
    <i r="1">
      <x v="2"/>
    </i>
    <i r="2">
      <x/>
    </i>
    <i r="2">
      <x v="4"/>
    </i>
    <i r="2">
      <x v="5"/>
    </i>
    <i r="2">
      <x v="6"/>
    </i>
    <i r="2">
      <x v="7"/>
    </i>
    <i>
      <x v="18"/>
    </i>
    <i r="1">
      <x v="2"/>
    </i>
    <i r="2">
      <x v="6"/>
    </i>
    <i>
      <x v="19"/>
    </i>
    <i r="1">
      <x/>
    </i>
    <i r="1">
      <x v="2"/>
    </i>
    <i r="2">
      <x/>
    </i>
    <i r="2">
      <x v="7"/>
    </i>
    <i t="grand">
      <x/>
    </i>
  </rowItems>
  <colItems count="1">
    <i/>
  </colItems>
  <dataFields count="1">
    <dataField name="Count of Automation Nam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29" dT="2025-02-13T14:53:00.30" personId="{EE25FFE5-08C6-43BB-8CAE-F1B0AF637B1A}" id="{DD7E938E-71F0-455D-BFE1-8AAFD53539FC}">
    <text>Should this say "Batch 3?"</text>
  </threadedComment>
  <threadedComment ref="B29" dT="2025-02-13T15:08:51.51" personId="{CF2506F6-30DE-487D-8D3B-049A56405247}" id="{6A97DA90-A329-4323-B080-C841B241D5D0}" parentId="{DD7E938E-71F0-455D-BFE1-8AAFD53539FC}">
    <text xml:space="preserve">Yes, It would be Batch 3, It was just in draft version, I changed it, Thanks!
</text>
  </threadedComment>
</ThreadedComment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9/04/relationships/namedSheetView" Target="../namedSheetViews/namedSheetView1.xml"/><Relationship Id="rId2" Type="http://schemas.openxmlformats.org/officeDocument/2006/relationships/printerSettings" Target="../printerSettings/printerSettings1.bin"/><Relationship Id="rId1" Type="http://schemas.openxmlformats.org/officeDocument/2006/relationships/hyperlink" Target="https://confluence.jnj.com/display/VABI/STO+Flag+Optimization"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s://jira.jnj.com/browse/AEZX-1983" TargetMode="External"/><Relationship Id="rId13" Type="http://schemas.openxmlformats.org/officeDocument/2006/relationships/hyperlink" Target="https://jira.jnj.com/browse/ADGF-7130" TargetMode="External"/><Relationship Id="rId18" Type="http://schemas.openxmlformats.org/officeDocument/2006/relationships/hyperlink" Target="https://jira.jnj.com/browse/AEZE-5724" TargetMode="External"/><Relationship Id="rId3" Type="http://schemas.openxmlformats.org/officeDocument/2006/relationships/hyperlink" Target="https://jira.jnj.com/browse/AFPM-3093" TargetMode="External"/><Relationship Id="rId21" Type="http://schemas.openxmlformats.org/officeDocument/2006/relationships/hyperlink" Target="https://jira.jnj.com/browse/AEZE-5725" TargetMode="External"/><Relationship Id="rId7" Type="http://schemas.openxmlformats.org/officeDocument/2006/relationships/hyperlink" Target="https://jira.jnj.com/browse/AEZE-5706" TargetMode="External"/><Relationship Id="rId12" Type="http://schemas.openxmlformats.org/officeDocument/2006/relationships/hyperlink" Target="https://jira.jnj.com/browse/AEZE-5718" TargetMode="External"/><Relationship Id="rId17" Type="http://schemas.openxmlformats.org/officeDocument/2006/relationships/hyperlink" Target="https://jira.jnj.com/browse/JDYX-107" TargetMode="External"/><Relationship Id="rId2" Type="http://schemas.openxmlformats.org/officeDocument/2006/relationships/hyperlink" Target="https://jira.jnj.com/browse/ADGF-7031" TargetMode="External"/><Relationship Id="rId16" Type="http://schemas.openxmlformats.org/officeDocument/2006/relationships/hyperlink" Target="https://jira.jnj.com/browse/AGCJ-3895" TargetMode="External"/><Relationship Id="rId20" Type="http://schemas.openxmlformats.org/officeDocument/2006/relationships/hyperlink" Target="https://jira.jnj.com/browse/ADGF-7139" TargetMode="External"/><Relationship Id="rId1" Type="http://schemas.openxmlformats.org/officeDocument/2006/relationships/hyperlink" Target="https://jira.jnj.com/browse/AFSH-378" TargetMode="External"/><Relationship Id="rId6" Type="http://schemas.openxmlformats.org/officeDocument/2006/relationships/hyperlink" Target="https://jira.jnj.com/browse/AEZE-5705" TargetMode="External"/><Relationship Id="rId11" Type="http://schemas.openxmlformats.org/officeDocument/2006/relationships/hyperlink" Target="https://jira.jnj.com/browse/AEZE-5707" TargetMode="External"/><Relationship Id="rId24" Type="http://schemas.openxmlformats.org/officeDocument/2006/relationships/hyperlink" Target="https://jira.jnj.com/browse/ADGF-7141" TargetMode="External"/><Relationship Id="rId5" Type="http://schemas.openxmlformats.org/officeDocument/2006/relationships/hyperlink" Target="https://jira.jnj.com/browse/AEZE-5704" TargetMode="External"/><Relationship Id="rId15" Type="http://schemas.openxmlformats.org/officeDocument/2006/relationships/hyperlink" Target="https://jira.jnj.com/browse/AFSR-21839" TargetMode="External"/><Relationship Id="rId23" Type="http://schemas.openxmlformats.org/officeDocument/2006/relationships/hyperlink" Target="https://jira.jnj.com/browse/AGCJ-3899" TargetMode="External"/><Relationship Id="rId10" Type="http://schemas.openxmlformats.org/officeDocument/2006/relationships/hyperlink" Target="https://jira.jnj.com/browse/AEZX-1984" TargetMode="External"/><Relationship Id="rId19" Type="http://schemas.openxmlformats.org/officeDocument/2006/relationships/hyperlink" Target="https://jira.jnj.com/browse/AGCJ-3897" TargetMode="External"/><Relationship Id="rId4" Type="http://schemas.openxmlformats.org/officeDocument/2006/relationships/hyperlink" Target="https://jira.jnj.com/browse/AEZE-5703" TargetMode="External"/><Relationship Id="rId9" Type="http://schemas.openxmlformats.org/officeDocument/2006/relationships/hyperlink" Target="https://jira.jnj.com/browse/AEZE-5717" TargetMode="External"/><Relationship Id="rId14" Type="http://schemas.openxmlformats.org/officeDocument/2006/relationships/hyperlink" Target="https://jira.jnj.com/browse/ADGF-7137" TargetMode="External"/><Relationship Id="rId22" Type="http://schemas.openxmlformats.org/officeDocument/2006/relationships/hyperlink" Target="https://jira.jnj.com/browse/AEZE-572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6A71D-02D4-423E-8548-ED8BFAC3F30B}">
  <dimension ref="A3:B96"/>
  <sheetViews>
    <sheetView workbookViewId="0"/>
  </sheetViews>
  <sheetFormatPr defaultRowHeight="14.45"/>
  <cols>
    <col min="1" max="1" width="22.140625" bestFit="1" customWidth="1"/>
    <col min="2" max="2" width="23.5703125" bestFit="1" customWidth="1"/>
  </cols>
  <sheetData>
    <row r="3" spans="1:2">
      <c r="A3" s="53" t="s">
        <v>0</v>
      </c>
      <c r="B3" t="s">
        <v>1</v>
      </c>
    </row>
    <row r="4" spans="1:2">
      <c r="A4" s="34" t="s">
        <v>2</v>
      </c>
      <c r="B4">
        <v>3</v>
      </c>
    </row>
    <row r="5" spans="1:2">
      <c r="A5" s="54" t="s">
        <v>3</v>
      </c>
      <c r="B5">
        <v>3</v>
      </c>
    </row>
    <row r="6" spans="1:2">
      <c r="A6" s="141" t="s">
        <v>4</v>
      </c>
      <c r="B6">
        <v>1</v>
      </c>
    </row>
    <row r="7" spans="1:2">
      <c r="A7" s="141" t="s">
        <v>3</v>
      </c>
      <c r="B7">
        <v>2</v>
      </c>
    </row>
    <row r="8" spans="1:2">
      <c r="A8" s="34" t="s">
        <v>5</v>
      </c>
      <c r="B8">
        <v>10</v>
      </c>
    </row>
    <row r="9" spans="1:2">
      <c r="A9" s="54" t="s">
        <v>3</v>
      </c>
      <c r="B9">
        <v>10</v>
      </c>
    </row>
    <row r="10" spans="1:2">
      <c r="A10" s="141" t="s">
        <v>6</v>
      </c>
      <c r="B10">
        <v>5</v>
      </c>
    </row>
    <row r="11" spans="1:2">
      <c r="A11" s="141" t="s">
        <v>7</v>
      </c>
      <c r="B11">
        <v>1</v>
      </c>
    </row>
    <row r="12" spans="1:2">
      <c r="A12" s="141" t="s">
        <v>8</v>
      </c>
      <c r="B12">
        <v>1</v>
      </c>
    </row>
    <row r="13" spans="1:2">
      <c r="A13" s="141" t="s">
        <v>9</v>
      </c>
      <c r="B13">
        <v>1</v>
      </c>
    </row>
    <row r="14" spans="1:2">
      <c r="A14" s="141" t="s">
        <v>10</v>
      </c>
      <c r="B14">
        <v>1</v>
      </c>
    </row>
    <row r="15" spans="1:2">
      <c r="A15" s="141" t="s">
        <v>3</v>
      </c>
      <c r="B15">
        <v>1</v>
      </c>
    </row>
    <row r="16" spans="1:2">
      <c r="A16" s="34" t="s">
        <v>11</v>
      </c>
      <c r="B16">
        <v>3</v>
      </c>
    </row>
    <row r="17" spans="1:2">
      <c r="A17" s="54" t="s">
        <v>3</v>
      </c>
      <c r="B17">
        <v>3</v>
      </c>
    </row>
    <row r="18" spans="1:2">
      <c r="A18" s="141" t="s">
        <v>6</v>
      </c>
      <c r="B18">
        <v>1</v>
      </c>
    </row>
    <row r="19" spans="1:2">
      <c r="A19" s="141" t="s">
        <v>3</v>
      </c>
      <c r="B19">
        <v>2</v>
      </c>
    </row>
    <row r="20" spans="1:2">
      <c r="A20" s="34" t="s">
        <v>12</v>
      </c>
      <c r="B20">
        <v>4</v>
      </c>
    </row>
    <row r="21" spans="1:2">
      <c r="A21" s="54" t="s">
        <v>3</v>
      </c>
      <c r="B21">
        <v>4</v>
      </c>
    </row>
    <row r="22" spans="1:2">
      <c r="A22" s="141" t="s">
        <v>6</v>
      </c>
      <c r="B22">
        <v>1</v>
      </c>
    </row>
    <row r="23" spans="1:2">
      <c r="A23" s="141" t="s">
        <v>13</v>
      </c>
      <c r="B23">
        <v>2</v>
      </c>
    </row>
    <row r="24" spans="1:2">
      <c r="A24" s="141" t="s">
        <v>3</v>
      </c>
      <c r="B24">
        <v>1</v>
      </c>
    </row>
    <row r="25" spans="1:2">
      <c r="A25" s="34" t="s">
        <v>14</v>
      </c>
      <c r="B25">
        <v>1</v>
      </c>
    </row>
    <row r="26" spans="1:2">
      <c r="A26" s="54" t="s">
        <v>3</v>
      </c>
      <c r="B26">
        <v>1</v>
      </c>
    </row>
    <row r="27" spans="1:2">
      <c r="A27" s="141" t="s">
        <v>4</v>
      </c>
      <c r="B27">
        <v>1</v>
      </c>
    </row>
    <row r="28" spans="1:2">
      <c r="A28" s="34" t="s">
        <v>15</v>
      </c>
      <c r="B28">
        <v>3</v>
      </c>
    </row>
    <row r="29" spans="1:2">
      <c r="A29" s="54" t="s">
        <v>16</v>
      </c>
      <c r="B29">
        <v>1</v>
      </c>
    </row>
    <row r="30" spans="1:2">
      <c r="A30" s="54" t="s">
        <v>3</v>
      </c>
      <c r="B30">
        <v>2</v>
      </c>
    </row>
    <row r="31" spans="1:2">
      <c r="A31" s="141" t="s">
        <v>3</v>
      </c>
      <c r="B31">
        <v>2</v>
      </c>
    </row>
    <row r="32" spans="1:2">
      <c r="A32" s="34" t="s">
        <v>17</v>
      </c>
      <c r="B32">
        <v>4</v>
      </c>
    </row>
    <row r="33" spans="1:2">
      <c r="A33" s="54" t="s">
        <v>3</v>
      </c>
      <c r="B33">
        <v>4</v>
      </c>
    </row>
    <row r="34" spans="1:2">
      <c r="A34" s="141" t="s">
        <v>6</v>
      </c>
      <c r="B34">
        <v>1</v>
      </c>
    </row>
    <row r="35" spans="1:2">
      <c r="A35" s="141" t="s">
        <v>3</v>
      </c>
      <c r="B35">
        <v>3</v>
      </c>
    </row>
    <row r="36" spans="1:2">
      <c r="A36" s="34" t="s">
        <v>18</v>
      </c>
      <c r="B36">
        <v>3</v>
      </c>
    </row>
    <row r="37" spans="1:2">
      <c r="A37" s="54" t="s">
        <v>3</v>
      </c>
      <c r="B37">
        <v>3</v>
      </c>
    </row>
    <row r="38" spans="1:2">
      <c r="A38" s="141" t="s">
        <v>6</v>
      </c>
      <c r="B38">
        <v>2</v>
      </c>
    </row>
    <row r="39" spans="1:2">
      <c r="A39" s="141" t="s">
        <v>8</v>
      </c>
      <c r="B39">
        <v>1</v>
      </c>
    </row>
    <row r="40" spans="1:2">
      <c r="A40" s="34" t="s">
        <v>19</v>
      </c>
      <c r="B40">
        <v>1</v>
      </c>
    </row>
    <row r="41" spans="1:2">
      <c r="A41" s="54" t="s">
        <v>3</v>
      </c>
      <c r="B41">
        <v>1</v>
      </c>
    </row>
    <row r="42" spans="1:2">
      <c r="A42" s="141" t="s">
        <v>6</v>
      </c>
      <c r="B42">
        <v>1</v>
      </c>
    </row>
    <row r="43" spans="1:2">
      <c r="A43" s="34" t="s">
        <v>20</v>
      </c>
      <c r="B43">
        <v>2</v>
      </c>
    </row>
    <row r="44" spans="1:2">
      <c r="A44" s="54" t="s">
        <v>3</v>
      </c>
      <c r="B44">
        <v>2</v>
      </c>
    </row>
    <row r="45" spans="1:2">
      <c r="A45" s="141" t="s">
        <v>6</v>
      </c>
      <c r="B45">
        <v>1</v>
      </c>
    </row>
    <row r="46" spans="1:2">
      <c r="A46" s="141" t="s">
        <v>10</v>
      </c>
      <c r="B46">
        <v>1</v>
      </c>
    </row>
    <row r="47" spans="1:2">
      <c r="A47" s="34" t="s">
        <v>21</v>
      </c>
      <c r="B47">
        <v>19</v>
      </c>
    </row>
    <row r="48" spans="1:2">
      <c r="A48" s="54" t="s">
        <v>16</v>
      </c>
      <c r="B48">
        <v>1</v>
      </c>
    </row>
    <row r="49" spans="1:2">
      <c r="A49" s="54" t="s">
        <v>22</v>
      </c>
      <c r="B49">
        <v>1</v>
      </c>
    </row>
    <row r="50" spans="1:2">
      <c r="A50" s="141" t="s">
        <v>6</v>
      </c>
      <c r="B50">
        <v>1</v>
      </c>
    </row>
    <row r="51" spans="1:2">
      <c r="A51" s="54" t="s">
        <v>3</v>
      </c>
      <c r="B51">
        <v>17</v>
      </c>
    </row>
    <row r="52" spans="1:2">
      <c r="A52" s="141" t="s">
        <v>6</v>
      </c>
      <c r="B52">
        <v>8</v>
      </c>
    </row>
    <row r="53" spans="1:2">
      <c r="A53" s="141" t="s">
        <v>7</v>
      </c>
      <c r="B53">
        <v>1</v>
      </c>
    </row>
    <row r="54" spans="1:2">
      <c r="A54" s="141" t="s">
        <v>8</v>
      </c>
      <c r="B54">
        <v>1</v>
      </c>
    </row>
    <row r="55" spans="1:2">
      <c r="A55" s="141" t="s">
        <v>4</v>
      </c>
      <c r="B55">
        <v>3</v>
      </c>
    </row>
    <row r="56" spans="1:2">
      <c r="A56" s="141" t="s">
        <v>10</v>
      </c>
      <c r="B56">
        <v>1</v>
      </c>
    </row>
    <row r="57" spans="1:2">
      <c r="A57" s="141" t="s">
        <v>3</v>
      </c>
      <c r="B57">
        <v>3</v>
      </c>
    </row>
    <row r="58" spans="1:2">
      <c r="A58" s="34" t="s">
        <v>23</v>
      </c>
      <c r="B58">
        <v>2</v>
      </c>
    </row>
    <row r="59" spans="1:2">
      <c r="A59" s="54" t="s">
        <v>3</v>
      </c>
      <c r="B59">
        <v>2</v>
      </c>
    </row>
    <row r="60" spans="1:2">
      <c r="A60" s="141" t="s">
        <v>6</v>
      </c>
      <c r="B60">
        <v>1</v>
      </c>
    </row>
    <row r="61" spans="1:2">
      <c r="A61" s="141" t="s">
        <v>3</v>
      </c>
      <c r="B61">
        <v>1</v>
      </c>
    </row>
    <row r="62" spans="1:2">
      <c r="A62" s="34" t="s">
        <v>24</v>
      </c>
      <c r="B62">
        <v>7</v>
      </c>
    </row>
    <row r="63" spans="1:2">
      <c r="A63" s="54" t="s">
        <v>16</v>
      </c>
      <c r="B63">
        <v>2</v>
      </c>
    </row>
    <row r="64" spans="1:2">
      <c r="A64" s="54" t="s">
        <v>3</v>
      </c>
      <c r="B64">
        <v>5</v>
      </c>
    </row>
    <row r="65" spans="1:2">
      <c r="A65" s="141" t="s">
        <v>6</v>
      </c>
      <c r="B65">
        <v>2</v>
      </c>
    </row>
    <row r="66" spans="1:2">
      <c r="A66" s="141" t="s">
        <v>10</v>
      </c>
      <c r="B66">
        <v>1</v>
      </c>
    </row>
    <row r="67" spans="1:2">
      <c r="A67" s="141" t="s">
        <v>3</v>
      </c>
      <c r="B67">
        <v>2</v>
      </c>
    </row>
    <row r="68" spans="1:2">
      <c r="A68" s="34" t="s">
        <v>25</v>
      </c>
      <c r="B68">
        <v>3</v>
      </c>
    </row>
    <row r="69" spans="1:2">
      <c r="A69" s="54" t="s">
        <v>3</v>
      </c>
      <c r="B69">
        <v>3</v>
      </c>
    </row>
    <row r="70" spans="1:2">
      <c r="A70" s="141" t="s">
        <v>6</v>
      </c>
      <c r="B70">
        <v>2</v>
      </c>
    </row>
    <row r="71" spans="1:2">
      <c r="A71" s="141" t="s">
        <v>3</v>
      </c>
      <c r="B71">
        <v>1</v>
      </c>
    </row>
    <row r="72" spans="1:2">
      <c r="A72" s="34" t="s">
        <v>26</v>
      </c>
      <c r="B72">
        <v>1</v>
      </c>
    </row>
    <row r="73" spans="1:2">
      <c r="A73" s="54" t="s">
        <v>3</v>
      </c>
      <c r="B73">
        <v>1</v>
      </c>
    </row>
    <row r="74" spans="1:2">
      <c r="A74" s="141" t="s">
        <v>6</v>
      </c>
      <c r="B74">
        <v>1</v>
      </c>
    </row>
    <row r="75" spans="1:2">
      <c r="A75" s="34" t="s">
        <v>27</v>
      </c>
      <c r="B75">
        <v>1</v>
      </c>
    </row>
    <row r="76" spans="1:2">
      <c r="A76" s="54" t="s">
        <v>3</v>
      </c>
      <c r="B76">
        <v>1</v>
      </c>
    </row>
    <row r="77" spans="1:2">
      <c r="A77" s="141" t="s">
        <v>3</v>
      </c>
      <c r="B77">
        <v>1</v>
      </c>
    </row>
    <row r="78" spans="1:2">
      <c r="A78" s="34" t="s">
        <v>28</v>
      </c>
      <c r="B78">
        <v>1</v>
      </c>
    </row>
    <row r="79" spans="1:2">
      <c r="A79" s="54" t="s">
        <v>3</v>
      </c>
      <c r="B79">
        <v>1</v>
      </c>
    </row>
    <row r="80" spans="1:2">
      <c r="A80" s="141" t="s">
        <v>3</v>
      </c>
      <c r="B80">
        <v>1</v>
      </c>
    </row>
    <row r="81" spans="1:2">
      <c r="A81" s="34" t="s">
        <v>29</v>
      </c>
      <c r="B81">
        <v>9</v>
      </c>
    </row>
    <row r="82" spans="1:2">
      <c r="A82" s="54" t="s">
        <v>3</v>
      </c>
      <c r="B82">
        <v>9</v>
      </c>
    </row>
    <row r="83" spans="1:2">
      <c r="A83" s="141" t="s">
        <v>6</v>
      </c>
      <c r="B83">
        <v>4</v>
      </c>
    </row>
    <row r="84" spans="1:2">
      <c r="A84" s="141" t="s">
        <v>9</v>
      </c>
      <c r="B84">
        <v>1</v>
      </c>
    </row>
    <row r="85" spans="1:2">
      <c r="A85" s="141" t="s">
        <v>4</v>
      </c>
      <c r="B85">
        <v>1</v>
      </c>
    </row>
    <row r="86" spans="1:2">
      <c r="A86" s="141" t="s">
        <v>10</v>
      </c>
      <c r="B86">
        <v>1</v>
      </c>
    </row>
    <row r="87" spans="1:2">
      <c r="A87" s="141" t="s">
        <v>3</v>
      </c>
      <c r="B87">
        <v>2</v>
      </c>
    </row>
    <row r="88" spans="1:2">
      <c r="A88" s="34" t="s">
        <v>30</v>
      </c>
      <c r="B88">
        <v>1</v>
      </c>
    </row>
    <row r="89" spans="1:2">
      <c r="A89" s="54" t="s">
        <v>3</v>
      </c>
      <c r="B89">
        <v>1</v>
      </c>
    </row>
    <row r="90" spans="1:2">
      <c r="A90" s="141" t="s">
        <v>10</v>
      </c>
      <c r="B90">
        <v>1</v>
      </c>
    </row>
    <row r="91" spans="1:2">
      <c r="A91" s="34" t="s">
        <v>3</v>
      </c>
      <c r="B91">
        <v>48</v>
      </c>
    </row>
    <row r="92" spans="1:2">
      <c r="A92" s="54" t="s">
        <v>16</v>
      </c>
      <c r="B92">
        <v>2</v>
      </c>
    </row>
    <row r="93" spans="1:2">
      <c r="A93" s="54" t="s">
        <v>3</v>
      </c>
      <c r="B93">
        <v>46</v>
      </c>
    </row>
    <row r="94" spans="1:2">
      <c r="A94" s="141" t="s">
        <v>6</v>
      </c>
      <c r="B94">
        <v>5</v>
      </c>
    </row>
    <row r="95" spans="1:2">
      <c r="A95" s="141" t="s">
        <v>3</v>
      </c>
      <c r="B95">
        <v>41</v>
      </c>
    </row>
    <row r="96" spans="1:2">
      <c r="A96" s="34" t="s">
        <v>31</v>
      </c>
      <c r="B96">
        <v>126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C9085-31FB-4224-860A-165E2BA52A92}">
  <dimension ref="A1:BB122"/>
  <sheetViews>
    <sheetView tabSelected="1" topLeftCell="A32" zoomScale="110" zoomScaleNormal="110" workbookViewId="0">
      <pane xSplit="1" topLeftCell="B1" activePane="topRight" state="frozen"/>
      <selection pane="topRight"/>
    </sheetView>
  </sheetViews>
  <sheetFormatPr defaultColWidth="9.140625" defaultRowHeight="13.5" customHeight="1"/>
  <cols>
    <col min="1" max="1" width="37.85546875" style="158" customWidth="1"/>
    <col min="2" max="2" width="9.42578125" style="158" customWidth="1"/>
    <col min="3" max="3" width="9.42578125" style="158" hidden="1" customWidth="1"/>
    <col min="4" max="4" width="15" style="158" customWidth="1"/>
    <col min="5" max="5" width="20.140625" style="158" customWidth="1"/>
    <col min="6" max="6" width="14.28515625" style="158" customWidth="1"/>
    <col min="7" max="7" width="13.28515625" style="158" customWidth="1"/>
    <col min="8" max="8" width="9.85546875" style="158" customWidth="1"/>
    <col min="9" max="9" width="12.140625" style="158" customWidth="1"/>
    <col min="10" max="10" width="11.42578125" style="158" customWidth="1"/>
    <col min="11" max="11" width="18" style="158" customWidth="1"/>
    <col min="12" max="12" width="16.42578125" style="199" customWidth="1"/>
    <col min="13" max="13" width="38.140625" style="199" customWidth="1"/>
    <col min="14" max="14" width="106.42578125" style="199" customWidth="1"/>
    <col min="15" max="15" width="79.42578125" style="158" customWidth="1"/>
    <col min="16" max="16383" width="9.140625" style="158"/>
    <col min="16384" max="16384" width="9.140625" style="158" bestFit="1"/>
  </cols>
  <sheetData>
    <row r="1" spans="1:19" ht="12.95">
      <c r="A1" s="155" t="s">
        <v>32</v>
      </c>
      <c r="B1" s="155" t="s">
        <v>33</v>
      </c>
      <c r="C1" s="155"/>
      <c r="D1" s="155" t="s">
        <v>34</v>
      </c>
      <c r="E1" s="156" t="s">
        <v>35</v>
      </c>
      <c r="F1" s="157" t="s">
        <v>36</v>
      </c>
      <c r="G1" s="155" t="s">
        <v>37</v>
      </c>
      <c r="H1" s="155" t="s">
        <v>38</v>
      </c>
      <c r="I1" s="155" t="s">
        <v>39</v>
      </c>
      <c r="J1" s="155" t="s">
        <v>40</v>
      </c>
      <c r="K1" s="157" t="s">
        <v>41</v>
      </c>
      <c r="L1" s="157" t="s">
        <v>42</v>
      </c>
      <c r="M1" s="157" t="s">
        <v>43</v>
      </c>
      <c r="N1" s="157" t="s">
        <v>44</v>
      </c>
    </row>
    <row r="2" spans="1:19" ht="12.95" hidden="1">
      <c r="A2" s="159" t="s">
        <v>45</v>
      </c>
      <c r="B2" s="159" t="s">
        <v>12</v>
      </c>
      <c r="C2" s="159"/>
      <c r="D2" s="159" t="s">
        <v>46</v>
      </c>
      <c r="E2" s="160" t="s">
        <v>46</v>
      </c>
      <c r="F2" s="159">
        <v>1</v>
      </c>
      <c r="G2" s="159" t="s">
        <v>47</v>
      </c>
      <c r="H2" s="159"/>
      <c r="I2" s="159" t="s">
        <v>6</v>
      </c>
      <c r="J2" s="159" t="s">
        <v>6</v>
      </c>
      <c r="K2" s="159" t="s">
        <v>6</v>
      </c>
      <c r="L2" s="159" t="s">
        <v>6</v>
      </c>
      <c r="M2" s="159"/>
      <c r="N2" s="159"/>
    </row>
    <row r="3" spans="1:19" ht="12.95" hidden="1">
      <c r="A3" s="159" t="s">
        <v>48</v>
      </c>
      <c r="B3" s="159"/>
      <c r="C3" s="159"/>
      <c r="D3" s="159" t="s">
        <v>46</v>
      </c>
      <c r="E3" s="160" t="s">
        <v>46</v>
      </c>
      <c r="F3" s="159">
        <v>1</v>
      </c>
      <c r="G3" s="159" t="s">
        <v>49</v>
      </c>
      <c r="H3" s="159" t="s">
        <v>50</v>
      </c>
      <c r="I3" s="159" t="s">
        <v>6</v>
      </c>
      <c r="J3" s="159" t="s">
        <v>6</v>
      </c>
      <c r="K3" s="159" t="s">
        <v>6</v>
      </c>
      <c r="L3" s="159" t="s">
        <v>6</v>
      </c>
      <c r="M3" s="159"/>
      <c r="N3" s="159"/>
    </row>
    <row r="4" spans="1:19" ht="12.95" hidden="1">
      <c r="A4" s="160" t="s">
        <v>51</v>
      </c>
      <c r="B4" s="160" t="s">
        <v>5</v>
      </c>
      <c r="C4" s="160"/>
      <c r="D4" s="160"/>
      <c r="E4" s="160" t="s">
        <v>46</v>
      </c>
      <c r="F4" s="160">
        <v>1</v>
      </c>
      <c r="G4" s="160"/>
      <c r="H4" s="17">
        <v>45717</v>
      </c>
      <c r="I4" s="160" t="s">
        <v>6</v>
      </c>
      <c r="J4" s="160" t="s">
        <v>13</v>
      </c>
      <c r="K4" s="160" t="s">
        <v>6</v>
      </c>
      <c r="L4" s="164" t="s">
        <v>8</v>
      </c>
      <c r="M4" s="160" t="s">
        <v>52</v>
      </c>
      <c r="N4" s="160"/>
      <c r="O4" s="161"/>
      <c r="P4" s="161"/>
      <c r="Q4" s="161"/>
      <c r="R4" s="162"/>
      <c r="S4" s="162"/>
    </row>
    <row r="5" spans="1:19" ht="12.95" hidden="1">
      <c r="A5" s="163" t="s">
        <v>53</v>
      </c>
      <c r="B5" s="163" t="s">
        <v>54</v>
      </c>
      <c r="C5" s="163"/>
      <c r="D5" s="163" t="s">
        <v>46</v>
      </c>
      <c r="E5" s="164" t="s">
        <v>46</v>
      </c>
      <c r="F5" s="163">
        <v>2</v>
      </c>
      <c r="G5" s="163" t="s">
        <v>49</v>
      </c>
      <c r="H5" s="163"/>
      <c r="I5" s="163" t="s">
        <v>6</v>
      </c>
      <c r="J5" s="163" t="s">
        <v>6</v>
      </c>
      <c r="K5" s="163" t="s">
        <v>55</v>
      </c>
      <c r="L5" s="163" t="s">
        <v>56</v>
      </c>
      <c r="M5" s="163" t="s">
        <v>57</v>
      </c>
      <c r="N5" s="163"/>
    </row>
    <row r="6" spans="1:19" s="166" customFormat="1" ht="12.95" hidden="1">
      <c r="A6" s="216" t="s">
        <v>58</v>
      </c>
      <c r="B6" s="216" t="s">
        <v>12</v>
      </c>
      <c r="C6" s="216"/>
      <c r="D6" s="216" t="s">
        <v>46</v>
      </c>
      <c r="E6" s="217" t="s">
        <v>46</v>
      </c>
      <c r="F6" s="216">
        <v>2</v>
      </c>
      <c r="G6" s="216" t="s">
        <v>47</v>
      </c>
      <c r="H6" s="216"/>
      <c r="I6" s="216" t="s">
        <v>6</v>
      </c>
      <c r="J6" s="216" t="s">
        <v>6</v>
      </c>
      <c r="K6" s="217" t="s">
        <v>6</v>
      </c>
      <c r="L6" s="217" t="s">
        <v>7</v>
      </c>
      <c r="M6" s="217"/>
      <c r="N6" s="218"/>
    </row>
    <row r="7" spans="1:19" s="169" customFormat="1" ht="12.95" hidden="1">
      <c r="A7" s="167" t="s">
        <v>59</v>
      </c>
      <c r="B7" s="167" t="s">
        <v>25</v>
      </c>
      <c r="C7" s="167"/>
      <c r="D7" s="159" t="s">
        <v>46</v>
      </c>
      <c r="E7" s="168" t="s">
        <v>46</v>
      </c>
      <c r="F7" s="159">
        <v>2</v>
      </c>
      <c r="G7" s="159" t="s">
        <v>47</v>
      </c>
      <c r="H7" s="167" t="s">
        <v>60</v>
      </c>
      <c r="I7" s="160" t="s">
        <v>6</v>
      </c>
      <c r="J7" s="160" t="s">
        <v>6</v>
      </c>
      <c r="K7" s="160" t="s">
        <v>6</v>
      </c>
      <c r="L7" s="160" t="s">
        <v>6</v>
      </c>
      <c r="M7" s="159"/>
      <c r="N7" s="159"/>
    </row>
    <row r="8" spans="1:19" s="172" customFormat="1" ht="12.95" hidden="1">
      <c r="A8" s="170" t="s">
        <v>61</v>
      </c>
      <c r="B8" s="170"/>
      <c r="C8" s="170"/>
      <c r="D8" s="170" t="s">
        <v>46</v>
      </c>
      <c r="E8" s="171" t="s">
        <v>46</v>
      </c>
      <c r="F8" s="170">
        <v>1</v>
      </c>
      <c r="G8" s="170" t="s">
        <v>47</v>
      </c>
      <c r="H8" s="170" t="s">
        <v>50</v>
      </c>
      <c r="I8" s="170" t="s">
        <v>6</v>
      </c>
      <c r="J8" s="170" t="s">
        <v>6</v>
      </c>
      <c r="K8" s="170" t="s">
        <v>6</v>
      </c>
      <c r="L8" s="170" t="s">
        <v>6</v>
      </c>
      <c r="M8" s="170"/>
      <c r="N8" s="170" t="s">
        <v>62</v>
      </c>
    </row>
    <row r="9" spans="1:19" ht="12.95" hidden="1">
      <c r="A9" s="160" t="s">
        <v>63</v>
      </c>
      <c r="B9" s="168" t="s">
        <v>15</v>
      </c>
      <c r="C9" s="168"/>
      <c r="D9" s="160" t="s">
        <v>46</v>
      </c>
      <c r="E9" s="160" t="s">
        <v>46</v>
      </c>
      <c r="F9" s="160">
        <v>1</v>
      </c>
      <c r="G9" s="160" t="s">
        <v>64</v>
      </c>
      <c r="H9" s="173">
        <v>45394</v>
      </c>
      <c r="I9" s="160" t="s">
        <v>6</v>
      </c>
      <c r="J9" s="160" t="s">
        <v>6</v>
      </c>
      <c r="K9" s="160" t="s">
        <v>6</v>
      </c>
      <c r="L9" s="160" t="s">
        <v>6</v>
      </c>
      <c r="M9" s="160"/>
      <c r="N9" s="160"/>
    </row>
    <row r="10" spans="1:19" ht="12.95" hidden="1">
      <c r="A10" s="160" t="s">
        <v>65</v>
      </c>
      <c r="B10" s="159" t="s">
        <v>24</v>
      </c>
      <c r="C10" s="159"/>
      <c r="D10" s="159" t="s">
        <v>46</v>
      </c>
      <c r="E10" s="160" t="s">
        <v>46</v>
      </c>
      <c r="F10" s="159">
        <v>1</v>
      </c>
      <c r="G10" s="159" t="s">
        <v>64</v>
      </c>
      <c r="H10" s="174">
        <v>45394</v>
      </c>
      <c r="I10" s="159" t="s">
        <v>6</v>
      </c>
      <c r="J10" s="159" t="s">
        <v>6</v>
      </c>
      <c r="K10" s="159" t="s">
        <v>6</v>
      </c>
      <c r="L10" s="159" t="s">
        <v>6</v>
      </c>
      <c r="M10" s="159"/>
      <c r="N10" s="160"/>
    </row>
    <row r="11" spans="1:19" ht="12.95" hidden="1">
      <c r="A11" s="160" t="s">
        <v>66</v>
      </c>
      <c r="B11" s="159" t="s">
        <v>24</v>
      </c>
      <c r="C11" s="159"/>
      <c r="D11" s="159" t="s">
        <v>46</v>
      </c>
      <c r="E11" s="160" t="s">
        <v>46</v>
      </c>
      <c r="F11" s="159">
        <v>1</v>
      </c>
      <c r="G11" s="159" t="s">
        <v>64</v>
      </c>
      <c r="H11" s="174">
        <v>45394</v>
      </c>
      <c r="I11" s="159" t="s">
        <v>6</v>
      </c>
      <c r="J11" s="159" t="s">
        <v>6</v>
      </c>
      <c r="K11" s="159" t="s">
        <v>6</v>
      </c>
      <c r="L11" s="159" t="s">
        <v>6</v>
      </c>
      <c r="M11" s="159"/>
      <c r="N11" s="160"/>
    </row>
    <row r="12" spans="1:19" ht="12.95" hidden="1">
      <c r="A12" s="160" t="s">
        <v>67</v>
      </c>
      <c r="B12" s="159" t="s">
        <v>20</v>
      </c>
      <c r="C12" s="159"/>
      <c r="D12" s="159" t="s">
        <v>46</v>
      </c>
      <c r="E12" s="160" t="s">
        <v>46</v>
      </c>
      <c r="F12" s="159">
        <v>1</v>
      </c>
      <c r="G12" s="159" t="s">
        <v>47</v>
      </c>
      <c r="H12" s="17">
        <v>45608</v>
      </c>
      <c r="I12" s="159" t="s">
        <v>6</v>
      </c>
      <c r="J12" s="159" t="s">
        <v>13</v>
      </c>
      <c r="K12" s="159" t="s">
        <v>6</v>
      </c>
      <c r="L12" s="159" t="s">
        <v>6</v>
      </c>
      <c r="M12" s="159"/>
      <c r="N12" s="160"/>
      <c r="O12" s="161"/>
      <c r="P12" s="161"/>
      <c r="Q12" s="161"/>
      <c r="R12" s="161"/>
      <c r="S12" s="161"/>
    </row>
    <row r="13" spans="1:19" ht="12.95" hidden="1">
      <c r="A13" s="160" t="s">
        <v>68</v>
      </c>
      <c r="B13" s="160" t="s">
        <v>24</v>
      </c>
      <c r="C13" s="160"/>
      <c r="D13" s="160"/>
      <c r="E13" s="160" t="s">
        <v>46</v>
      </c>
      <c r="F13" s="160">
        <v>1</v>
      </c>
      <c r="G13" s="160" t="s">
        <v>6</v>
      </c>
      <c r="H13" s="17">
        <v>45717</v>
      </c>
      <c r="I13" s="160" t="s">
        <v>6</v>
      </c>
      <c r="J13" s="160" t="s">
        <v>6</v>
      </c>
      <c r="K13" s="160" t="s">
        <v>6</v>
      </c>
      <c r="L13" s="160" t="s">
        <v>6</v>
      </c>
      <c r="M13" s="160"/>
      <c r="N13" s="160"/>
      <c r="O13" s="161"/>
      <c r="P13" s="161"/>
      <c r="Q13" s="161"/>
      <c r="R13" s="161"/>
      <c r="S13" s="162"/>
    </row>
    <row r="14" spans="1:19" s="169" customFormat="1" ht="12.95" hidden="1">
      <c r="A14" s="175" t="s">
        <v>69</v>
      </c>
      <c r="B14" s="159" t="s">
        <v>5</v>
      </c>
      <c r="C14" s="159"/>
      <c r="D14" s="159" t="s">
        <v>46</v>
      </c>
      <c r="E14" s="159" t="s">
        <v>46</v>
      </c>
      <c r="F14" s="159">
        <v>2</v>
      </c>
      <c r="G14" s="159" t="s">
        <v>49</v>
      </c>
      <c r="H14" s="173">
        <v>45839</v>
      </c>
      <c r="I14" s="159" t="s">
        <v>6</v>
      </c>
      <c r="J14" s="176" t="s">
        <v>6</v>
      </c>
      <c r="K14" s="159" t="s">
        <v>6</v>
      </c>
      <c r="L14" s="159" t="s">
        <v>6</v>
      </c>
      <c r="M14" s="177"/>
      <c r="N14" s="159"/>
      <c r="O14" s="178"/>
      <c r="P14" s="178"/>
      <c r="Q14" s="178"/>
      <c r="R14" s="178"/>
      <c r="S14" s="178"/>
    </row>
    <row r="15" spans="1:19" s="169" customFormat="1" ht="12.95">
      <c r="A15" s="179" t="s">
        <v>70</v>
      </c>
      <c r="B15" s="180" t="s">
        <v>21</v>
      </c>
      <c r="C15" s="180"/>
      <c r="D15" s="180"/>
      <c r="E15" s="179"/>
      <c r="F15" s="180">
        <v>2</v>
      </c>
      <c r="G15" s="180"/>
      <c r="H15" s="179" t="s">
        <v>71</v>
      </c>
      <c r="I15" s="180" t="s">
        <v>6</v>
      </c>
      <c r="J15" s="180" t="s">
        <v>6</v>
      </c>
      <c r="K15" s="179" t="s">
        <v>13</v>
      </c>
      <c r="L15" s="179" t="s">
        <v>13</v>
      </c>
      <c r="M15" s="179"/>
      <c r="N15" s="180"/>
    </row>
    <row r="16" spans="1:19" ht="29.1" hidden="1">
      <c r="A16" s="164" t="s">
        <v>72</v>
      </c>
      <c r="B16" s="163" t="s">
        <v>18</v>
      </c>
      <c r="C16" s="163"/>
      <c r="D16" s="163" t="s">
        <v>46</v>
      </c>
      <c r="E16" s="164" t="s">
        <v>46</v>
      </c>
      <c r="F16" s="163">
        <v>2</v>
      </c>
      <c r="G16" s="163" t="s">
        <v>47</v>
      </c>
      <c r="H16" s="163"/>
      <c r="I16" s="163" t="s">
        <v>6</v>
      </c>
      <c r="J16" s="161" t="s">
        <v>6</v>
      </c>
      <c r="K16" s="161" t="s">
        <v>6</v>
      </c>
      <c r="L16" s="164" t="s">
        <v>8</v>
      </c>
      <c r="M16" s="213" t="s">
        <v>73</v>
      </c>
      <c r="N16" s="181"/>
      <c r="O16" s="162"/>
      <c r="P16" s="162"/>
      <c r="Q16" s="162"/>
      <c r="R16" s="162"/>
      <c r="S16" s="162"/>
    </row>
    <row r="17" spans="1:54" ht="12.95" hidden="1">
      <c r="A17" s="160" t="s">
        <v>74</v>
      </c>
      <c r="B17" s="168" t="s">
        <v>29</v>
      </c>
      <c r="C17" s="168"/>
      <c r="D17" s="160" t="s">
        <v>46</v>
      </c>
      <c r="E17" s="160" t="s">
        <v>46</v>
      </c>
      <c r="F17" s="160">
        <v>1</v>
      </c>
      <c r="G17" s="160" t="s">
        <v>47</v>
      </c>
      <c r="H17" s="17" t="s">
        <v>75</v>
      </c>
      <c r="I17" s="160" t="s">
        <v>6</v>
      </c>
      <c r="J17" s="179" t="s">
        <v>13</v>
      </c>
      <c r="K17" s="179" t="s">
        <v>13</v>
      </c>
      <c r="L17" s="160" t="s">
        <v>6</v>
      </c>
      <c r="M17" s="179"/>
      <c r="N17" s="160"/>
      <c r="O17" s="182"/>
      <c r="P17" s="182"/>
      <c r="Q17" s="162"/>
      <c r="R17" s="162"/>
      <c r="S17" s="162"/>
    </row>
    <row r="18" spans="1:54" ht="12.95" hidden="1">
      <c r="A18" s="160" t="s">
        <v>76</v>
      </c>
      <c r="B18" s="168" t="s">
        <v>29</v>
      </c>
      <c r="C18" s="168"/>
      <c r="D18" s="160" t="s">
        <v>46</v>
      </c>
      <c r="E18" s="160" t="s">
        <v>46</v>
      </c>
      <c r="F18" s="160">
        <v>1</v>
      </c>
      <c r="G18" s="160" t="s">
        <v>47</v>
      </c>
      <c r="H18" s="17" t="s">
        <v>75</v>
      </c>
      <c r="I18" s="160" t="s">
        <v>6</v>
      </c>
      <c r="J18" s="179" t="s">
        <v>6</v>
      </c>
      <c r="K18" s="160" t="s">
        <v>6</v>
      </c>
      <c r="L18" s="160" t="s">
        <v>6</v>
      </c>
      <c r="M18" s="160"/>
      <c r="N18" s="160"/>
      <c r="O18" s="182"/>
      <c r="P18" s="162"/>
      <c r="Q18" s="162"/>
      <c r="R18" s="162"/>
      <c r="S18" s="162"/>
    </row>
    <row r="19" spans="1:54" ht="12.95" hidden="1">
      <c r="A19" s="160" t="s">
        <v>77</v>
      </c>
      <c r="B19" s="168" t="s">
        <v>29</v>
      </c>
      <c r="C19" s="168"/>
      <c r="D19" s="160" t="s">
        <v>46</v>
      </c>
      <c r="E19" s="160" t="s">
        <v>46</v>
      </c>
      <c r="F19" s="160">
        <v>1</v>
      </c>
      <c r="G19" s="160" t="s">
        <v>47</v>
      </c>
      <c r="H19" s="17" t="s">
        <v>78</v>
      </c>
      <c r="I19" s="160" t="s">
        <v>6</v>
      </c>
      <c r="J19" s="160" t="s">
        <v>6</v>
      </c>
      <c r="K19" s="160" t="s">
        <v>13</v>
      </c>
      <c r="L19" s="160" t="s">
        <v>6</v>
      </c>
      <c r="M19" s="160"/>
      <c r="N19" s="160"/>
      <c r="O19" s="162"/>
      <c r="P19" s="162"/>
      <c r="Q19" s="162"/>
      <c r="R19" s="162"/>
      <c r="S19" s="160"/>
      <c r="T19" s="168"/>
      <c r="U19" s="17"/>
      <c r="V19" s="160"/>
      <c r="W19" s="160"/>
      <c r="X19" s="160"/>
      <c r="Y19" s="160"/>
      <c r="Z19" s="179"/>
      <c r="AA19" s="160"/>
      <c r="AB19" s="160"/>
      <c r="AC19" s="160"/>
      <c r="AD19" s="160"/>
      <c r="AE19" s="182"/>
      <c r="AF19" s="182"/>
      <c r="AG19" s="182"/>
      <c r="AH19" s="182"/>
      <c r="AI19" s="182"/>
      <c r="AJ19" s="182"/>
    </row>
    <row r="20" spans="1:54" s="172" customFormat="1" ht="12.95" hidden="1">
      <c r="A20" s="160" t="s">
        <v>79</v>
      </c>
      <c r="B20" s="160" t="s">
        <v>12</v>
      </c>
      <c r="C20" s="160"/>
      <c r="D20" s="159" t="s">
        <v>46</v>
      </c>
      <c r="E20" s="160" t="s">
        <v>46</v>
      </c>
      <c r="F20" s="159">
        <v>1</v>
      </c>
      <c r="G20" s="159" t="s">
        <v>49</v>
      </c>
      <c r="H20" s="159" t="s">
        <v>80</v>
      </c>
      <c r="I20" s="159" t="s">
        <v>6</v>
      </c>
      <c r="J20" s="159" t="s">
        <v>13</v>
      </c>
      <c r="K20" s="159" t="s">
        <v>13</v>
      </c>
      <c r="L20" s="159" t="s">
        <v>13</v>
      </c>
      <c r="M20" s="159"/>
      <c r="N20" s="159"/>
      <c r="O20" s="162"/>
      <c r="P20" s="162"/>
      <c r="Q20" s="162"/>
      <c r="R20" s="162"/>
      <c r="S20" s="162"/>
      <c r="T20" s="158"/>
      <c r="U20" s="158"/>
      <c r="V20" s="158"/>
      <c r="W20" s="158"/>
      <c r="X20" s="158"/>
      <c r="Y20" s="158"/>
      <c r="Z20" s="158"/>
      <c r="AA20" s="158"/>
      <c r="AB20" s="158"/>
      <c r="AC20" s="158"/>
      <c r="AD20" s="158"/>
      <c r="AE20" s="158"/>
      <c r="AF20" s="158"/>
      <c r="AG20" s="158"/>
      <c r="AH20" s="158"/>
      <c r="AI20" s="158"/>
      <c r="AJ20" s="158"/>
    </row>
    <row r="21" spans="1:54" ht="33.75" hidden="1" customHeight="1">
      <c r="A21" s="160" t="s">
        <v>81</v>
      </c>
      <c r="B21" s="159" t="s">
        <v>24</v>
      </c>
      <c r="C21" s="159"/>
      <c r="D21" s="159" t="s">
        <v>46</v>
      </c>
      <c r="E21" s="160" t="s">
        <v>46</v>
      </c>
      <c r="F21" s="159">
        <v>1</v>
      </c>
      <c r="G21" s="177" t="s">
        <v>6</v>
      </c>
      <c r="H21" s="159" t="s">
        <v>82</v>
      </c>
      <c r="I21" s="159" t="s">
        <v>6</v>
      </c>
      <c r="J21" s="159" t="s">
        <v>6</v>
      </c>
      <c r="K21" s="179" t="s">
        <v>6</v>
      </c>
      <c r="L21" s="159" t="s">
        <v>6</v>
      </c>
      <c r="M21" s="159"/>
      <c r="N21" s="159"/>
      <c r="O21" s="162"/>
      <c r="P21" s="162"/>
      <c r="Q21" s="162"/>
      <c r="R21" s="162"/>
      <c r="S21" s="162"/>
    </row>
    <row r="22" spans="1:54" s="172" customFormat="1" ht="12.95">
      <c r="A22" s="168" t="s">
        <v>83</v>
      </c>
      <c r="B22" s="176" t="s">
        <v>21</v>
      </c>
      <c r="C22" s="176"/>
      <c r="D22" s="159"/>
      <c r="E22" s="160"/>
      <c r="F22" s="159">
        <v>1</v>
      </c>
      <c r="G22" s="159"/>
      <c r="H22" s="174">
        <v>45809</v>
      </c>
      <c r="I22" s="160" t="s">
        <v>6</v>
      </c>
      <c r="J22" s="159" t="s">
        <v>13</v>
      </c>
      <c r="K22" s="159" t="s">
        <v>13</v>
      </c>
      <c r="L22" s="159" t="s">
        <v>6</v>
      </c>
      <c r="M22" s="159"/>
      <c r="N22" s="160"/>
      <c r="O22" s="164"/>
      <c r="P22" s="164"/>
      <c r="Q22" s="164"/>
      <c r="R22" s="164"/>
      <c r="S22" s="164"/>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row>
    <row r="23" spans="1:54" s="172" customFormat="1" ht="12.95" hidden="1">
      <c r="A23" s="159" t="s">
        <v>84</v>
      </c>
      <c r="B23" s="159" t="s">
        <v>11</v>
      </c>
      <c r="C23" s="159"/>
      <c r="D23" s="159"/>
      <c r="E23" s="160" t="s">
        <v>46</v>
      </c>
      <c r="F23" s="159">
        <v>1</v>
      </c>
      <c r="G23" s="159" t="s">
        <v>49</v>
      </c>
      <c r="H23" s="159" t="s">
        <v>85</v>
      </c>
      <c r="I23" s="159"/>
      <c r="J23" s="159" t="s">
        <v>6</v>
      </c>
      <c r="K23" s="159" t="s">
        <v>6</v>
      </c>
      <c r="L23" s="159" t="s">
        <v>6</v>
      </c>
      <c r="M23" s="159"/>
      <c r="N23" s="159"/>
      <c r="O23" s="162"/>
      <c r="P23" s="162"/>
      <c r="Q23" s="162"/>
      <c r="R23" s="162"/>
      <c r="S23" s="162"/>
    </row>
    <row r="24" spans="1:54" ht="12.95" hidden="1">
      <c r="A24" s="160" t="s">
        <v>86</v>
      </c>
      <c r="B24" s="160" t="s">
        <v>18</v>
      </c>
      <c r="C24" s="160"/>
      <c r="D24" s="160" t="s">
        <v>46</v>
      </c>
      <c r="E24" s="160" t="s">
        <v>46</v>
      </c>
      <c r="F24" s="160">
        <v>1</v>
      </c>
      <c r="G24" s="160" t="s">
        <v>47</v>
      </c>
      <c r="H24" s="160" t="s">
        <v>87</v>
      </c>
      <c r="I24" s="160" t="s">
        <v>6</v>
      </c>
      <c r="J24" s="160" t="s">
        <v>13</v>
      </c>
      <c r="K24" s="160" t="s">
        <v>6</v>
      </c>
      <c r="L24" s="160" t="s">
        <v>6</v>
      </c>
      <c r="M24" s="160"/>
      <c r="N24" s="160"/>
      <c r="O24" s="162"/>
      <c r="P24" s="162"/>
      <c r="Q24" s="162"/>
      <c r="R24" s="162"/>
      <c r="S24" s="162"/>
    </row>
    <row r="25" spans="1:54" ht="12.95">
      <c r="A25" s="160" t="s">
        <v>88</v>
      </c>
      <c r="B25" s="160" t="s">
        <v>21</v>
      </c>
      <c r="C25" s="160"/>
      <c r="D25" s="160" t="s">
        <v>46</v>
      </c>
      <c r="E25" s="160" t="s">
        <v>46</v>
      </c>
      <c r="F25" s="160">
        <v>1</v>
      </c>
      <c r="G25" s="159" t="s">
        <v>47</v>
      </c>
      <c r="H25" s="17">
        <v>45547</v>
      </c>
      <c r="I25" s="159" t="s">
        <v>6</v>
      </c>
      <c r="J25" s="160" t="s">
        <v>6</v>
      </c>
      <c r="K25" s="160" t="s">
        <v>6</v>
      </c>
      <c r="L25" s="160" t="s">
        <v>6</v>
      </c>
      <c r="M25" s="160"/>
      <c r="N25" s="160"/>
      <c r="O25" s="162"/>
      <c r="P25" s="162"/>
      <c r="Q25" s="162"/>
      <c r="R25" s="162"/>
    </row>
    <row r="26" spans="1:54" ht="12.95">
      <c r="A26" s="160" t="s">
        <v>89</v>
      </c>
      <c r="B26" s="159" t="s">
        <v>21</v>
      </c>
      <c r="C26" s="159"/>
      <c r="D26" s="159" t="s">
        <v>46</v>
      </c>
      <c r="E26" s="160" t="s">
        <v>46</v>
      </c>
      <c r="F26" s="159">
        <v>1</v>
      </c>
      <c r="G26" s="159" t="s">
        <v>64</v>
      </c>
      <c r="H26" s="174">
        <v>45424</v>
      </c>
      <c r="I26" s="159" t="s">
        <v>6</v>
      </c>
      <c r="J26" s="159" t="s">
        <v>6</v>
      </c>
      <c r="K26" s="159" t="s">
        <v>6</v>
      </c>
      <c r="L26" s="159" t="s">
        <v>6</v>
      </c>
      <c r="M26" s="159"/>
      <c r="N26" s="159"/>
      <c r="O26" s="183"/>
      <c r="P26" s="183"/>
      <c r="Q26" s="183"/>
      <c r="R26" s="183"/>
      <c r="S26" s="183"/>
    </row>
    <row r="27" spans="1:54" ht="12.95" hidden="1">
      <c r="A27" s="160" t="s">
        <v>90</v>
      </c>
      <c r="B27" s="160" t="s">
        <v>5</v>
      </c>
      <c r="C27" s="160"/>
      <c r="D27" s="160" t="s">
        <v>46</v>
      </c>
      <c r="E27" s="160" t="s">
        <v>46</v>
      </c>
      <c r="F27" s="160">
        <v>1</v>
      </c>
      <c r="G27" s="160" t="s">
        <v>47</v>
      </c>
      <c r="H27" s="17">
        <v>45901</v>
      </c>
      <c r="I27" s="160" t="s">
        <v>6</v>
      </c>
      <c r="J27" s="160" t="s">
        <v>6</v>
      </c>
      <c r="K27" s="160" t="s">
        <v>6</v>
      </c>
      <c r="L27" s="160" t="s">
        <v>6</v>
      </c>
      <c r="M27" s="160"/>
      <c r="N27" s="160"/>
      <c r="O27" s="162"/>
      <c r="P27" s="162"/>
      <c r="Q27" s="162"/>
      <c r="R27" s="162"/>
      <c r="S27" s="162"/>
    </row>
    <row r="28" spans="1:54" s="185" customFormat="1" ht="12.95">
      <c r="A28" s="168" t="s">
        <v>91</v>
      </c>
      <c r="B28" s="176" t="s">
        <v>21</v>
      </c>
      <c r="C28" s="176"/>
      <c r="D28" s="159" t="s">
        <v>46</v>
      </c>
      <c r="E28" s="160" t="s">
        <v>46</v>
      </c>
      <c r="F28" s="159">
        <v>1</v>
      </c>
      <c r="G28" s="159" t="s">
        <v>64</v>
      </c>
      <c r="H28" s="184">
        <v>45394</v>
      </c>
      <c r="I28" s="159" t="s">
        <v>6</v>
      </c>
      <c r="J28" s="159" t="s">
        <v>6</v>
      </c>
      <c r="K28" s="159" t="s">
        <v>6</v>
      </c>
      <c r="L28" s="159" t="s">
        <v>6</v>
      </c>
      <c r="M28" s="159"/>
      <c r="N28" s="159"/>
      <c r="O28" s="162"/>
      <c r="P28" s="162"/>
      <c r="Q28" s="162"/>
      <c r="R28" s="162"/>
      <c r="S28" s="162"/>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row>
    <row r="29" spans="1:54" ht="15.75" customHeight="1">
      <c r="A29" s="160" t="s">
        <v>92</v>
      </c>
      <c r="B29" s="168" t="s">
        <v>21</v>
      </c>
      <c r="C29" s="168"/>
      <c r="D29" s="159" t="s">
        <v>46</v>
      </c>
      <c r="E29" s="160" t="s">
        <v>46</v>
      </c>
      <c r="F29" s="159">
        <v>1</v>
      </c>
      <c r="G29" s="159" t="s">
        <v>47</v>
      </c>
      <c r="H29" s="174">
        <v>45608</v>
      </c>
      <c r="I29" s="159" t="s">
        <v>6</v>
      </c>
      <c r="J29" s="159" t="s">
        <v>13</v>
      </c>
      <c r="K29" s="159" t="s">
        <v>6</v>
      </c>
      <c r="L29" s="159" t="s">
        <v>6</v>
      </c>
      <c r="M29" s="159"/>
      <c r="N29" s="159"/>
      <c r="O29" s="162"/>
      <c r="P29" s="162"/>
      <c r="Q29" s="162"/>
      <c r="R29" s="162"/>
      <c r="S29" s="162"/>
    </row>
    <row r="30" spans="1:54" ht="12.95">
      <c r="A30" s="160" t="s">
        <v>93</v>
      </c>
      <c r="B30" s="168" t="s">
        <v>21</v>
      </c>
      <c r="C30" s="168"/>
      <c r="D30" s="159" t="s">
        <v>46</v>
      </c>
      <c r="E30" s="160" t="s">
        <v>46</v>
      </c>
      <c r="F30" s="159">
        <v>2</v>
      </c>
      <c r="G30" s="159" t="s">
        <v>47</v>
      </c>
      <c r="H30" s="174" t="s">
        <v>94</v>
      </c>
      <c r="I30" s="159" t="s">
        <v>6</v>
      </c>
      <c r="J30" s="159" t="s">
        <v>13</v>
      </c>
      <c r="K30" s="159" t="s">
        <v>6</v>
      </c>
      <c r="L30" s="179" t="s">
        <v>13</v>
      </c>
      <c r="M30" s="159"/>
      <c r="N30" s="159"/>
      <c r="O30" s="162"/>
      <c r="P30" s="162"/>
      <c r="Q30" s="162"/>
      <c r="R30" s="162"/>
      <c r="S30" s="162"/>
    </row>
    <row r="31" spans="1:54" ht="12.95" hidden="1">
      <c r="A31" s="160" t="s">
        <v>95</v>
      </c>
      <c r="B31" s="168" t="s">
        <v>96</v>
      </c>
      <c r="C31" s="168"/>
      <c r="D31" s="160"/>
      <c r="E31" s="160" t="s">
        <v>46</v>
      </c>
      <c r="F31" s="160">
        <v>2</v>
      </c>
      <c r="G31" s="160"/>
      <c r="H31" s="17" t="s">
        <v>94</v>
      </c>
      <c r="I31" s="179" t="s">
        <v>6</v>
      </c>
      <c r="J31" s="179" t="s">
        <v>6</v>
      </c>
      <c r="K31" s="160" t="s">
        <v>13</v>
      </c>
      <c r="L31" s="179" t="s">
        <v>13</v>
      </c>
      <c r="M31" s="160"/>
      <c r="N31" s="160"/>
      <c r="O31" s="162"/>
      <c r="P31" s="162"/>
      <c r="Q31" s="162"/>
      <c r="R31" s="162"/>
      <c r="S31" s="162"/>
    </row>
    <row r="32" spans="1:54" ht="37.5" customHeight="1">
      <c r="A32" s="160" t="s">
        <v>97</v>
      </c>
      <c r="B32" s="168" t="s">
        <v>21</v>
      </c>
      <c r="C32" s="168"/>
      <c r="D32" s="159" t="s">
        <v>46</v>
      </c>
      <c r="E32" s="160" t="s">
        <v>46</v>
      </c>
      <c r="F32" s="159">
        <v>1</v>
      </c>
      <c r="G32" s="159" t="s">
        <v>49</v>
      </c>
      <c r="H32" s="159" t="s">
        <v>98</v>
      </c>
      <c r="I32" s="159" t="s">
        <v>6</v>
      </c>
      <c r="J32" s="159" t="s">
        <v>13</v>
      </c>
      <c r="K32" s="159" t="s">
        <v>13</v>
      </c>
      <c r="L32" s="159" t="s">
        <v>6</v>
      </c>
      <c r="M32" s="159"/>
      <c r="N32" s="160"/>
      <c r="O32" s="162"/>
      <c r="P32" s="162"/>
      <c r="Q32" s="162"/>
      <c r="R32" s="162"/>
      <c r="S32" s="162"/>
    </row>
    <row r="33" spans="1:54" ht="12.95">
      <c r="A33" s="186" t="s">
        <v>99</v>
      </c>
      <c r="B33" s="167" t="s">
        <v>21</v>
      </c>
      <c r="C33" s="167"/>
      <c r="D33" s="159" t="s">
        <v>46</v>
      </c>
      <c r="E33" s="160" t="s">
        <v>46</v>
      </c>
      <c r="F33" s="159"/>
      <c r="G33" s="159" t="s">
        <v>47</v>
      </c>
      <c r="H33" s="17">
        <v>45870</v>
      </c>
      <c r="I33" s="179" t="s">
        <v>6</v>
      </c>
      <c r="J33" s="159" t="s">
        <v>6</v>
      </c>
      <c r="K33" s="180" t="s">
        <v>6</v>
      </c>
      <c r="L33" s="179" t="s">
        <v>6</v>
      </c>
      <c r="M33" s="180"/>
      <c r="N33" s="187"/>
      <c r="O33" s="162"/>
      <c r="P33" s="162"/>
      <c r="Q33" s="162"/>
      <c r="R33" s="162"/>
      <c r="S33" s="162"/>
      <c r="T33" s="172"/>
      <c r="U33" s="172"/>
      <c r="V33" s="172"/>
      <c r="W33" s="172"/>
      <c r="X33" s="172"/>
      <c r="Y33" s="172"/>
      <c r="Z33" s="172"/>
      <c r="AA33" s="172"/>
      <c r="AB33" s="172"/>
      <c r="AC33" s="172"/>
      <c r="AD33" s="172"/>
      <c r="AE33" s="172"/>
      <c r="AF33" s="172"/>
      <c r="AG33" s="172"/>
      <c r="AH33" s="172"/>
      <c r="AI33" s="172"/>
      <c r="AJ33" s="172"/>
    </row>
    <row r="34" spans="1:54" ht="12.95" hidden="1">
      <c r="A34" s="160" t="s">
        <v>100</v>
      </c>
      <c r="B34" s="160" t="s">
        <v>12</v>
      </c>
      <c r="C34" s="160"/>
      <c r="D34" s="160" t="s">
        <v>46</v>
      </c>
      <c r="E34" s="160" t="s">
        <v>46</v>
      </c>
      <c r="F34" s="160">
        <v>1</v>
      </c>
      <c r="G34" s="160" t="s">
        <v>47</v>
      </c>
      <c r="H34" s="160" t="s">
        <v>101</v>
      </c>
      <c r="I34" s="160" t="s">
        <v>13</v>
      </c>
      <c r="J34" s="160" t="s">
        <v>13</v>
      </c>
      <c r="K34" s="160" t="s">
        <v>6</v>
      </c>
      <c r="L34" s="160" t="s">
        <v>13</v>
      </c>
      <c r="M34" s="160"/>
      <c r="N34" s="160"/>
      <c r="O34" s="162"/>
      <c r="P34" s="162"/>
      <c r="Q34" s="162"/>
      <c r="R34" s="162"/>
      <c r="S34" s="162"/>
    </row>
    <row r="35" spans="1:54" ht="12.95">
      <c r="A35" s="186" t="s">
        <v>102</v>
      </c>
      <c r="B35" s="186" t="s">
        <v>21</v>
      </c>
      <c r="C35" s="186"/>
      <c r="D35" s="186" t="s">
        <v>46</v>
      </c>
      <c r="E35" s="186" t="s">
        <v>46</v>
      </c>
      <c r="F35" s="186">
        <v>1</v>
      </c>
      <c r="G35" s="186" t="s">
        <v>49</v>
      </c>
      <c r="H35" s="186" t="s">
        <v>103</v>
      </c>
      <c r="I35" s="186" t="s">
        <v>6</v>
      </c>
      <c r="J35" s="186" t="s">
        <v>6</v>
      </c>
      <c r="K35" s="160" t="s">
        <v>13</v>
      </c>
      <c r="L35" s="160" t="s">
        <v>6</v>
      </c>
      <c r="M35" s="186"/>
      <c r="N35" s="186"/>
      <c r="O35" s="162"/>
      <c r="P35" s="162"/>
      <c r="Q35" s="162"/>
      <c r="R35" s="162"/>
      <c r="S35" s="162"/>
    </row>
    <row r="36" spans="1:54" ht="12.95">
      <c r="A36" s="160" t="s">
        <v>104</v>
      </c>
      <c r="B36" s="159" t="s">
        <v>21</v>
      </c>
      <c r="C36" s="159"/>
      <c r="D36" s="159"/>
      <c r="E36" s="160" t="s">
        <v>46</v>
      </c>
      <c r="F36" s="159">
        <v>1</v>
      </c>
      <c r="G36" s="159"/>
      <c r="H36" s="174">
        <v>45674</v>
      </c>
      <c r="I36" s="159" t="s">
        <v>13</v>
      </c>
      <c r="J36" s="159" t="s">
        <v>13</v>
      </c>
      <c r="K36" s="159" t="s">
        <v>13</v>
      </c>
      <c r="L36" s="160" t="s">
        <v>6</v>
      </c>
      <c r="M36" s="177"/>
      <c r="N36" s="160"/>
      <c r="O36" s="188"/>
      <c r="P36" s="188"/>
      <c r="Q36" s="188"/>
      <c r="R36" s="188"/>
      <c r="S36" s="188"/>
      <c r="T36" s="169"/>
      <c r="U36" s="169"/>
      <c r="V36" s="169"/>
      <c r="W36" s="169"/>
      <c r="X36" s="169"/>
      <c r="Y36" s="169"/>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row>
    <row r="37" spans="1:54" ht="12.95">
      <c r="A37" s="160" t="s">
        <v>105</v>
      </c>
      <c r="B37" s="168" t="s">
        <v>21</v>
      </c>
      <c r="C37" s="168"/>
      <c r="D37" s="160"/>
      <c r="E37" s="160"/>
      <c r="F37" s="160">
        <v>2</v>
      </c>
      <c r="G37" s="160"/>
      <c r="H37" s="17" t="s">
        <v>106</v>
      </c>
      <c r="I37" s="160" t="s">
        <v>6</v>
      </c>
      <c r="J37" s="179" t="s">
        <v>6</v>
      </c>
      <c r="K37" s="160" t="s">
        <v>13</v>
      </c>
      <c r="L37" s="179" t="s">
        <v>6</v>
      </c>
      <c r="M37" s="160"/>
      <c r="N37" s="160"/>
      <c r="O37" s="162"/>
      <c r="P37" s="162"/>
      <c r="Q37" s="162"/>
      <c r="R37" s="162"/>
      <c r="S37" s="162"/>
    </row>
    <row r="38" spans="1:54" ht="54" hidden="1" customHeight="1">
      <c r="A38" s="216" t="s">
        <v>107</v>
      </c>
      <c r="B38" s="217" t="s">
        <v>54</v>
      </c>
      <c r="C38" s="217"/>
      <c r="D38" s="216"/>
      <c r="E38" s="217" t="s">
        <v>46</v>
      </c>
      <c r="F38" s="216">
        <v>2</v>
      </c>
      <c r="G38" s="216" t="s">
        <v>108</v>
      </c>
      <c r="H38" s="219">
        <v>45748</v>
      </c>
      <c r="I38" s="216" t="s">
        <v>6</v>
      </c>
      <c r="J38" s="220" t="s">
        <v>6</v>
      </c>
      <c r="K38" s="221" t="s">
        <v>109</v>
      </c>
      <c r="L38" s="222" t="s">
        <v>10</v>
      </c>
      <c r="M38" s="220"/>
      <c r="N38" s="218"/>
      <c r="O38" s="162"/>
      <c r="P38" s="162"/>
      <c r="Q38" s="162"/>
      <c r="R38" s="162"/>
      <c r="S38" s="162"/>
    </row>
    <row r="39" spans="1:54" ht="12.95" hidden="1">
      <c r="A39" s="160" t="s">
        <v>110</v>
      </c>
      <c r="B39" s="160" t="s">
        <v>15</v>
      </c>
      <c r="C39" s="160"/>
      <c r="D39" s="160"/>
      <c r="E39" s="160"/>
      <c r="F39" s="160">
        <v>2</v>
      </c>
      <c r="G39" s="160" t="s">
        <v>49</v>
      </c>
      <c r="H39" s="17" t="s">
        <v>111</v>
      </c>
      <c r="I39" s="160" t="s">
        <v>6</v>
      </c>
      <c r="J39" s="160" t="s">
        <v>6</v>
      </c>
      <c r="K39" s="160" t="s">
        <v>6</v>
      </c>
      <c r="L39" s="160" t="s">
        <v>6</v>
      </c>
      <c r="M39" s="160"/>
      <c r="N39" s="160"/>
      <c r="O39" s="178"/>
      <c r="P39" s="178"/>
      <c r="Q39" s="178"/>
      <c r="R39" s="178"/>
      <c r="S39" s="178"/>
      <c r="T39" s="191"/>
      <c r="U39" s="191"/>
      <c r="V39" s="191"/>
      <c r="W39" s="191"/>
      <c r="X39" s="191"/>
      <c r="Y39" s="191"/>
      <c r="Z39" s="191"/>
      <c r="AA39" s="191"/>
      <c r="AB39" s="191"/>
      <c r="AC39" s="191"/>
      <c r="AD39" s="191"/>
      <c r="AE39" s="191"/>
      <c r="AF39" s="191"/>
      <c r="AG39" s="191"/>
      <c r="AH39" s="191"/>
      <c r="AI39" s="191"/>
      <c r="AJ39" s="191"/>
      <c r="AK39" s="191"/>
      <c r="AL39" s="191"/>
      <c r="AM39" s="191"/>
      <c r="AN39" s="191"/>
      <c r="AO39" s="191"/>
      <c r="AP39" s="191"/>
      <c r="AQ39" s="191"/>
      <c r="AR39" s="191"/>
      <c r="AS39" s="191"/>
      <c r="AT39" s="191"/>
      <c r="AU39" s="191"/>
      <c r="AV39" s="191"/>
      <c r="AW39" s="191"/>
      <c r="AX39" s="191"/>
      <c r="AY39" s="191"/>
      <c r="AZ39" s="191"/>
      <c r="BA39" s="191"/>
      <c r="BB39" s="191"/>
    </row>
    <row r="40" spans="1:54" ht="12.95" hidden="1">
      <c r="A40" s="163" t="s">
        <v>112</v>
      </c>
      <c r="B40" s="163" t="s">
        <v>20</v>
      </c>
      <c r="C40" s="163"/>
      <c r="D40" s="163"/>
      <c r="E40" s="164" t="s">
        <v>46</v>
      </c>
      <c r="F40" s="163">
        <v>2</v>
      </c>
      <c r="G40" s="163"/>
      <c r="H40" s="192">
        <v>45638</v>
      </c>
      <c r="I40" s="163"/>
      <c r="J40" s="164" t="s">
        <v>13</v>
      </c>
      <c r="K40" s="165" t="s">
        <v>56</v>
      </c>
      <c r="L40" s="165" t="s">
        <v>56</v>
      </c>
      <c r="M40" s="164"/>
      <c r="N40" s="165" t="s">
        <v>113</v>
      </c>
      <c r="O40" s="162"/>
      <c r="P40" s="162"/>
      <c r="Q40" s="162"/>
      <c r="R40" s="162"/>
      <c r="S40" s="162"/>
    </row>
    <row r="41" spans="1:54" ht="12.95">
      <c r="A41" s="160" t="s">
        <v>114</v>
      </c>
      <c r="B41" s="168" t="s">
        <v>21</v>
      </c>
      <c r="C41" s="168"/>
      <c r="D41" s="160" t="s">
        <v>46</v>
      </c>
      <c r="E41" s="160" t="s">
        <v>46</v>
      </c>
      <c r="F41" s="160">
        <v>2</v>
      </c>
      <c r="G41" s="160" t="s">
        <v>64</v>
      </c>
      <c r="H41" s="17">
        <v>45424</v>
      </c>
      <c r="I41" s="160" t="s">
        <v>6</v>
      </c>
      <c r="J41" s="179" t="s">
        <v>6</v>
      </c>
      <c r="K41" s="160" t="s">
        <v>6</v>
      </c>
      <c r="L41" s="179" t="s">
        <v>6</v>
      </c>
      <c r="M41" s="160"/>
      <c r="N41" s="160"/>
      <c r="O41" s="162"/>
      <c r="P41" s="162"/>
      <c r="Q41" s="162"/>
      <c r="R41" s="162"/>
      <c r="S41" s="162"/>
    </row>
    <row r="42" spans="1:54" ht="12.95" hidden="1">
      <c r="A42" s="186" t="s">
        <v>115</v>
      </c>
      <c r="B42" s="186" t="s">
        <v>20</v>
      </c>
      <c r="C42" s="186"/>
      <c r="D42" s="160"/>
      <c r="E42" s="179" t="s">
        <v>46</v>
      </c>
      <c r="F42" s="160">
        <v>1</v>
      </c>
      <c r="G42" s="160" t="s">
        <v>47</v>
      </c>
      <c r="H42" s="193">
        <v>45931</v>
      </c>
      <c r="I42" s="160" t="s">
        <v>6</v>
      </c>
      <c r="J42" s="160" t="s">
        <v>13</v>
      </c>
      <c r="K42" s="179" t="s">
        <v>6</v>
      </c>
      <c r="L42" s="179" t="s">
        <v>6</v>
      </c>
      <c r="M42" s="187"/>
      <c r="N42" s="194"/>
      <c r="O42" s="194"/>
      <c r="P42" s="194"/>
      <c r="Q42" s="194"/>
      <c r="R42" s="194"/>
      <c r="AJ42" s="186"/>
      <c r="AK42" s="186"/>
      <c r="AL42" s="160"/>
      <c r="AM42" s="160"/>
      <c r="AN42" s="160"/>
      <c r="AO42" s="17"/>
      <c r="AP42" s="179"/>
      <c r="AQ42" s="160"/>
      <c r="AR42" s="160"/>
      <c r="AS42" s="179"/>
      <c r="AT42" s="179"/>
      <c r="AU42" s="179"/>
      <c r="AV42" s="187"/>
      <c r="AW42" s="194"/>
      <c r="AX42" s="194"/>
      <c r="AY42" s="194"/>
      <c r="AZ42" s="194"/>
      <c r="BA42" s="194"/>
      <c r="BB42" s="194"/>
    </row>
    <row r="43" spans="1:54" ht="12.95" hidden="1">
      <c r="A43" s="167" t="s">
        <v>116</v>
      </c>
      <c r="B43" s="167" t="s">
        <v>23</v>
      </c>
      <c r="C43" s="167"/>
      <c r="D43" s="167"/>
      <c r="E43" s="186" t="s">
        <v>46</v>
      </c>
      <c r="F43" s="167">
        <v>1</v>
      </c>
      <c r="G43" s="167"/>
      <c r="H43" s="167" t="s">
        <v>117</v>
      </c>
      <c r="I43" s="167" t="s">
        <v>6</v>
      </c>
      <c r="J43" s="167" t="s">
        <v>13</v>
      </c>
      <c r="K43" s="179" t="s">
        <v>6</v>
      </c>
      <c r="L43" s="179" t="s">
        <v>6</v>
      </c>
      <c r="M43" s="167"/>
      <c r="N43" s="167"/>
      <c r="O43" s="163"/>
      <c r="P43" s="163"/>
      <c r="Q43" s="163"/>
      <c r="R43" s="163"/>
      <c r="S43" s="162"/>
      <c r="T43" s="172"/>
      <c r="U43" s="172"/>
      <c r="V43" s="172"/>
      <c r="W43" s="172"/>
      <c r="X43" s="172"/>
      <c r="Y43" s="172"/>
      <c r="Z43" s="172"/>
      <c r="AA43" s="172"/>
      <c r="AB43" s="172"/>
      <c r="AC43" s="172"/>
      <c r="AD43" s="172"/>
      <c r="AE43" s="172"/>
      <c r="AF43" s="172"/>
      <c r="AG43" s="172"/>
      <c r="AH43" s="172"/>
      <c r="AI43" s="172"/>
      <c r="AJ43" s="172"/>
    </row>
    <row r="44" spans="1:54" ht="26.1" hidden="1">
      <c r="A44" s="216" t="s">
        <v>118</v>
      </c>
      <c r="B44" s="220" t="s">
        <v>29</v>
      </c>
      <c r="C44" s="220"/>
      <c r="D44" s="216"/>
      <c r="E44" s="217" t="s">
        <v>46</v>
      </c>
      <c r="F44" s="216">
        <v>2</v>
      </c>
      <c r="G44" s="216" t="s">
        <v>49</v>
      </c>
      <c r="H44" s="223">
        <v>45455</v>
      </c>
      <c r="I44" s="216"/>
      <c r="J44" s="224" t="s">
        <v>6</v>
      </c>
      <c r="K44" s="224" t="s">
        <v>109</v>
      </c>
      <c r="L44" s="224" t="s">
        <v>10</v>
      </c>
      <c r="M44" s="224"/>
      <c r="N44" s="225" t="s">
        <v>119</v>
      </c>
      <c r="O44" s="162"/>
      <c r="P44" s="162"/>
      <c r="Q44" s="162"/>
      <c r="R44" s="162"/>
      <c r="S44" s="162"/>
    </row>
    <row r="45" spans="1:54" s="191" customFormat="1" ht="12.95" hidden="1">
      <c r="A45" s="159" t="s">
        <v>120</v>
      </c>
      <c r="B45" s="159" t="s">
        <v>5</v>
      </c>
      <c r="C45" s="159"/>
      <c r="D45" s="159"/>
      <c r="E45" s="160" t="s">
        <v>46</v>
      </c>
      <c r="F45" s="159">
        <v>1</v>
      </c>
      <c r="G45" s="159" t="s">
        <v>49</v>
      </c>
      <c r="H45" s="159" t="s">
        <v>121</v>
      </c>
      <c r="I45" s="159"/>
      <c r="J45" s="179" t="s">
        <v>6</v>
      </c>
      <c r="K45" s="159" t="s">
        <v>6</v>
      </c>
      <c r="L45" s="160" t="s">
        <v>6</v>
      </c>
      <c r="M45" s="177"/>
      <c r="N45" s="187"/>
      <c r="O45" s="188"/>
      <c r="P45" s="188"/>
      <c r="Q45" s="188"/>
      <c r="R45" s="188"/>
      <c r="S45" s="188"/>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row>
    <row r="46" spans="1:54" s="169" customFormat="1" ht="12.95" hidden="1">
      <c r="A46" s="159" t="s">
        <v>122</v>
      </c>
      <c r="B46" s="176" t="s">
        <v>29</v>
      </c>
      <c r="C46" s="176"/>
      <c r="D46" s="159"/>
      <c r="E46" s="160" t="s">
        <v>46</v>
      </c>
      <c r="F46" s="159">
        <v>2</v>
      </c>
      <c r="G46" s="159"/>
      <c r="H46" s="176" t="s">
        <v>123</v>
      </c>
      <c r="I46" s="179" t="s">
        <v>6</v>
      </c>
      <c r="J46" s="180" t="s">
        <v>6</v>
      </c>
      <c r="K46" s="180" t="s">
        <v>13</v>
      </c>
      <c r="L46" s="160" t="s">
        <v>6</v>
      </c>
      <c r="M46" s="180"/>
      <c r="N46" s="170"/>
      <c r="O46" s="188"/>
      <c r="P46" s="188"/>
      <c r="Q46" s="188"/>
      <c r="R46" s="188"/>
      <c r="S46" s="188"/>
    </row>
    <row r="47" spans="1:54" ht="12.95" hidden="1">
      <c r="A47" s="159" t="s">
        <v>124</v>
      </c>
      <c r="B47" s="159" t="s">
        <v>5</v>
      </c>
      <c r="C47" s="159"/>
      <c r="D47" s="159" t="s">
        <v>46</v>
      </c>
      <c r="E47" s="160" t="s">
        <v>46</v>
      </c>
      <c r="F47" s="159">
        <v>1</v>
      </c>
      <c r="G47" s="159" t="s">
        <v>49</v>
      </c>
      <c r="H47" s="17">
        <v>45839</v>
      </c>
      <c r="I47" s="160" t="s">
        <v>6</v>
      </c>
      <c r="J47" s="159" t="s">
        <v>6</v>
      </c>
      <c r="K47" s="159" t="s">
        <v>6</v>
      </c>
      <c r="L47" s="160" t="s">
        <v>6</v>
      </c>
      <c r="M47" s="159"/>
      <c r="N47" s="187"/>
      <c r="O47" s="162"/>
      <c r="P47" s="162"/>
      <c r="Q47" s="162"/>
      <c r="R47" s="162"/>
      <c r="S47" s="162"/>
    </row>
    <row r="48" spans="1:54" ht="12.95" hidden="1">
      <c r="A48" s="163" t="s">
        <v>125</v>
      </c>
      <c r="B48" s="163" t="s">
        <v>126</v>
      </c>
      <c r="C48" s="163"/>
      <c r="D48" s="163"/>
      <c r="E48" s="164" t="s">
        <v>46</v>
      </c>
      <c r="F48" s="163"/>
      <c r="G48" s="163"/>
      <c r="H48" s="163" t="s">
        <v>127</v>
      </c>
      <c r="I48" s="163"/>
      <c r="J48" s="163"/>
      <c r="K48" s="163" t="s">
        <v>128</v>
      </c>
      <c r="L48" s="163"/>
      <c r="M48" s="163"/>
      <c r="N48" s="163" t="s">
        <v>129</v>
      </c>
      <c r="O48" s="162"/>
      <c r="P48" s="162"/>
      <c r="Q48" s="162"/>
      <c r="R48" s="162"/>
      <c r="S48" s="162"/>
    </row>
    <row r="49" spans="1:54" s="169" customFormat="1" ht="12.95" hidden="1">
      <c r="A49" s="159" t="s">
        <v>130</v>
      </c>
      <c r="B49" s="176" t="s">
        <v>5</v>
      </c>
      <c r="C49" s="176"/>
      <c r="D49" s="159" t="s">
        <v>46</v>
      </c>
      <c r="E49" s="160" t="s">
        <v>46</v>
      </c>
      <c r="F49" s="159">
        <v>1</v>
      </c>
      <c r="G49" s="159" t="s">
        <v>49</v>
      </c>
      <c r="H49" s="17">
        <v>45870</v>
      </c>
      <c r="I49" s="168" t="s">
        <v>6</v>
      </c>
      <c r="J49" s="176" t="s">
        <v>13</v>
      </c>
      <c r="K49" s="176" t="s">
        <v>6</v>
      </c>
      <c r="L49" s="168" t="s">
        <v>6</v>
      </c>
      <c r="M49" s="176"/>
      <c r="N49" s="160"/>
      <c r="O49" s="162"/>
      <c r="P49" s="162"/>
      <c r="Q49" s="162"/>
      <c r="R49" s="162"/>
      <c r="S49" s="162"/>
      <c r="T49" s="158"/>
      <c r="U49" s="158"/>
      <c r="V49" s="158"/>
      <c r="W49" s="158"/>
      <c r="X49" s="158"/>
      <c r="Y49" s="158"/>
      <c r="Z49" s="158"/>
      <c r="AA49" s="158"/>
      <c r="AB49" s="158"/>
      <c r="AC49" s="158"/>
      <c r="AD49" s="158"/>
      <c r="AE49" s="158"/>
      <c r="AF49" s="158"/>
      <c r="AG49" s="158"/>
      <c r="AH49" s="158"/>
      <c r="AI49" s="158"/>
      <c r="AJ49" s="158"/>
      <c r="AK49" s="158"/>
      <c r="AL49" s="158"/>
      <c r="AM49" s="158"/>
      <c r="AN49" s="158"/>
      <c r="AO49" s="158"/>
      <c r="AP49" s="158"/>
      <c r="AQ49" s="158"/>
      <c r="AR49" s="158"/>
      <c r="AS49" s="158"/>
      <c r="AT49" s="158"/>
      <c r="AU49" s="158"/>
      <c r="AV49" s="158"/>
      <c r="AW49" s="158"/>
      <c r="AX49" s="158"/>
      <c r="AY49" s="158"/>
      <c r="AZ49" s="158"/>
      <c r="BA49" s="158"/>
      <c r="BB49" s="158"/>
    </row>
    <row r="50" spans="1:54" s="172" customFormat="1" ht="12.95" hidden="1">
      <c r="A50" s="159" t="s">
        <v>131</v>
      </c>
      <c r="B50" s="176" t="s">
        <v>18</v>
      </c>
      <c r="C50" s="176"/>
      <c r="D50" s="159"/>
      <c r="E50" s="160" t="s">
        <v>46</v>
      </c>
      <c r="F50" s="159">
        <v>1</v>
      </c>
      <c r="G50" s="159" t="s">
        <v>49</v>
      </c>
      <c r="H50" s="159" t="s">
        <v>103</v>
      </c>
      <c r="I50" s="159" t="s">
        <v>6</v>
      </c>
      <c r="J50" s="159" t="s">
        <v>6</v>
      </c>
      <c r="K50" s="159" t="s">
        <v>6</v>
      </c>
      <c r="L50" s="187" t="s">
        <v>6</v>
      </c>
      <c r="M50" s="177"/>
      <c r="N50" s="163"/>
      <c r="O50" s="162"/>
      <c r="P50" s="162"/>
      <c r="Q50" s="162"/>
      <c r="R50" s="162"/>
      <c r="S50" s="162"/>
      <c r="T50" s="158"/>
      <c r="U50" s="158"/>
      <c r="V50" s="158"/>
      <c r="W50" s="158"/>
      <c r="X50" s="158"/>
      <c r="Y50" s="158"/>
      <c r="Z50" s="158"/>
      <c r="AA50" s="158"/>
      <c r="AB50" s="158"/>
      <c r="AC50" s="158"/>
      <c r="AD50" s="158"/>
      <c r="AE50" s="158"/>
      <c r="AF50" s="158"/>
      <c r="AG50" s="158"/>
      <c r="AH50" s="158"/>
      <c r="AI50" s="158"/>
      <c r="AJ50" s="158"/>
    </row>
    <row r="51" spans="1:54" s="169" customFormat="1" ht="12.95" hidden="1">
      <c r="A51" s="159" t="s">
        <v>132</v>
      </c>
      <c r="B51" s="160" t="s">
        <v>29</v>
      </c>
      <c r="C51" s="160"/>
      <c r="D51" s="159"/>
      <c r="E51" s="160" t="s">
        <v>46</v>
      </c>
      <c r="F51" s="159">
        <v>2</v>
      </c>
      <c r="G51" s="159" t="s">
        <v>47</v>
      </c>
      <c r="H51" s="159"/>
      <c r="I51" s="159"/>
      <c r="J51" s="159" t="s">
        <v>6</v>
      </c>
      <c r="K51" s="159" t="s">
        <v>6</v>
      </c>
      <c r="L51" s="159" t="s">
        <v>6</v>
      </c>
      <c r="M51" s="198"/>
      <c r="N51" s="177" t="s">
        <v>133</v>
      </c>
      <c r="O51" s="188"/>
      <c r="P51" s="188"/>
      <c r="Q51" s="188"/>
      <c r="R51" s="188"/>
      <c r="S51" s="188"/>
    </row>
    <row r="52" spans="1:54" ht="12.95" hidden="1">
      <c r="A52" s="216" t="s">
        <v>134</v>
      </c>
      <c r="B52" s="217" t="s">
        <v>29</v>
      </c>
      <c r="C52" s="217"/>
      <c r="D52" s="216"/>
      <c r="E52" s="217" t="s">
        <v>46</v>
      </c>
      <c r="F52" s="216">
        <v>2</v>
      </c>
      <c r="G52" s="216" t="s">
        <v>49</v>
      </c>
      <c r="H52" s="216"/>
      <c r="I52" s="216"/>
      <c r="J52" s="216" t="s">
        <v>6</v>
      </c>
      <c r="K52" s="216" t="s">
        <v>6</v>
      </c>
      <c r="L52" s="216" t="s">
        <v>10</v>
      </c>
      <c r="M52" s="226"/>
      <c r="N52" s="225"/>
      <c r="O52" s="162"/>
      <c r="P52" s="162"/>
      <c r="Q52" s="162"/>
      <c r="R52" s="162"/>
      <c r="S52" s="162"/>
    </row>
    <row r="53" spans="1:54" ht="12.95">
      <c r="A53" s="217" t="s">
        <v>135</v>
      </c>
      <c r="B53" s="220" t="s">
        <v>21</v>
      </c>
      <c r="C53" s="220"/>
      <c r="D53" s="216"/>
      <c r="E53" s="217" t="s">
        <v>46</v>
      </c>
      <c r="F53" s="216">
        <v>2</v>
      </c>
      <c r="G53" s="216" t="s">
        <v>49</v>
      </c>
      <c r="H53" s="219">
        <v>45839</v>
      </c>
      <c r="I53" s="216"/>
      <c r="J53" s="224" t="s">
        <v>13</v>
      </c>
      <c r="K53" s="224" t="s">
        <v>13</v>
      </c>
      <c r="L53" s="227" t="s">
        <v>10</v>
      </c>
      <c r="M53" s="228"/>
      <c r="N53" s="228" t="s">
        <v>136</v>
      </c>
      <c r="AK53" s="172"/>
      <c r="AL53" s="172"/>
      <c r="AM53" s="172"/>
      <c r="AN53" s="172"/>
      <c r="AO53" s="172"/>
      <c r="AP53" s="172"/>
      <c r="AQ53" s="172"/>
      <c r="AR53" s="172"/>
      <c r="AS53" s="172"/>
      <c r="AT53" s="172"/>
      <c r="AU53" s="172"/>
      <c r="AV53" s="172"/>
      <c r="AW53" s="172"/>
      <c r="AX53" s="172"/>
      <c r="AY53" s="172"/>
      <c r="AZ53" s="172"/>
      <c r="BA53" s="172"/>
      <c r="BB53" s="172"/>
    </row>
    <row r="54" spans="1:54" ht="12.95">
      <c r="A54" s="160" t="s">
        <v>137</v>
      </c>
      <c r="B54" s="168" t="s">
        <v>21</v>
      </c>
      <c r="C54" s="168"/>
      <c r="D54" s="160"/>
      <c r="E54" s="160" t="s">
        <v>46</v>
      </c>
      <c r="F54" s="160">
        <v>2</v>
      </c>
      <c r="G54" s="160" t="s">
        <v>49</v>
      </c>
      <c r="H54" s="17"/>
      <c r="I54" s="160"/>
      <c r="J54" s="179" t="s">
        <v>6</v>
      </c>
      <c r="K54" s="160" t="s">
        <v>13</v>
      </c>
      <c r="L54" s="179" t="s">
        <v>6</v>
      </c>
      <c r="M54" s="160"/>
      <c r="N54" s="160" t="s">
        <v>138</v>
      </c>
      <c r="O54" s="182"/>
      <c r="P54" s="182"/>
      <c r="Q54" s="182"/>
      <c r="R54" s="182"/>
      <c r="S54" s="182"/>
    </row>
    <row r="55" spans="1:54" s="241" customFormat="1" ht="12.95" hidden="1">
      <c r="A55" s="238" t="s">
        <v>139</v>
      </c>
      <c r="B55" s="238" t="s">
        <v>14</v>
      </c>
      <c r="C55" s="238" t="s">
        <v>140</v>
      </c>
      <c r="D55" s="238"/>
      <c r="E55" s="239"/>
      <c r="F55" s="238">
        <v>3</v>
      </c>
      <c r="G55" s="238"/>
      <c r="H55" s="238"/>
      <c r="I55" s="238"/>
      <c r="J55" s="238"/>
      <c r="K55" s="238" t="s">
        <v>141</v>
      </c>
      <c r="L55" s="238" t="s">
        <v>141</v>
      </c>
      <c r="M55" s="238"/>
      <c r="N55" s="238" t="s">
        <v>142</v>
      </c>
      <c r="O55" s="240"/>
      <c r="P55" s="240"/>
      <c r="Q55" s="240"/>
      <c r="R55" s="240"/>
      <c r="S55" s="240"/>
    </row>
    <row r="56" spans="1:54" ht="12.95" hidden="1">
      <c r="A56" s="159" t="s">
        <v>143</v>
      </c>
      <c r="B56" s="176" t="s">
        <v>12</v>
      </c>
      <c r="C56" s="176"/>
      <c r="D56" s="159"/>
      <c r="E56" s="160" t="s">
        <v>46</v>
      </c>
      <c r="F56" s="159">
        <v>1</v>
      </c>
      <c r="G56" s="159" t="s">
        <v>49</v>
      </c>
      <c r="H56" s="174">
        <v>45667</v>
      </c>
      <c r="I56" s="168" t="s">
        <v>6</v>
      </c>
      <c r="J56" s="176" t="s">
        <v>6</v>
      </c>
      <c r="K56" s="176" t="s">
        <v>6</v>
      </c>
      <c r="L56" s="187" t="s">
        <v>6</v>
      </c>
      <c r="M56" s="176"/>
      <c r="N56" s="187"/>
      <c r="O56" s="162"/>
      <c r="P56" s="162"/>
      <c r="Q56" s="162"/>
      <c r="R56" s="162"/>
      <c r="S56" s="162"/>
    </row>
    <row r="57" spans="1:54" ht="12.95">
      <c r="A57" s="160" t="s">
        <v>144</v>
      </c>
      <c r="B57" s="168" t="s">
        <v>21</v>
      </c>
      <c r="C57" s="168"/>
      <c r="D57" s="160"/>
      <c r="E57" s="160" t="s">
        <v>46</v>
      </c>
      <c r="F57" s="160">
        <v>2</v>
      </c>
      <c r="G57" s="160" t="s">
        <v>49</v>
      </c>
      <c r="H57" s="17" t="s">
        <v>71</v>
      </c>
      <c r="I57" s="160" t="s">
        <v>6</v>
      </c>
      <c r="J57" s="179" t="s">
        <v>13</v>
      </c>
      <c r="K57" s="160" t="s">
        <v>13</v>
      </c>
      <c r="L57" s="160" t="s">
        <v>13</v>
      </c>
      <c r="M57" s="160"/>
      <c r="N57" s="160" t="s">
        <v>145</v>
      </c>
      <c r="O57" s="182"/>
      <c r="P57" s="182"/>
      <c r="Q57" s="182"/>
      <c r="R57" s="182"/>
      <c r="S57" s="182"/>
    </row>
    <row r="58" spans="1:54" ht="12.95" hidden="1">
      <c r="A58" s="163" t="s">
        <v>146</v>
      </c>
      <c r="B58" s="163"/>
      <c r="C58" s="163"/>
      <c r="D58" s="163"/>
      <c r="E58" s="164"/>
      <c r="F58" s="163">
        <v>3</v>
      </c>
      <c r="G58" s="163"/>
      <c r="H58" s="163"/>
      <c r="I58" s="163"/>
      <c r="J58" s="163"/>
      <c r="K58" s="163"/>
      <c r="L58" s="163"/>
      <c r="M58" s="163"/>
      <c r="N58" s="202" t="s">
        <v>147</v>
      </c>
      <c r="O58" s="162"/>
      <c r="P58" s="162"/>
      <c r="Q58" s="162"/>
      <c r="R58" s="162"/>
      <c r="S58" s="162"/>
    </row>
    <row r="59" spans="1:54" ht="12.95">
      <c r="A59" s="163" t="s">
        <v>148</v>
      </c>
      <c r="B59" s="164" t="s">
        <v>21</v>
      </c>
      <c r="C59" s="164"/>
      <c r="D59" s="163"/>
      <c r="E59" s="164" t="s">
        <v>46</v>
      </c>
      <c r="F59" s="163">
        <v>2</v>
      </c>
      <c r="G59" s="163" t="s">
        <v>49</v>
      </c>
      <c r="I59" s="163"/>
      <c r="J59" s="196" t="s">
        <v>6</v>
      </c>
      <c r="K59" s="190" t="s">
        <v>7</v>
      </c>
      <c r="L59" s="201" t="s">
        <v>128</v>
      </c>
      <c r="N59" s="203"/>
    </row>
    <row r="60" spans="1:54" s="172" customFormat="1" ht="12.95" hidden="1">
      <c r="A60" s="204" t="s">
        <v>149</v>
      </c>
      <c r="B60" s="204"/>
      <c r="C60" s="204"/>
      <c r="D60" s="204"/>
      <c r="E60" s="202"/>
      <c r="F60" s="204"/>
      <c r="G60" s="204"/>
      <c r="H60" s="204" t="s">
        <v>150</v>
      </c>
      <c r="I60" s="204"/>
      <c r="J60" s="204"/>
      <c r="K60" s="204"/>
      <c r="L60" s="204"/>
      <c r="M60" s="204"/>
      <c r="N60" s="202" t="s">
        <v>151</v>
      </c>
      <c r="O60" s="183"/>
      <c r="P60" s="183"/>
      <c r="Q60" s="183"/>
      <c r="R60" s="183"/>
      <c r="S60" s="183"/>
    </row>
    <row r="61" spans="1:54" ht="12.95" hidden="1">
      <c r="A61" s="163" t="s">
        <v>152</v>
      </c>
      <c r="B61" s="163"/>
      <c r="C61" s="163"/>
      <c r="D61" s="163"/>
      <c r="E61" s="164"/>
      <c r="F61" s="163">
        <v>3</v>
      </c>
      <c r="G61" s="163"/>
      <c r="H61" s="163"/>
      <c r="I61" s="163"/>
      <c r="J61" s="163"/>
      <c r="K61" s="163"/>
      <c r="L61" s="163"/>
      <c r="M61" s="163"/>
      <c r="N61" s="202" t="s">
        <v>147</v>
      </c>
      <c r="O61" s="162"/>
      <c r="P61" s="162"/>
      <c r="Q61" s="162"/>
      <c r="R61" s="162"/>
      <c r="S61" s="162"/>
    </row>
    <row r="62" spans="1:54" ht="12.95" hidden="1">
      <c r="A62" s="160" t="s">
        <v>153</v>
      </c>
      <c r="B62" s="159" t="s">
        <v>5</v>
      </c>
      <c r="C62" s="159"/>
      <c r="D62" s="159" t="s">
        <v>46</v>
      </c>
      <c r="E62" s="160" t="s">
        <v>46</v>
      </c>
      <c r="F62" s="159"/>
      <c r="G62" s="159" t="s">
        <v>49</v>
      </c>
      <c r="H62" s="17">
        <v>45566</v>
      </c>
      <c r="I62" s="159" t="s">
        <v>6</v>
      </c>
      <c r="J62" s="168" t="s">
        <v>6</v>
      </c>
      <c r="K62" s="159" t="s">
        <v>6</v>
      </c>
      <c r="L62" s="160" t="s">
        <v>6</v>
      </c>
      <c r="M62" s="177"/>
      <c r="N62" s="160"/>
      <c r="O62" s="188"/>
      <c r="P62" s="188"/>
      <c r="Q62" s="188"/>
      <c r="R62" s="188"/>
      <c r="S62" s="188"/>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row>
    <row r="63" spans="1:54" s="241" customFormat="1" ht="39" hidden="1">
      <c r="A63" s="238" t="s">
        <v>154</v>
      </c>
      <c r="B63" s="238" t="s">
        <v>23</v>
      </c>
      <c r="C63" s="238" t="s">
        <v>155</v>
      </c>
      <c r="D63" s="238"/>
      <c r="E63" s="239" t="s">
        <v>46</v>
      </c>
      <c r="F63" s="238">
        <v>3</v>
      </c>
      <c r="G63" s="238" t="s">
        <v>49</v>
      </c>
      <c r="H63" s="238"/>
      <c r="I63" s="238"/>
      <c r="J63" s="238"/>
      <c r="K63" s="238" t="s">
        <v>6</v>
      </c>
      <c r="L63" s="238"/>
      <c r="M63" s="238"/>
      <c r="N63" s="242" t="s">
        <v>156</v>
      </c>
      <c r="O63" s="240"/>
      <c r="P63" s="240"/>
      <c r="Q63" s="240"/>
      <c r="R63" s="240"/>
      <c r="S63" s="240"/>
    </row>
    <row r="64" spans="1:54" ht="12.95" hidden="1">
      <c r="A64" s="160" t="s">
        <v>157</v>
      </c>
      <c r="B64" s="159" t="s">
        <v>5</v>
      </c>
      <c r="C64" s="159"/>
      <c r="D64" s="159"/>
      <c r="E64" s="160" t="s">
        <v>46</v>
      </c>
      <c r="F64" s="159">
        <v>1</v>
      </c>
      <c r="G64" s="159"/>
      <c r="H64" s="159" t="s">
        <v>71</v>
      </c>
      <c r="I64" s="159"/>
      <c r="J64" s="168" t="s">
        <v>6</v>
      </c>
      <c r="K64" s="160" t="s">
        <v>6</v>
      </c>
      <c r="L64" s="160" t="s">
        <v>6</v>
      </c>
      <c r="M64" s="187"/>
      <c r="N64" s="160"/>
      <c r="O64" s="188"/>
      <c r="P64" s="188"/>
      <c r="Q64" s="188"/>
      <c r="R64" s="188"/>
      <c r="S64" s="188"/>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row>
    <row r="65" spans="1:54" s="172" customFormat="1" ht="12.95" hidden="1">
      <c r="A65" s="202" t="s">
        <v>158</v>
      </c>
      <c r="B65" s="204"/>
      <c r="C65" s="204"/>
      <c r="D65" s="204"/>
      <c r="E65" s="202"/>
      <c r="F65" s="204"/>
      <c r="G65" s="204"/>
      <c r="H65" s="204"/>
      <c r="I65" s="204"/>
      <c r="J65" s="204"/>
      <c r="K65" s="204"/>
      <c r="L65" s="204"/>
      <c r="M65" s="204"/>
      <c r="N65" s="202" t="s">
        <v>159</v>
      </c>
      <c r="O65" s="183"/>
      <c r="P65" s="183"/>
      <c r="Q65" s="183"/>
      <c r="R65" s="183"/>
      <c r="S65" s="183"/>
    </row>
    <row r="66" spans="1:54" ht="12.95" hidden="1">
      <c r="A66" s="163" t="s">
        <v>160</v>
      </c>
      <c r="B66" s="163" t="s">
        <v>5</v>
      </c>
      <c r="C66" s="163"/>
      <c r="D66" s="163" t="s">
        <v>46</v>
      </c>
      <c r="E66" s="164" t="s">
        <v>46</v>
      </c>
      <c r="F66" s="163">
        <v>2</v>
      </c>
      <c r="G66" s="163" t="s">
        <v>47</v>
      </c>
      <c r="H66" s="163"/>
      <c r="I66" s="163" t="s">
        <v>6</v>
      </c>
      <c r="J66" s="163" t="s">
        <v>6</v>
      </c>
      <c r="K66" s="163" t="s">
        <v>56</v>
      </c>
      <c r="L66" s="163" t="s">
        <v>56</v>
      </c>
      <c r="M66" s="163"/>
    </row>
    <row r="67" spans="1:54" ht="43.5" hidden="1" customHeight="1">
      <c r="A67" s="225" t="s">
        <v>161</v>
      </c>
      <c r="B67" s="220" t="s">
        <v>2</v>
      </c>
      <c r="C67" s="220"/>
      <c r="D67" s="216"/>
      <c r="E67" s="217" t="s">
        <v>46</v>
      </c>
      <c r="F67" s="216">
        <v>2</v>
      </c>
      <c r="G67" s="216"/>
      <c r="H67" s="220" t="s">
        <v>78</v>
      </c>
      <c r="I67" s="216"/>
      <c r="J67" s="216" t="s">
        <v>13</v>
      </c>
      <c r="K67" s="216" t="s">
        <v>6</v>
      </c>
      <c r="L67" s="217" t="s">
        <v>162</v>
      </c>
      <c r="M67" s="229"/>
      <c r="N67" s="230" t="s">
        <v>163</v>
      </c>
      <c r="O67" s="162"/>
      <c r="P67" s="162"/>
      <c r="Q67" s="162"/>
      <c r="R67" s="162"/>
      <c r="S67" s="162"/>
    </row>
    <row r="68" spans="1:54" ht="12.95">
      <c r="A68" s="163" t="s">
        <v>164</v>
      </c>
      <c r="B68" s="163" t="s">
        <v>21</v>
      </c>
      <c r="C68" s="163"/>
      <c r="D68" s="163"/>
      <c r="E68" s="164" t="s">
        <v>46</v>
      </c>
      <c r="F68" s="163">
        <v>2</v>
      </c>
      <c r="G68" s="197" t="s">
        <v>47</v>
      </c>
      <c r="H68" s="163" t="s">
        <v>127</v>
      </c>
      <c r="I68" s="163"/>
      <c r="J68" s="163" t="s">
        <v>13</v>
      </c>
      <c r="K68" s="196" t="s">
        <v>56</v>
      </c>
      <c r="L68" s="164" t="s">
        <v>56</v>
      </c>
      <c r="M68" s="164"/>
      <c r="N68" s="200" t="s">
        <v>165</v>
      </c>
      <c r="O68" s="162"/>
      <c r="P68" s="162"/>
      <c r="Q68" s="162"/>
      <c r="R68" s="162"/>
      <c r="S68" s="162"/>
    </row>
    <row r="69" spans="1:54" ht="12.95" hidden="1">
      <c r="A69" s="160" t="s">
        <v>166</v>
      </c>
      <c r="B69" s="160" t="s">
        <v>5</v>
      </c>
      <c r="C69" s="160"/>
      <c r="D69" s="160"/>
      <c r="E69" s="160"/>
      <c r="F69" s="160">
        <v>2</v>
      </c>
      <c r="G69" s="160"/>
      <c r="H69" s="160"/>
      <c r="I69" s="160"/>
      <c r="J69" s="168" t="s">
        <v>6</v>
      </c>
      <c r="K69" s="160" t="s">
        <v>6</v>
      </c>
      <c r="L69" s="160" t="s">
        <v>6</v>
      </c>
      <c r="M69" s="187"/>
      <c r="N69" s="160"/>
      <c r="O69" s="178"/>
      <c r="P69" s="178"/>
      <c r="Q69" s="178"/>
      <c r="R69" s="178"/>
      <c r="S69" s="178"/>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row>
    <row r="70" spans="1:54" ht="12.95" hidden="1">
      <c r="A70" s="163" t="s">
        <v>167</v>
      </c>
      <c r="B70" s="163" t="s">
        <v>168</v>
      </c>
      <c r="C70" s="163"/>
      <c r="D70" s="163"/>
      <c r="E70" s="164"/>
      <c r="F70" s="163">
        <v>3</v>
      </c>
      <c r="G70" s="163"/>
      <c r="H70" s="163"/>
      <c r="I70" s="163"/>
      <c r="J70" s="163"/>
      <c r="K70" s="163"/>
      <c r="L70" s="163"/>
      <c r="M70" s="163"/>
      <c r="N70" s="163"/>
      <c r="O70" s="162"/>
      <c r="P70" s="162"/>
      <c r="Q70" s="162"/>
      <c r="R70" s="162"/>
      <c r="S70" s="162"/>
    </row>
    <row r="71" spans="1:54" s="172" customFormat="1" ht="12.95" hidden="1">
      <c r="A71" s="214" t="s">
        <v>169</v>
      </c>
      <c r="B71" s="204" t="s">
        <v>5</v>
      </c>
      <c r="C71" s="204"/>
      <c r="D71" s="204"/>
      <c r="E71" s="202"/>
      <c r="F71" s="204">
        <v>3</v>
      </c>
      <c r="G71" s="204"/>
      <c r="H71" s="204"/>
      <c r="I71" s="204"/>
      <c r="J71" s="204"/>
      <c r="K71" s="204"/>
      <c r="L71" s="204"/>
      <c r="M71" s="204"/>
      <c r="N71" s="204" t="s">
        <v>62</v>
      </c>
      <c r="O71" s="183"/>
      <c r="P71" s="183"/>
      <c r="Q71" s="183"/>
      <c r="R71" s="183"/>
      <c r="S71" s="183"/>
    </row>
    <row r="72" spans="1:54" ht="12.95" hidden="1">
      <c r="A72" s="206" t="s">
        <v>170</v>
      </c>
      <c r="B72" s="161" t="s">
        <v>30</v>
      </c>
      <c r="C72" s="161"/>
      <c r="D72" s="164"/>
      <c r="E72" s="164" t="s">
        <v>46</v>
      </c>
      <c r="F72" s="164">
        <v>2</v>
      </c>
      <c r="G72" s="164" t="s">
        <v>49</v>
      </c>
      <c r="H72" s="195">
        <v>45424</v>
      </c>
      <c r="I72" s="164"/>
      <c r="J72" s="190" t="s">
        <v>6</v>
      </c>
      <c r="K72" s="190" t="s">
        <v>56</v>
      </c>
      <c r="L72" s="165" t="s">
        <v>56</v>
      </c>
      <c r="M72" s="158"/>
      <c r="N72" s="205" t="s">
        <v>171</v>
      </c>
      <c r="O72" s="162"/>
      <c r="P72" s="162"/>
      <c r="Q72" s="162"/>
      <c r="R72" s="162"/>
      <c r="S72" s="162"/>
    </row>
    <row r="73" spans="1:54" ht="12.95" hidden="1">
      <c r="A73" s="217" t="s">
        <v>172</v>
      </c>
      <c r="B73" s="217" t="s">
        <v>5</v>
      </c>
      <c r="C73" s="217"/>
      <c r="D73" s="216"/>
      <c r="E73" s="217"/>
      <c r="F73" s="216">
        <v>2</v>
      </c>
      <c r="G73" s="216"/>
      <c r="H73" s="216" t="s">
        <v>106</v>
      </c>
      <c r="I73" s="216"/>
      <c r="J73" s="216" t="s">
        <v>6</v>
      </c>
      <c r="K73" s="217" t="s">
        <v>6</v>
      </c>
      <c r="L73" s="218" t="s">
        <v>162</v>
      </c>
      <c r="M73" s="227" t="s">
        <v>173</v>
      </c>
      <c r="N73" s="225"/>
      <c r="O73" s="162"/>
      <c r="P73" s="162"/>
      <c r="Q73" s="162"/>
      <c r="R73" s="162"/>
      <c r="S73" s="162"/>
    </row>
    <row r="74" spans="1:54" ht="12.95" hidden="1">
      <c r="A74" s="163" t="s">
        <v>174</v>
      </c>
      <c r="B74" s="163" t="s">
        <v>5</v>
      </c>
      <c r="C74" s="163"/>
      <c r="D74" s="163"/>
      <c r="E74" s="164"/>
      <c r="F74" s="163">
        <v>3</v>
      </c>
      <c r="G74" s="163"/>
      <c r="H74" s="163"/>
      <c r="I74" s="163"/>
      <c r="J74" s="163"/>
      <c r="K74" s="163"/>
      <c r="L74" s="165" t="s">
        <v>162</v>
      </c>
      <c r="M74" s="163" t="s">
        <v>175</v>
      </c>
      <c r="N74" s="163"/>
      <c r="O74" s="162"/>
      <c r="P74" s="162"/>
      <c r="Q74" s="162"/>
      <c r="R74" s="162"/>
      <c r="S74" s="162"/>
    </row>
    <row r="75" spans="1:54" ht="12.95" hidden="1">
      <c r="A75" s="163" t="s">
        <v>176</v>
      </c>
      <c r="B75" s="189" t="s">
        <v>5</v>
      </c>
      <c r="C75" s="189"/>
      <c r="D75" s="163"/>
      <c r="E75" s="164" t="s">
        <v>46</v>
      </c>
      <c r="F75" s="163">
        <v>2</v>
      </c>
      <c r="G75" s="163"/>
      <c r="H75" s="189"/>
      <c r="I75" s="163"/>
      <c r="J75" s="164" t="s">
        <v>13</v>
      </c>
      <c r="K75" s="163" t="s">
        <v>6</v>
      </c>
      <c r="L75" s="164" t="s">
        <v>8</v>
      </c>
      <c r="M75" s="165" t="s">
        <v>177</v>
      </c>
      <c r="N75" s="164"/>
      <c r="O75" s="183"/>
      <c r="P75" s="183"/>
      <c r="Q75" s="183"/>
      <c r="R75" s="183"/>
      <c r="S75" s="183"/>
      <c r="T75" s="172"/>
      <c r="U75" s="172"/>
      <c r="V75" s="172"/>
      <c r="W75" s="172"/>
      <c r="X75" s="172"/>
      <c r="Y75" s="172"/>
      <c r="Z75" s="172"/>
      <c r="AA75" s="172"/>
      <c r="AB75" s="172"/>
      <c r="AC75" s="172"/>
      <c r="AD75" s="172"/>
      <c r="AE75" s="172"/>
      <c r="AF75" s="172"/>
      <c r="AG75" s="172"/>
      <c r="AH75" s="172"/>
      <c r="AI75" s="172"/>
      <c r="AJ75" s="172"/>
    </row>
    <row r="76" spans="1:54" ht="23.45" customHeight="1">
      <c r="A76" s="217" t="s">
        <v>178</v>
      </c>
      <c r="B76" s="216" t="s">
        <v>21</v>
      </c>
      <c r="C76" s="216"/>
      <c r="D76" s="216"/>
      <c r="E76" s="217" t="s">
        <v>46</v>
      </c>
      <c r="F76" s="216">
        <v>2</v>
      </c>
      <c r="G76" s="216"/>
      <c r="H76" s="231">
        <v>45931</v>
      </c>
      <c r="I76" s="216"/>
      <c r="J76" s="232" t="s">
        <v>6</v>
      </c>
      <c r="K76" s="224" t="s">
        <v>6</v>
      </c>
      <c r="L76" s="227" t="s">
        <v>10</v>
      </c>
      <c r="M76" s="233"/>
      <c r="N76" s="236" t="s">
        <v>179</v>
      </c>
      <c r="O76" s="162"/>
      <c r="P76" s="162"/>
      <c r="Q76" s="162"/>
      <c r="R76" s="162"/>
      <c r="S76" s="162"/>
    </row>
    <row r="77" spans="1:54" s="169" customFormat="1" ht="12.95" hidden="1">
      <c r="A77" s="167" t="s">
        <v>180</v>
      </c>
      <c r="B77" s="167" t="s">
        <v>14</v>
      </c>
      <c r="C77" s="167"/>
      <c r="D77" s="159"/>
      <c r="E77" s="160" t="s">
        <v>46</v>
      </c>
      <c r="F77" s="159">
        <v>2</v>
      </c>
      <c r="G77" s="159" t="s">
        <v>49</v>
      </c>
      <c r="H77" s="186" t="s">
        <v>181</v>
      </c>
      <c r="I77" s="179" t="s">
        <v>6</v>
      </c>
      <c r="J77" s="160" t="s">
        <v>6</v>
      </c>
      <c r="K77" s="160" t="s">
        <v>13</v>
      </c>
      <c r="L77" s="160" t="s">
        <v>6</v>
      </c>
      <c r="M77" s="207"/>
      <c r="N77" s="187"/>
      <c r="O77" s="188"/>
      <c r="P77" s="188"/>
      <c r="Q77" s="188"/>
      <c r="R77" s="188"/>
      <c r="S77" s="188"/>
    </row>
    <row r="78" spans="1:54" s="172" customFormat="1" ht="12.95" hidden="1">
      <c r="A78" s="204" t="s">
        <v>182</v>
      </c>
      <c r="B78" s="204" t="s">
        <v>5</v>
      </c>
      <c r="C78" s="204"/>
      <c r="D78" s="204"/>
      <c r="E78" s="202"/>
      <c r="F78" s="204">
        <v>3</v>
      </c>
      <c r="G78" s="204"/>
      <c r="H78" s="204"/>
      <c r="I78" s="204"/>
      <c r="J78" s="204"/>
      <c r="K78" s="204"/>
      <c r="L78" s="204"/>
      <c r="M78" s="204"/>
      <c r="N78" s="204" t="s">
        <v>62</v>
      </c>
      <c r="O78" s="183"/>
      <c r="P78" s="183"/>
      <c r="Q78" s="183"/>
      <c r="R78" s="183"/>
      <c r="S78" s="183"/>
    </row>
    <row r="79" spans="1:54" ht="12.95" hidden="1">
      <c r="A79" s="208" t="s">
        <v>183</v>
      </c>
      <c r="B79" s="163" t="s">
        <v>29</v>
      </c>
      <c r="C79" s="163"/>
      <c r="D79" s="163"/>
      <c r="E79" s="164" t="s">
        <v>46</v>
      </c>
      <c r="F79" s="163">
        <v>2</v>
      </c>
      <c r="G79" s="163"/>
      <c r="H79" s="163" t="s">
        <v>80</v>
      </c>
      <c r="I79" s="163"/>
      <c r="J79" s="190" t="s">
        <v>13</v>
      </c>
      <c r="K79" s="190" t="s">
        <v>6</v>
      </c>
      <c r="L79" s="200" t="s">
        <v>109</v>
      </c>
      <c r="M79" s="203" t="s">
        <v>184</v>
      </c>
      <c r="N79" s="165" t="s">
        <v>185</v>
      </c>
      <c r="O79" s="162"/>
      <c r="P79" s="162"/>
      <c r="Q79" s="162"/>
      <c r="R79" s="162"/>
      <c r="S79" s="162"/>
    </row>
    <row r="80" spans="1:54" s="241" customFormat="1" ht="12.95" hidden="1">
      <c r="A80" s="238" t="s">
        <v>186</v>
      </c>
      <c r="B80" s="238" t="s">
        <v>5</v>
      </c>
      <c r="C80" s="238" t="s">
        <v>140</v>
      </c>
      <c r="D80" s="238"/>
      <c r="E80" s="239"/>
      <c r="F80" s="238">
        <v>3</v>
      </c>
      <c r="G80" s="238" t="s">
        <v>49</v>
      </c>
      <c r="H80" s="238"/>
      <c r="I80" s="238"/>
      <c r="J80" s="238"/>
      <c r="K80" s="238" t="s">
        <v>109</v>
      </c>
      <c r="L80" s="238"/>
      <c r="M80" s="238"/>
      <c r="N80" s="238" t="s">
        <v>187</v>
      </c>
      <c r="O80" s="240"/>
      <c r="P80" s="240"/>
      <c r="Q80" s="240"/>
      <c r="R80" s="240"/>
      <c r="S80" s="240"/>
    </row>
    <row r="81" spans="1:54" ht="12.95" hidden="1">
      <c r="A81" s="160" t="s">
        <v>188</v>
      </c>
      <c r="B81" s="168" t="s">
        <v>29</v>
      </c>
      <c r="C81" s="168"/>
      <c r="D81" s="160"/>
      <c r="E81" s="160" t="s">
        <v>46</v>
      </c>
      <c r="F81" s="160">
        <v>2</v>
      </c>
      <c r="G81" s="160"/>
      <c r="H81" s="17">
        <v>45323</v>
      </c>
      <c r="I81" s="160" t="s">
        <v>6</v>
      </c>
      <c r="J81" s="179" t="s">
        <v>6</v>
      </c>
      <c r="K81" s="160" t="s">
        <v>13</v>
      </c>
      <c r="L81" s="179" t="s">
        <v>6</v>
      </c>
      <c r="M81" s="160"/>
      <c r="N81" s="160"/>
      <c r="O81" s="162"/>
      <c r="P81" s="162"/>
      <c r="Q81" s="162"/>
      <c r="R81" s="162"/>
      <c r="S81" s="162"/>
    </row>
    <row r="82" spans="1:54" s="241" customFormat="1" ht="12.95" hidden="1">
      <c r="A82" s="238" t="s">
        <v>189</v>
      </c>
      <c r="B82" s="238" t="s">
        <v>5</v>
      </c>
      <c r="C82" s="238" t="s">
        <v>155</v>
      </c>
      <c r="D82" s="238"/>
      <c r="E82" s="239" t="s">
        <v>46</v>
      </c>
      <c r="F82" s="238">
        <v>3</v>
      </c>
      <c r="G82" s="238"/>
      <c r="H82" s="238"/>
      <c r="I82" s="238"/>
      <c r="J82" s="238"/>
      <c r="K82" s="238" t="s">
        <v>6</v>
      </c>
      <c r="L82" s="238"/>
      <c r="M82" s="238"/>
      <c r="N82" s="238" t="s">
        <v>190</v>
      </c>
      <c r="O82" s="240"/>
      <c r="P82" s="240"/>
      <c r="Q82" s="240"/>
      <c r="R82" s="240"/>
      <c r="S82" s="240"/>
    </row>
    <row r="83" spans="1:54" s="241" customFormat="1" ht="12.95" hidden="1">
      <c r="A83" s="238" t="s">
        <v>191</v>
      </c>
      <c r="B83" s="238" t="s">
        <v>192</v>
      </c>
      <c r="C83" s="238" t="s">
        <v>140</v>
      </c>
      <c r="D83" s="238"/>
      <c r="E83" s="239"/>
      <c r="F83" s="238">
        <v>3</v>
      </c>
      <c r="G83" s="238" t="s">
        <v>49</v>
      </c>
      <c r="H83" s="238"/>
      <c r="I83" s="238"/>
      <c r="J83" s="238"/>
      <c r="K83" s="238" t="s">
        <v>6</v>
      </c>
      <c r="L83" s="238" t="s">
        <v>10</v>
      </c>
      <c r="M83" s="238"/>
      <c r="N83" s="238" t="s">
        <v>193</v>
      </c>
      <c r="O83" s="240"/>
      <c r="P83" s="240"/>
      <c r="Q83" s="240"/>
      <c r="R83" s="240"/>
      <c r="S83" s="240"/>
    </row>
    <row r="84" spans="1:54" s="241" customFormat="1" ht="44.25" hidden="1" customHeight="1">
      <c r="A84" s="238" t="s">
        <v>194</v>
      </c>
      <c r="B84" s="238" t="s">
        <v>5</v>
      </c>
      <c r="C84" s="238" t="s">
        <v>195</v>
      </c>
      <c r="D84" s="238"/>
      <c r="E84" s="239" t="s">
        <v>46</v>
      </c>
      <c r="F84" s="238">
        <v>3</v>
      </c>
      <c r="G84" s="238"/>
      <c r="H84" s="238"/>
      <c r="I84" s="238"/>
      <c r="J84" s="238"/>
      <c r="K84" s="238" t="s">
        <v>6</v>
      </c>
      <c r="L84" s="238" t="s">
        <v>109</v>
      </c>
      <c r="M84" s="238"/>
      <c r="N84" s="238"/>
      <c r="O84" s="240"/>
      <c r="P84" s="240"/>
      <c r="Q84" s="240"/>
      <c r="R84" s="240"/>
      <c r="S84" s="240"/>
    </row>
    <row r="85" spans="1:54" s="169" customFormat="1" ht="12.95" hidden="1">
      <c r="A85" s="196" t="s">
        <v>196</v>
      </c>
      <c r="B85" s="196" t="s">
        <v>5</v>
      </c>
      <c r="C85" s="196"/>
      <c r="D85" s="196"/>
      <c r="E85" s="190"/>
      <c r="F85" s="196">
        <v>3</v>
      </c>
      <c r="G85" s="196"/>
      <c r="H85" s="196"/>
      <c r="I85" s="196"/>
      <c r="J85" s="196"/>
      <c r="K85" s="165" t="s">
        <v>162</v>
      </c>
      <c r="L85" s="165" t="s">
        <v>162</v>
      </c>
      <c r="M85" s="196"/>
      <c r="N85" s="196" t="s">
        <v>197</v>
      </c>
      <c r="O85" s="209"/>
      <c r="P85" s="209"/>
      <c r="Q85" s="209"/>
      <c r="R85" s="209"/>
      <c r="S85" s="209"/>
      <c r="T85" s="158"/>
      <c r="U85" s="158"/>
      <c r="V85" s="158"/>
      <c r="W85" s="158"/>
      <c r="X85" s="158"/>
      <c r="Y85" s="158"/>
      <c r="Z85" s="158"/>
      <c r="AA85" s="158"/>
      <c r="AB85" s="158"/>
      <c r="AC85" s="158"/>
      <c r="AD85" s="158"/>
      <c r="AE85" s="158"/>
      <c r="AF85" s="158"/>
      <c r="AG85" s="158"/>
      <c r="AH85" s="158"/>
      <c r="AI85" s="158"/>
      <c r="AJ85" s="158"/>
      <c r="AK85" s="158"/>
      <c r="AL85" s="158"/>
      <c r="AM85" s="158"/>
      <c r="AN85" s="158"/>
      <c r="AO85" s="158"/>
      <c r="AP85" s="158"/>
      <c r="AQ85" s="158"/>
      <c r="AR85" s="158"/>
      <c r="AS85" s="158"/>
      <c r="AT85" s="158"/>
      <c r="AU85" s="158"/>
      <c r="AV85" s="158"/>
      <c r="AW85" s="158"/>
      <c r="AX85" s="158"/>
      <c r="AY85" s="158"/>
      <c r="AZ85" s="158"/>
      <c r="BA85" s="158"/>
      <c r="BB85" s="158"/>
    </row>
    <row r="86" spans="1:54" s="169" customFormat="1" ht="12.95" hidden="1">
      <c r="A86" s="160" t="s">
        <v>198</v>
      </c>
      <c r="B86" s="159" t="s">
        <v>25</v>
      </c>
      <c r="C86" s="159"/>
      <c r="D86" s="159" t="s">
        <v>46</v>
      </c>
      <c r="E86" s="160" t="s">
        <v>46</v>
      </c>
      <c r="F86" s="159"/>
      <c r="G86" s="159" t="s">
        <v>47</v>
      </c>
      <c r="H86" s="159" t="s">
        <v>101</v>
      </c>
      <c r="I86" s="160" t="s">
        <v>6</v>
      </c>
      <c r="J86" s="160" t="s">
        <v>6</v>
      </c>
      <c r="K86" s="160" t="s">
        <v>6</v>
      </c>
      <c r="L86" s="160" t="s">
        <v>6</v>
      </c>
      <c r="M86" s="187"/>
      <c r="N86" s="187"/>
      <c r="O86" s="188"/>
      <c r="P86" s="188"/>
      <c r="Q86" s="188"/>
      <c r="R86" s="188"/>
      <c r="S86" s="188"/>
    </row>
    <row r="87" spans="1:54" s="241" customFormat="1" ht="12.95" hidden="1">
      <c r="A87" s="238" t="s">
        <v>199</v>
      </c>
      <c r="B87" s="238" t="s">
        <v>29</v>
      </c>
      <c r="C87" s="238" t="s">
        <v>195</v>
      </c>
      <c r="D87" s="238" t="s">
        <v>46</v>
      </c>
      <c r="E87" s="239" t="s">
        <v>46</v>
      </c>
      <c r="F87" s="238">
        <v>3</v>
      </c>
      <c r="G87" s="238"/>
      <c r="H87" s="238"/>
      <c r="I87" s="238"/>
      <c r="J87" s="238"/>
      <c r="K87" s="238" t="s">
        <v>6</v>
      </c>
      <c r="L87" s="238" t="s">
        <v>162</v>
      </c>
      <c r="N87" s="238" t="s">
        <v>200</v>
      </c>
      <c r="O87" s="240"/>
      <c r="P87" s="240"/>
      <c r="Q87" s="240"/>
      <c r="R87" s="240"/>
      <c r="S87" s="240"/>
    </row>
    <row r="88" spans="1:54" ht="12.95" hidden="1">
      <c r="A88" s="163" t="s">
        <v>201</v>
      </c>
      <c r="B88" s="163" t="s">
        <v>29</v>
      </c>
      <c r="C88" s="163"/>
      <c r="D88" s="163"/>
      <c r="E88" s="164"/>
      <c r="F88" s="163"/>
      <c r="G88" s="163"/>
      <c r="H88" s="163"/>
      <c r="I88" s="163"/>
      <c r="J88" s="163"/>
      <c r="K88" s="163"/>
      <c r="L88" s="163"/>
      <c r="N88" s="163"/>
      <c r="O88" s="162"/>
      <c r="P88" s="162"/>
      <c r="Q88" s="162"/>
      <c r="R88" s="162"/>
      <c r="S88" s="162"/>
    </row>
    <row r="89" spans="1:54" ht="12.95" hidden="1">
      <c r="A89" s="160" t="s">
        <v>202</v>
      </c>
      <c r="B89" s="159" t="s">
        <v>29</v>
      </c>
      <c r="C89" s="159"/>
      <c r="D89" s="159" t="s">
        <v>46</v>
      </c>
      <c r="E89" s="160" t="s">
        <v>46</v>
      </c>
      <c r="F89" s="159">
        <v>2</v>
      </c>
      <c r="G89" s="159" t="s">
        <v>47</v>
      </c>
      <c r="H89" s="174">
        <v>45839</v>
      </c>
      <c r="I89" s="159" t="s">
        <v>6</v>
      </c>
      <c r="J89" s="159" t="s">
        <v>6</v>
      </c>
      <c r="K89" s="179" t="s">
        <v>6</v>
      </c>
      <c r="L89" s="179" t="s">
        <v>6</v>
      </c>
      <c r="N89" s="159"/>
      <c r="O89" s="162"/>
      <c r="P89" s="162"/>
      <c r="Q89" s="162"/>
      <c r="R89" s="162"/>
      <c r="S89" s="162"/>
    </row>
    <row r="90" spans="1:54" ht="12.95" hidden="1">
      <c r="A90" s="163" t="s">
        <v>203</v>
      </c>
      <c r="B90" s="163" t="s">
        <v>29</v>
      </c>
      <c r="C90" s="163"/>
      <c r="D90" s="163"/>
      <c r="E90" s="164"/>
      <c r="F90" s="163"/>
      <c r="G90" s="163"/>
      <c r="H90" s="163"/>
      <c r="I90" s="163"/>
      <c r="J90" s="163"/>
      <c r="K90" s="163"/>
      <c r="L90" s="163"/>
      <c r="N90" s="163"/>
      <c r="O90" s="162"/>
      <c r="P90" s="162"/>
      <c r="Q90" s="162"/>
      <c r="R90" s="162"/>
      <c r="S90" s="162"/>
    </row>
    <row r="91" spans="1:54" ht="12.95" hidden="1">
      <c r="A91" s="163" t="s">
        <v>204</v>
      </c>
      <c r="B91" s="163" t="s">
        <v>29</v>
      </c>
      <c r="C91" s="163"/>
      <c r="D91" s="163"/>
      <c r="E91" s="164"/>
      <c r="F91" s="163"/>
      <c r="G91" s="163"/>
      <c r="H91" s="163"/>
      <c r="I91" s="163"/>
      <c r="J91" s="163"/>
      <c r="K91" s="163"/>
      <c r="L91" s="163"/>
      <c r="N91" s="163"/>
      <c r="O91" s="162"/>
      <c r="P91" s="162"/>
      <c r="Q91" s="162"/>
      <c r="R91" s="162"/>
      <c r="S91" s="162"/>
    </row>
    <row r="92" spans="1:54" s="210" customFormat="1" ht="12.95" hidden="1">
      <c r="A92" s="160" t="s">
        <v>205</v>
      </c>
      <c r="B92" s="160" t="s">
        <v>24</v>
      </c>
      <c r="C92" s="160"/>
      <c r="D92" s="160"/>
      <c r="E92" s="160" t="s">
        <v>46</v>
      </c>
      <c r="F92" s="160">
        <v>2</v>
      </c>
      <c r="G92" s="160" t="s">
        <v>6</v>
      </c>
      <c r="H92" s="160" t="s">
        <v>106</v>
      </c>
      <c r="I92" s="160" t="s">
        <v>6</v>
      </c>
      <c r="J92" s="160" t="s">
        <v>6</v>
      </c>
      <c r="K92" s="160" t="s">
        <v>6</v>
      </c>
      <c r="L92" s="160" t="s">
        <v>6</v>
      </c>
      <c r="N92" s="160"/>
      <c r="O92" s="160"/>
      <c r="P92" s="160"/>
      <c r="Q92" s="160"/>
      <c r="R92" s="160"/>
      <c r="S92" s="160"/>
      <c r="T92" s="160"/>
      <c r="U92" s="160"/>
      <c r="V92" s="160"/>
      <c r="W92" s="160"/>
      <c r="X92" s="160"/>
      <c r="Y92" s="160"/>
      <c r="Z92" s="160"/>
      <c r="AA92" s="160"/>
      <c r="AB92" s="160"/>
      <c r="AC92" s="160"/>
      <c r="AD92" s="160"/>
      <c r="AE92" s="160"/>
      <c r="AF92" s="160"/>
      <c r="AG92" s="160"/>
      <c r="AH92" s="160"/>
      <c r="AI92" s="160"/>
      <c r="AJ92" s="160"/>
      <c r="AK92" s="160"/>
      <c r="AL92" s="160"/>
      <c r="AM92" s="160"/>
      <c r="AN92" s="160"/>
      <c r="AO92" s="160"/>
      <c r="AP92" s="160"/>
      <c r="AQ92" s="160"/>
      <c r="AR92" s="160"/>
      <c r="AS92" s="160"/>
      <c r="AT92" s="160"/>
      <c r="AU92" s="160"/>
      <c r="AV92" s="160"/>
      <c r="AW92" s="160"/>
      <c r="AX92" s="160"/>
      <c r="AY92" s="160"/>
      <c r="AZ92" s="160"/>
      <c r="BA92" s="160"/>
      <c r="BB92" s="160"/>
    </row>
    <row r="93" spans="1:54" s="172" customFormat="1" ht="14.45" hidden="1">
      <c r="A93" s="202" t="s">
        <v>206</v>
      </c>
      <c r="B93" s="202" t="s">
        <v>24</v>
      </c>
      <c r="C93" s="202"/>
      <c r="D93" s="204"/>
      <c r="E93" s="202" t="s">
        <v>46</v>
      </c>
      <c r="F93" s="204">
        <v>2</v>
      </c>
      <c r="G93" s="204"/>
      <c r="H93" s="204"/>
      <c r="I93" s="204"/>
      <c r="J93" s="172" t="s">
        <v>6</v>
      </c>
      <c r="K93" s="202"/>
      <c r="L93" s="202"/>
      <c r="N93" s="211"/>
      <c r="O93" s="183"/>
      <c r="P93" s="183"/>
      <c r="Q93" s="183"/>
      <c r="R93" s="183"/>
      <c r="S93" s="183"/>
    </row>
    <row r="94" spans="1:54" ht="12.95" hidden="1">
      <c r="A94" s="159" t="s">
        <v>207</v>
      </c>
      <c r="B94" s="159" t="s">
        <v>25</v>
      </c>
      <c r="C94" s="159"/>
      <c r="D94" s="159" t="s">
        <v>46</v>
      </c>
      <c r="E94" s="160" t="s">
        <v>46</v>
      </c>
      <c r="F94" s="159"/>
      <c r="G94" s="159" t="s">
        <v>47</v>
      </c>
      <c r="H94" s="174">
        <v>45901</v>
      </c>
      <c r="I94" s="160" t="s">
        <v>6</v>
      </c>
      <c r="J94" s="160" t="s">
        <v>6</v>
      </c>
      <c r="K94" s="160" t="s">
        <v>6</v>
      </c>
      <c r="L94" s="160" t="s">
        <v>6</v>
      </c>
      <c r="N94" s="160"/>
      <c r="O94" s="162"/>
      <c r="P94" s="162"/>
      <c r="Q94" s="162"/>
      <c r="R94" s="162"/>
      <c r="S94" s="162"/>
    </row>
    <row r="95" spans="1:54" ht="12.95" hidden="1">
      <c r="A95" s="164" t="s">
        <v>208</v>
      </c>
      <c r="B95" s="163" t="s">
        <v>209</v>
      </c>
      <c r="C95" s="163"/>
      <c r="D95" s="163"/>
      <c r="E95" s="164"/>
      <c r="F95" s="163">
        <v>2</v>
      </c>
      <c r="G95" s="163"/>
      <c r="H95" s="163"/>
      <c r="I95" s="163"/>
      <c r="J95" s="196" t="s">
        <v>6</v>
      </c>
      <c r="K95" s="164" t="s">
        <v>56</v>
      </c>
      <c r="L95" s="164" t="s">
        <v>56</v>
      </c>
      <c r="N95" s="164"/>
      <c r="O95" s="162"/>
      <c r="P95" s="162"/>
      <c r="Q95" s="162"/>
      <c r="R95" s="162"/>
      <c r="S95" s="162"/>
    </row>
    <row r="96" spans="1:54" ht="12.95" hidden="1">
      <c r="A96" s="163" t="s">
        <v>210</v>
      </c>
      <c r="B96" s="163" t="s">
        <v>211</v>
      </c>
      <c r="C96" s="163"/>
      <c r="D96" s="163"/>
      <c r="E96" s="164"/>
      <c r="F96" s="164">
        <v>2</v>
      </c>
      <c r="G96" s="163"/>
      <c r="H96" s="163"/>
      <c r="I96" s="163"/>
      <c r="J96" s="163"/>
      <c r="K96" s="163" t="s">
        <v>212</v>
      </c>
      <c r="L96" s="163" t="s">
        <v>212</v>
      </c>
      <c r="N96" s="163"/>
      <c r="O96" s="162"/>
      <c r="P96" s="162"/>
      <c r="Q96" s="162"/>
      <c r="R96" s="162"/>
      <c r="S96" s="162"/>
    </row>
    <row r="97" spans="1:54" ht="12.95" hidden="1">
      <c r="A97" s="160" t="s">
        <v>213</v>
      </c>
      <c r="B97" s="160" t="s">
        <v>214</v>
      </c>
      <c r="C97" s="160"/>
      <c r="D97" s="160"/>
      <c r="E97" s="160"/>
      <c r="F97" s="160">
        <v>2</v>
      </c>
      <c r="G97" s="160" t="s">
        <v>49</v>
      </c>
      <c r="H97" s="160">
        <v>45870</v>
      </c>
      <c r="I97" s="160"/>
      <c r="J97" s="160" t="s">
        <v>6</v>
      </c>
      <c r="K97" s="160" t="s">
        <v>6</v>
      </c>
      <c r="L97" s="160" t="s">
        <v>6</v>
      </c>
      <c r="N97" s="160"/>
      <c r="O97" s="160"/>
      <c r="P97" s="160"/>
      <c r="Q97" s="160"/>
      <c r="R97" s="160"/>
      <c r="S97" s="160"/>
      <c r="T97" s="160"/>
      <c r="U97" s="160"/>
      <c r="V97" s="160"/>
      <c r="W97" s="160"/>
      <c r="X97" s="160"/>
      <c r="Y97" s="160"/>
      <c r="Z97" s="160"/>
      <c r="AA97" s="160"/>
      <c r="AB97" s="160"/>
      <c r="AC97" s="160"/>
      <c r="AD97" s="160"/>
      <c r="AE97" s="160"/>
      <c r="AF97" s="160"/>
      <c r="AG97" s="160"/>
      <c r="AH97" s="160"/>
      <c r="AI97" s="160"/>
      <c r="AJ97" s="160"/>
      <c r="AK97" s="160"/>
      <c r="AL97" s="160"/>
      <c r="AM97" s="160"/>
      <c r="AN97" s="160"/>
      <c r="AO97" s="160"/>
      <c r="AP97" s="160"/>
      <c r="AQ97" s="160"/>
      <c r="AR97" s="160"/>
      <c r="AS97" s="160"/>
      <c r="AT97" s="160"/>
      <c r="AU97" s="160"/>
      <c r="AV97" s="160"/>
      <c r="AW97" s="160"/>
      <c r="AX97" s="160"/>
      <c r="AY97" s="160"/>
      <c r="AZ97" s="160"/>
      <c r="BA97" s="160"/>
      <c r="BB97" s="160"/>
    </row>
    <row r="98" spans="1:54" ht="12.95" hidden="1">
      <c r="A98" s="164" t="s">
        <v>215</v>
      </c>
      <c r="B98" s="163" t="s">
        <v>5</v>
      </c>
      <c r="C98" s="163"/>
      <c r="D98" s="163"/>
      <c r="E98" s="164"/>
      <c r="F98" s="163">
        <v>2</v>
      </c>
      <c r="G98" s="163"/>
      <c r="H98" s="163"/>
      <c r="I98" s="163"/>
      <c r="J98" s="161" t="s">
        <v>6</v>
      </c>
      <c r="K98" s="164" t="s">
        <v>212</v>
      </c>
      <c r="L98" s="164" t="s">
        <v>212</v>
      </c>
      <c r="N98" s="164"/>
      <c r="O98" s="162"/>
      <c r="P98" s="162"/>
      <c r="Q98" s="162"/>
      <c r="R98" s="162"/>
      <c r="S98" s="162"/>
    </row>
    <row r="99" spans="1:54" ht="12.95">
      <c r="A99" s="163" t="s">
        <v>216</v>
      </c>
      <c r="B99" s="163" t="s">
        <v>21</v>
      </c>
      <c r="C99" s="163"/>
      <c r="D99" s="163"/>
      <c r="E99" s="164"/>
      <c r="F99" s="164">
        <v>3</v>
      </c>
      <c r="G99" s="163"/>
      <c r="H99" s="163"/>
      <c r="I99" s="163"/>
      <c r="J99" s="163"/>
      <c r="K99" s="163"/>
      <c r="L99" s="163"/>
      <c r="N99" s="163"/>
      <c r="O99" s="162"/>
      <c r="P99" s="162"/>
      <c r="Q99" s="162"/>
      <c r="R99" s="162"/>
      <c r="S99" s="162"/>
    </row>
    <row r="100" spans="1:54" s="241" customFormat="1" ht="12.95">
      <c r="A100" s="238" t="s">
        <v>217</v>
      </c>
      <c r="B100" s="238" t="s">
        <v>21</v>
      </c>
      <c r="C100" s="238" t="s">
        <v>195</v>
      </c>
      <c r="D100" s="238"/>
      <c r="E100" s="239"/>
      <c r="F100" s="239">
        <v>3</v>
      </c>
      <c r="G100" s="238"/>
      <c r="H100" s="238"/>
      <c r="I100" s="238"/>
      <c r="J100" s="238"/>
      <c r="K100" s="238" t="s">
        <v>6</v>
      </c>
      <c r="L100" s="238" t="s">
        <v>162</v>
      </c>
      <c r="N100" s="238" t="s">
        <v>200</v>
      </c>
      <c r="O100" s="240"/>
      <c r="P100" s="240"/>
      <c r="Q100" s="240"/>
      <c r="R100" s="240"/>
      <c r="S100" s="240"/>
    </row>
    <row r="101" spans="1:54" ht="12.95">
      <c r="A101" s="163" t="s">
        <v>218</v>
      </c>
      <c r="B101" s="166" t="s">
        <v>21</v>
      </c>
      <c r="C101" s="166"/>
      <c r="F101" s="164">
        <v>3</v>
      </c>
      <c r="L101" s="158"/>
      <c r="M101" s="158"/>
      <c r="N101" s="158"/>
    </row>
    <row r="102" spans="1:54" s="241" customFormat="1" ht="12.95" hidden="1">
      <c r="A102" s="238" t="s">
        <v>219</v>
      </c>
      <c r="B102" s="238" t="s">
        <v>29</v>
      </c>
      <c r="C102" s="238" t="s">
        <v>140</v>
      </c>
      <c r="D102" s="238"/>
      <c r="E102" s="239"/>
      <c r="F102" s="239">
        <v>3</v>
      </c>
      <c r="G102" s="238"/>
      <c r="H102" s="238"/>
      <c r="I102" s="238"/>
      <c r="J102" s="238"/>
      <c r="K102" s="239" t="s">
        <v>220</v>
      </c>
      <c r="L102" s="239" t="s">
        <v>212</v>
      </c>
      <c r="M102" s="238"/>
      <c r="N102" s="238" t="s">
        <v>221</v>
      </c>
      <c r="O102" s="240"/>
      <c r="P102" s="240"/>
      <c r="Q102" s="240"/>
      <c r="R102" s="240"/>
      <c r="S102" s="240"/>
    </row>
    <row r="103" spans="1:54" ht="12.95" hidden="1">
      <c r="A103" s="164" t="s">
        <v>222</v>
      </c>
      <c r="B103" s="164" t="s">
        <v>223</v>
      </c>
      <c r="C103" s="164"/>
      <c r="D103" s="163"/>
      <c r="E103" s="164"/>
      <c r="F103" s="164">
        <v>2</v>
      </c>
      <c r="G103" s="163"/>
      <c r="H103" s="163" t="s">
        <v>224</v>
      </c>
      <c r="I103" s="163"/>
      <c r="J103" s="161" t="s">
        <v>6</v>
      </c>
      <c r="K103" s="190" t="s">
        <v>212</v>
      </c>
      <c r="L103" s="190" t="s">
        <v>212</v>
      </c>
      <c r="M103" s="163"/>
      <c r="N103" s="197"/>
      <c r="O103" s="162"/>
      <c r="P103" s="162"/>
      <c r="Q103" s="162"/>
      <c r="R103" s="162"/>
      <c r="S103" s="162"/>
    </row>
    <row r="104" spans="1:54" ht="12.95" hidden="1">
      <c r="A104" s="159" t="s">
        <v>225</v>
      </c>
      <c r="B104" s="159" t="s">
        <v>11</v>
      </c>
      <c r="C104" s="159"/>
      <c r="D104" s="159" t="s">
        <v>46</v>
      </c>
      <c r="E104" s="160" t="s">
        <v>46</v>
      </c>
      <c r="F104" s="160">
        <v>1</v>
      </c>
      <c r="G104" s="159" t="s">
        <v>49</v>
      </c>
      <c r="H104" s="173" t="s">
        <v>98</v>
      </c>
      <c r="I104" s="160" t="s">
        <v>6</v>
      </c>
      <c r="J104" s="160" t="s">
        <v>6</v>
      </c>
      <c r="K104" s="159" t="s">
        <v>6</v>
      </c>
      <c r="L104" s="159" t="s">
        <v>6</v>
      </c>
      <c r="M104" s="177"/>
      <c r="N104" s="187"/>
      <c r="O104" s="162"/>
      <c r="P104" s="162"/>
      <c r="Q104" s="162"/>
      <c r="R104" s="162"/>
      <c r="S104" s="162"/>
    </row>
    <row r="105" spans="1:54" ht="12.95" hidden="1">
      <c r="A105" s="164" t="s">
        <v>226</v>
      </c>
      <c r="B105" s="164" t="s">
        <v>29</v>
      </c>
      <c r="C105" s="164"/>
      <c r="D105" s="164"/>
      <c r="E105" s="164"/>
      <c r="F105" s="164">
        <v>3</v>
      </c>
      <c r="G105" s="164"/>
      <c r="H105" s="158" t="s">
        <v>127</v>
      </c>
      <c r="I105" s="164"/>
      <c r="J105" s="164"/>
      <c r="K105" s="164"/>
      <c r="L105" s="164"/>
      <c r="M105" s="164"/>
      <c r="N105" s="164"/>
      <c r="O105" s="162"/>
      <c r="P105" s="162"/>
      <c r="Q105" s="162"/>
      <c r="R105" s="162"/>
      <c r="S105" s="162"/>
    </row>
    <row r="106" spans="1:54" ht="13.5" hidden="1" customHeight="1">
      <c r="A106" s="197" t="s">
        <v>227</v>
      </c>
      <c r="B106" s="166" t="s">
        <v>23</v>
      </c>
      <c r="C106" s="166"/>
      <c r="F106" s="164"/>
      <c r="H106" s="158" t="s">
        <v>71</v>
      </c>
      <c r="I106" s="164"/>
      <c r="J106" s="202" t="s">
        <v>4</v>
      </c>
      <c r="K106" s="202" t="s">
        <v>4</v>
      </c>
      <c r="L106" s="158"/>
      <c r="M106" s="158"/>
      <c r="N106" s="172"/>
    </row>
    <row r="107" spans="1:54" s="244" customFormat="1" ht="12.95">
      <c r="A107" s="243" t="s">
        <v>228</v>
      </c>
      <c r="B107" s="244" t="s">
        <v>21</v>
      </c>
      <c r="C107" s="244" t="s">
        <v>155</v>
      </c>
      <c r="F107" s="243">
        <v>3</v>
      </c>
      <c r="N107" s="244" t="s">
        <v>62</v>
      </c>
    </row>
    <row r="108" spans="1:54" ht="13.5" hidden="1" customHeight="1">
      <c r="A108" s="160" t="s">
        <v>229</v>
      </c>
      <c r="B108" s="160" t="s">
        <v>12</v>
      </c>
      <c r="C108" s="160"/>
      <c r="D108" s="159"/>
      <c r="E108" s="160"/>
      <c r="F108" s="159">
        <v>2</v>
      </c>
      <c r="G108" s="159" t="s">
        <v>49</v>
      </c>
      <c r="H108" s="174">
        <v>45694</v>
      </c>
      <c r="I108" s="159"/>
      <c r="J108" s="159" t="s">
        <v>6</v>
      </c>
      <c r="K108" s="179" t="s">
        <v>6</v>
      </c>
      <c r="L108" s="179" t="s">
        <v>6</v>
      </c>
      <c r="M108" s="159"/>
      <c r="N108" s="159"/>
      <c r="O108" s="162"/>
      <c r="P108" s="162"/>
      <c r="Q108" s="162"/>
      <c r="R108" s="162"/>
      <c r="S108" s="162"/>
    </row>
    <row r="109" spans="1:54" s="169" customFormat="1" ht="13.5" hidden="1" customHeight="1">
      <c r="A109" s="160" t="s">
        <v>230</v>
      </c>
      <c r="B109" s="159" t="s">
        <v>5</v>
      </c>
      <c r="C109" s="159"/>
      <c r="D109" s="159"/>
      <c r="E109" s="160"/>
      <c r="F109" s="159">
        <v>2</v>
      </c>
      <c r="G109" s="159"/>
      <c r="H109" s="160" t="s">
        <v>150</v>
      </c>
      <c r="I109" s="159"/>
      <c r="J109" s="168" t="s">
        <v>6</v>
      </c>
      <c r="K109" s="168" t="s">
        <v>6</v>
      </c>
      <c r="L109" s="168" t="s">
        <v>6</v>
      </c>
      <c r="M109" s="212"/>
      <c r="N109" s="159"/>
      <c r="O109" s="188"/>
      <c r="P109" s="188"/>
      <c r="Q109" s="188"/>
      <c r="R109" s="188"/>
      <c r="S109" s="188"/>
    </row>
    <row r="110" spans="1:54" ht="13.5" hidden="1" customHeight="1">
      <c r="A110" s="164" t="s">
        <v>231</v>
      </c>
      <c r="B110" s="164" t="s">
        <v>18</v>
      </c>
      <c r="C110" s="164"/>
      <c r="D110" s="163"/>
      <c r="E110" s="164" t="s">
        <v>46</v>
      </c>
      <c r="F110" s="163"/>
      <c r="G110" s="163" t="s">
        <v>47</v>
      </c>
      <c r="H110" s="163" t="s">
        <v>87</v>
      </c>
      <c r="I110" s="163"/>
      <c r="J110" s="163" t="s">
        <v>13</v>
      </c>
      <c r="K110" s="163" t="s">
        <v>6</v>
      </c>
      <c r="L110" s="164" t="s">
        <v>8</v>
      </c>
      <c r="M110" s="165" t="s">
        <v>232</v>
      </c>
      <c r="N110" s="158"/>
      <c r="O110" s="162"/>
      <c r="P110" s="162"/>
      <c r="Q110" s="162"/>
      <c r="R110" s="162"/>
      <c r="S110" s="162"/>
    </row>
    <row r="111" spans="1:54" s="169" customFormat="1" ht="35.25" hidden="1" customHeight="1">
      <c r="A111" s="164" t="s">
        <v>233</v>
      </c>
      <c r="B111" s="163" t="s">
        <v>5</v>
      </c>
      <c r="C111" s="163"/>
      <c r="D111" s="163"/>
      <c r="E111" s="164" t="s">
        <v>46</v>
      </c>
      <c r="F111" s="163">
        <v>2</v>
      </c>
      <c r="G111" s="163"/>
      <c r="H111" s="163" t="s">
        <v>127</v>
      </c>
      <c r="I111" s="163"/>
      <c r="J111" s="161" t="s">
        <v>6</v>
      </c>
      <c r="K111" s="163" t="s">
        <v>109</v>
      </c>
      <c r="L111" s="164" t="s">
        <v>234</v>
      </c>
      <c r="M111" s="165" t="s">
        <v>235</v>
      </c>
      <c r="N111" s="181"/>
      <c r="O111" s="162"/>
      <c r="P111" s="162"/>
      <c r="Q111" s="162"/>
      <c r="R111" s="162"/>
      <c r="S111" s="162"/>
      <c r="T111" s="158"/>
      <c r="U111" s="158"/>
      <c r="V111" s="158"/>
      <c r="W111" s="158"/>
      <c r="X111" s="158"/>
      <c r="Y111" s="158"/>
      <c r="Z111" s="158"/>
      <c r="AA111" s="158"/>
      <c r="AB111" s="158"/>
      <c r="AC111" s="158"/>
      <c r="AD111" s="158"/>
      <c r="AE111" s="158"/>
      <c r="AF111" s="158"/>
      <c r="AG111" s="158"/>
      <c r="AH111" s="158"/>
      <c r="AI111" s="158"/>
      <c r="AJ111" s="158"/>
      <c r="AK111" s="158"/>
      <c r="AL111" s="158"/>
      <c r="AM111" s="158"/>
      <c r="AN111" s="158"/>
      <c r="AO111" s="158"/>
      <c r="AP111" s="158"/>
      <c r="AQ111" s="158"/>
      <c r="AR111" s="158"/>
      <c r="AS111" s="158"/>
      <c r="AT111" s="158"/>
      <c r="AU111" s="158"/>
      <c r="AV111" s="158"/>
      <c r="AW111" s="158"/>
      <c r="AX111" s="158"/>
      <c r="AY111" s="158"/>
      <c r="AZ111" s="158"/>
      <c r="BA111" s="158"/>
      <c r="BB111" s="158"/>
    </row>
    <row r="112" spans="1:54" ht="35.25" hidden="1" customHeight="1">
      <c r="A112" s="164" t="s">
        <v>236</v>
      </c>
      <c r="B112" s="163" t="s">
        <v>209</v>
      </c>
      <c r="C112" s="163"/>
      <c r="D112" s="163"/>
      <c r="E112" s="164"/>
      <c r="F112" s="163"/>
      <c r="G112" s="163"/>
      <c r="H112" s="163"/>
      <c r="I112" s="163"/>
      <c r="J112" s="161"/>
      <c r="K112" s="164"/>
      <c r="L112" s="165"/>
      <c r="M112" s="165"/>
      <c r="N112" s="164"/>
      <c r="O112" s="162"/>
      <c r="P112" s="162"/>
      <c r="Q112" s="162"/>
      <c r="R112" s="162"/>
      <c r="S112" s="162"/>
    </row>
    <row r="113" spans="1:19" ht="35.25" hidden="1" customHeight="1">
      <c r="A113" s="164" t="s">
        <v>237</v>
      </c>
      <c r="B113" s="163" t="s">
        <v>17</v>
      </c>
      <c r="C113" s="163"/>
      <c r="D113" s="163"/>
      <c r="E113" s="164"/>
      <c r="F113" s="163"/>
      <c r="G113" s="163"/>
      <c r="H113" s="163"/>
      <c r="I113" s="163"/>
      <c r="J113" s="161"/>
      <c r="K113" s="164"/>
      <c r="L113" s="165"/>
      <c r="M113" s="165"/>
      <c r="N113" s="164"/>
      <c r="O113" s="162"/>
      <c r="P113" s="162"/>
      <c r="Q113" s="162"/>
      <c r="R113" s="162"/>
      <c r="S113" s="162"/>
    </row>
    <row r="114" spans="1:19" ht="13.5" hidden="1" customHeight="1">
      <c r="A114" s="163" t="s">
        <v>238</v>
      </c>
      <c r="B114" s="158" t="s">
        <v>54</v>
      </c>
      <c r="N114" s="158"/>
    </row>
    <row r="115" spans="1:19" ht="13.5" hidden="1" customHeight="1">
      <c r="A115" s="163" t="s">
        <v>239</v>
      </c>
      <c r="B115" s="158" t="s">
        <v>223</v>
      </c>
      <c r="N115" s="158"/>
    </row>
    <row r="116" spans="1:19" ht="13.5" customHeight="1">
      <c r="A116" s="163" t="s">
        <v>240</v>
      </c>
      <c r="B116" s="165" t="s">
        <v>21</v>
      </c>
      <c r="C116" s="165"/>
      <c r="F116" s="158">
        <v>2</v>
      </c>
      <c r="J116" s="161" t="s">
        <v>6</v>
      </c>
      <c r="K116" s="190" t="s">
        <v>6</v>
      </c>
      <c r="L116" s="164" t="s">
        <v>56</v>
      </c>
      <c r="N116" s="158"/>
    </row>
    <row r="117" spans="1:19" ht="13.5" hidden="1" customHeight="1">
      <c r="A117" s="163" t="s">
        <v>241</v>
      </c>
      <c r="B117" s="158" t="s">
        <v>29</v>
      </c>
      <c r="N117" s="158"/>
    </row>
    <row r="118" spans="1:19" ht="13.5" hidden="1" customHeight="1">
      <c r="A118" s="163" t="s">
        <v>242</v>
      </c>
      <c r="N118" s="158"/>
    </row>
    <row r="119" spans="1:19" ht="13.5" hidden="1" customHeight="1">
      <c r="A119" s="163" t="s">
        <v>243</v>
      </c>
      <c r="B119" s="158" t="s">
        <v>5</v>
      </c>
      <c r="K119" s="165" t="s">
        <v>162</v>
      </c>
      <c r="L119" s="165" t="s">
        <v>162</v>
      </c>
      <c r="N119" s="158" t="s">
        <v>244</v>
      </c>
    </row>
    <row r="120" spans="1:19" ht="13.5" hidden="1" customHeight="1">
      <c r="A120" s="163" t="s">
        <v>245</v>
      </c>
      <c r="B120" s="158" t="s">
        <v>246</v>
      </c>
      <c r="N120" s="158"/>
    </row>
    <row r="121" spans="1:19" ht="13.5" hidden="1" customHeight="1">
      <c r="A121" s="234" t="s">
        <v>247</v>
      </c>
      <c r="B121" s="229" t="s">
        <v>192</v>
      </c>
      <c r="C121" s="229"/>
      <c r="D121" s="229" t="s">
        <v>46</v>
      </c>
      <c r="E121" s="229" t="s">
        <v>46</v>
      </c>
      <c r="F121" s="229">
        <v>2</v>
      </c>
      <c r="G121" s="229" t="s">
        <v>49</v>
      </c>
      <c r="H121" s="235">
        <v>45686</v>
      </c>
      <c r="I121" s="229"/>
      <c r="J121" s="229" t="s">
        <v>13</v>
      </c>
      <c r="K121" s="229" t="s">
        <v>4</v>
      </c>
      <c r="L121" s="226" t="s">
        <v>234</v>
      </c>
      <c r="M121" s="226" t="s">
        <v>248</v>
      </c>
      <c r="N121" s="226"/>
    </row>
    <row r="122" spans="1:19" ht="13.5" hidden="1" customHeight="1">
      <c r="A122" s="158" t="s">
        <v>249</v>
      </c>
      <c r="B122" s="164" t="s">
        <v>5</v>
      </c>
      <c r="F122" s="158">
        <v>3</v>
      </c>
      <c r="K122" s="158" t="s">
        <v>109</v>
      </c>
    </row>
  </sheetData>
  <autoFilter ref="A1:XFC1" xr:uid="{9DDC9085-31FB-4224-860A-165E2BA52A92}"/>
  <phoneticPr fontId="1" type="noConversion"/>
  <conditionalFormatting sqref="H8 A8:C8">
    <cfRule type="duplicateValues" dxfId="3" priority="8"/>
  </conditionalFormatting>
  <conditionalFormatting sqref="H105">
    <cfRule type="duplicateValues" dxfId="2" priority="4"/>
  </conditionalFormatting>
  <conditionalFormatting sqref="H106 A110 B106:C106 B114:C115 B117:C120 H108:H1048576 A121:C121 A123:C1048576 A122 C122">
    <cfRule type="duplicateValues" dxfId="1" priority="10"/>
  </conditionalFormatting>
  <hyperlinks>
    <hyperlink ref="A119" r:id="rId1" xr:uid="{A16FB604-61C1-44D7-81BC-182FD6B02D42}"/>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05430-BC07-4F7C-81E2-2915946C5071}">
  <dimension ref="A1:AE39"/>
  <sheetViews>
    <sheetView workbookViewId="0">
      <selection activeCell="H11" sqref="H11"/>
    </sheetView>
  </sheetViews>
  <sheetFormatPr defaultColWidth="8.85546875" defaultRowHeight="14.45"/>
  <cols>
    <col min="1" max="1" width="2.85546875" customWidth="1"/>
    <col min="2" max="2" width="36.42578125" customWidth="1"/>
    <col min="4" max="4" width="5.140625" customWidth="1"/>
    <col min="5" max="5" width="61.85546875" customWidth="1"/>
    <col min="6" max="6" width="4.42578125" customWidth="1"/>
    <col min="7" max="7" width="34.7109375" customWidth="1"/>
    <col min="8" max="8" width="17.85546875" customWidth="1"/>
    <col min="9" max="9" width="6.85546875" customWidth="1"/>
    <col min="10" max="10" width="39.5703125" customWidth="1"/>
  </cols>
  <sheetData>
    <row r="1" spans="1:31">
      <c r="A1" s="22"/>
      <c r="B1" s="31" t="s">
        <v>250</v>
      </c>
      <c r="C1" s="22"/>
      <c r="D1" s="22"/>
      <c r="E1" s="22"/>
      <c r="G1" s="31" t="s">
        <v>251</v>
      </c>
      <c r="H1" s="22"/>
      <c r="I1" s="22"/>
      <c r="J1" s="22"/>
    </row>
    <row r="2" spans="1:31" s="9" customFormat="1">
      <c r="A2" s="48"/>
      <c r="B2" s="48" t="s">
        <v>252</v>
      </c>
      <c r="C2" s="48" t="s">
        <v>253</v>
      </c>
      <c r="D2" s="48" t="s">
        <v>254</v>
      </c>
      <c r="E2" s="48" t="s">
        <v>255</v>
      </c>
      <c r="F2"/>
      <c r="G2" s="126" t="s">
        <v>252</v>
      </c>
      <c r="H2" s="126" t="s">
        <v>253</v>
      </c>
      <c r="I2" s="126" t="s">
        <v>254</v>
      </c>
      <c r="J2" s="126" t="s">
        <v>255</v>
      </c>
      <c r="K2" s="99"/>
      <c r="L2" s="99"/>
      <c r="M2" s="99"/>
      <c r="N2" s="99"/>
      <c r="O2" s="99"/>
      <c r="P2" s="99"/>
      <c r="Q2" s="99"/>
      <c r="R2" s="99"/>
      <c r="S2" s="99"/>
      <c r="T2" s="99"/>
      <c r="U2" s="99"/>
      <c r="V2" s="99"/>
      <c r="W2" s="99"/>
      <c r="X2" s="99"/>
      <c r="Y2" s="99"/>
      <c r="Z2" s="99"/>
      <c r="AA2" s="99"/>
      <c r="AB2" s="99"/>
      <c r="AC2" s="99"/>
      <c r="AD2" s="99"/>
      <c r="AE2" s="99"/>
    </row>
    <row r="3" spans="1:31" ht="43.5">
      <c r="A3" s="22"/>
      <c r="B3" s="22" t="s">
        <v>256</v>
      </c>
      <c r="C3" s="22">
        <v>0</v>
      </c>
      <c r="D3" s="22"/>
      <c r="E3" s="22" t="s">
        <v>257</v>
      </c>
      <c r="G3" s="127" t="s">
        <v>258</v>
      </c>
      <c r="H3" s="129" t="s">
        <v>259</v>
      </c>
      <c r="I3" s="105"/>
      <c r="J3" s="105"/>
    </row>
    <row r="4" spans="1:31">
      <c r="A4" s="22"/>
      <c r="B4" s="22" t="s">
        <v>260</v>
      </c>
      <c r="C4" s="22">
        <v>0</v>
      </c>
      <c r="D4" s="22"/>
      <c r="E4" s="98" t="s">
        <v>261</v>
      </c>
      <c r="G4" s="104" t="s">
        <v>262</v>
      </c>
      <c r="H4" s="105">
        <v>2</v>
      </c>
      <c r="I4" s="105"/>
      <c r="J4" s="129"/>
    </row>
    <row r="5" spans="1:31" ht="29.1">
      <c r="A5" s="22"/>
      <c r="B5" s="22" t="s">
        <v>162</v>
      </c>
      <c r="C5" s="22">
        <v>0</v>
      </c>
      <c r="D5" s="22"/>
      <c r="E5" s="98" t="s">
        <v>263</v>
      </c>
      <c r="G5" s="104" t="s">
        <v>260</v>
      </c>
      <c r="H5" s="129">
        <v>9</v>
      </c>
      <c r="I5" s="105"/>
      <c r="J5" s="129"/>
    </row>
    <row r="6" spans="1:31">
      <c r="A6" s="22"/>
      <c r="B6" s="22" t="s">
        <v>264</v>
      </c>
      <c r="C6" s="22">
        <v>0</v>
      </c>
      <c r="D6" s="22"/>
      <c r="E6" s="22"/>
      <c r="G6" s="104" t="s">
        <v>162</v>
      </c>
      <c r="H6" s="105">
        <v>2</v>
      </c>
      <c r="I6" s="105"/>
      <c r="J6" s="105" t="s">
        <v>265</v>
      </c>
    </row>
    <row r="7" spans="1:31" ht="29.1">
      <c r="A7" s="22"/>
      <c r="B7" s="22" t="s">
        <v>266</v>
      </c>
      <c r="C7" s="22">
        <v>38</v>
      </c>
      <c r="D7" s="22"/>
      <c r="E7" s="22"/>
      <c r="G7" s="128" t="s">
        <v>267</v>
      </c>
      <c r="H7" s="129">
        <v>1</v>
      </c>
      <c r="I7" s="105"/>
      <c r="J7" s="105"/>
    </row>
    <row r="8" spans="1:31">
      <c r="A8" s="22"/>
      <c r="B8" s="22"/>
      <c r="C8" s="22"/>
      <c r="D8" s="22"/>
      <c r="E8" s="22"/>
      <c r="G8" s="128" t="s">
        <v>268</v>
      </c>
      <c r="H8" s="105"/>
      <c r="I8" s="105"/>
      <c r="J8" s="105" t="s">
        <v>269</v>
      </c>
    </row>
    <row r="9" spans="1:31">
      <c r="A9" s="22"/>
      <c r="B9" s="22" t="s">
        <v>270</v>
      </c>
      <c r="C9" s="22">
        <v>38</v>
      </c>
      <c r="D9" s="22"/>
      <c r="E9" s="22"/>
      <c r="G9" s="104" t="s">
        <v>271</v>
      </c>
      <c r="H9" s="129">
        <v>3</v>
      </c>
      <c r="I9" s="105"/>
      <c r="J9" s="105"/>
    </row>
    <row r="10" spans="1:31">
      <c r="G10" s="104" t="s">
        <v>272</v>
      </c>
      <c r="H10" s="105">
        <v>5</v>
      </c>
      <c r="I10" s="105"/>
      <c r="J10" s="105"/>
    </row>
    <row r="11" spans="1:31">
      <c r="G11" s="104" t="s">
        <v>273</v>
      </c>
      <c r="H11" s="105">
        <v>15</v>
      </c>
      <c r="I11" s="105"/>
      <c r="J11" s="105"/>
    </row>
    <row r="12" spans="1:31">
      <c r="G12" s="104" t="s">
        <v>274</v>
      </c>
      <c r="H12" s="105">
        <v>1</v>
      </c>
      <c r="I12" s="105"/>
      <c r="J12" s="105"/>
    </row>
    <row r="13" spans="1:31">
      <c r="G13" s="104" t="s">
        <v>275</v>
      </c>
      <c r="H13" s="105">
        <v>20</v>
      </c>
      <c r="I13" s="105"/>
      <c r="J13" s="105"/>
    </row>
    <row r="14" spans="1:31">
      <c r="B14" s="31" t="s">
        <v>276</v>
      </c>
      <c r="C14" s="22"/>
      <c r="D14" s="22"/>
      <c r="E14" s="22"/>
    </row>
    <row r="15" spans="1:31">
      <c r="B15" s="48" t="s">
        <v>252</v>
      </c>
      <c r="C15" s="48" t="s">
        <v>253</v>
      </c>
      <c r="D15" s="48" t="s">
        <v>254</v>
      </c>
      <c r="E15" s="48" t="s">
        <v>255</v>
      </c>
      <c r="H15" s="101"/>
      <c r="I15" s="101"/>
      <c r="J15" s="100"/>
    </row>
    <row r="16" spans="1:31">
      <c r="B16" s="108" t="s">
        <v>277</v>
      </c>
      <c r="C16" s="22">
        <v>29</v>
      </c>
      <c r="D16" s="22"/>
      <c r="E16" s="22"/>
      <c r="H16" s="101"/>
      <c r="I16" s="101"/>
      <c r="J16" s="100"/>
    </row>
    <row r="17" spans="2:10">
      <c r="B17" s="108" t="s">
        <v>278</v>
      </c>
      <c r="C17" s="22">
        <v>4</v>
      </c>
      <c r="D17" s="22"/>
      <c r="E17" s="22"/>
      <c r="G17" s="101"/>
      <c r="H17" s="101"/>
      <c r="I17" s="101"/>
      <c r="J17" s="100"/>
    </row>
    <row r="18" spans="2:10" ht="15" customHeight="1">
      <c r="B18" s="108" t="s">
        <v>279</v>
      </c>
      <c r="C18" s="22">
        <v>2</v>
      </c>
      <c r="D18" s="22"/>
      <c r="E18" s="22" t="s">
        <v>257</v>
      </c>
      <c r="G18" s="101"/>
      <c r="H18" s="101"/>
      <c r="I18" s="101"/>
      <c r="J18" s="100"/>
    </row>
    <row r="19" spans="2:10" ht="15" customHeight="1">
      <c r="B19" s="108" t="s">
        <v>280</v>
      </c>
      <c r="C19" s="22">
        <v>3</v>
      </c>
      <c r="D19" s="22"/>
      <c r="E19" s="98" t="s">
        <v>281</v>
      </c>
      <c r="G19" s="101"/>
      <c r="H19" s="101"/>
      <c r="I19" s="101"/>
      <c r="J19" s="100"/>
    </row>
    <row r="20" spans="2:10" ht="15" customHeight="1">
      <c r="B20" s="108" t="s">
        <v>56</v>
      </c>
      <c r="C20" s="22">
        <v>7</v>
      </c>
      <c r="D20" s="22"/>
      <c r="E20" s="22"/>
      <c r="G20" s="101"/>
      <c r="H20" s="101"/>
      <c r="I20" s="101"/>
      <c r="J20" s="100"/>
    </row>
    <row r="21" spans="2:10">
      <c r="B21" s="108" t="s">
        <v>220</v>
      </c>
      <c r="C21" s="22">
        <v>3</v>
      </c>
      <c r="D21" s="22"/>
      <c r="E21" s="22"/>
      <c r="G21" s="101"/>
      <c r="H21" s="101"/>
      <c r="I21" s="101"/>
      <c r="J21" s="100"/>
    </row>
    <row r="22" spans="2:10">
      <c r="B22" s="108" t="s">
        <v>264</v>
      </c>
      <c r="C22" s="22">
        <v>6</v>
      </c>
      <c r="D22" s="22"/>
      <c r="E22" s="22"/>
      <c r="G22" s="101"/>
      <c r="H22" s="101"/>
      <c r="I22" s="101"/>
    </row>
    <row r="23" spans="2:10">
      <c r="B23" s="108" t="s">
        <v>266</v>
      </c>
      <c r="C23" s="22">
        <v>20</v>
      </c>
      <c r="D23" s="22"/>
      <c r="E23" s="22"/>
      <c r="G23" s="101"/>
    </row>
    <row r="24" spans="2:10">
      <c r="B24" s="108" t="s">
        <v>270</v>
      </c>
      <c r="C24" s="22">
        <v>20</v>
      </c>
      <c r="D24" s="22"/>
      <c r="E24" s="22"/>
      <c r="G24" s="101"/>
    </row>
    <row r="29" spans="2:10">
      <c r="B29" s="215" t="s">
        <v>282</v>
      </c>
      <c r="C29" s="22"/>
      <c r="D29" s="22"/>
      <c r="E29" s="22"/>
    </row>
    <row r="30" spans="2:10">
      <c r="B30" s="48" t="s">
        <v>252</v>
      </c>
      <c r="C30" s="48" t="s">
        <v>253</v>
      </c>
      <c r="D30" s="48" t="s">
        <v>254</v>
      </c>
      <c r="E30" s="48" t="s">
        <v>255</v>
      </c>
    </row>
    <row r="31" spans="2:10">
      <c r="B31" s="108" t="s">
        <v>277</v>
      </c>
      <c r="C31" s="22"/>
      <c r="D31" s="22"/>
      <c r="E31" s="22"/>
    </row>
    <row r="32" spans="2:10">
      <c r="B32" s="108" t="s">
        <v>278</v>
      </c>
      <c r="C32" s="22"/>
      <c r="D32" s="22"/>
      <c r="E32" s="22"/>
    </row>
    <row r="33" spans="2:5">
      <c r="B33" s="108" t="s">
        <v>279</v>
      </c>
      <c r="C33" s="22"/>
      <c r="D33" s="22"/>
      <c r="E33" s="22"/>
    </row>
    <row r="34" spans="2:5">
      <c r="B34" s="108" t="s">
        <v>280</v>
      </c>
      <c r="C34" s="22"/>
      <c r="D34" s="22"/>
      <c r="E34" s="98"/>
    </row>
    <row r="35" spans="2:5">
      <c r="B35" s="108" t="s">
        <v>56</v>
      </c>
      <c r="C35" s="22"/>
      <c r="D35" s="22"/>
      <c r="E35" s="22"/>
    </row>
    <row r="36" spans="2:5">
      <c r="B36" s="108" t="s">
        <v>220</v>
      </c>
      <c r="C36" s="22"/>
      <c r="D36" s="22"/>
      <c r="E36" s="22"/>
    </row>
    <row r="37" spans="2:5">
      <c r="B37" s="108" t="s">
        <v>264</v>
      </c>
      <c r="C37" s="22"/>
      <c r="D37" s="22"/>
      <c r="E37" s="22"/>
    </row>
    <row r="38" spans="2:5">
      <c r="B38" s="108" t="s">
        <v>266</v>
      </c>
      <c r="C38" s="22"/>
      <c r="D38" s="22"/>
      <c r="E38" s="22"/>
    </row>
    <row r="39" spans="2:5">
      <c r="B39" s="108" t="s">
        <v>270</v>
      </c>
      <c r="C39" s="22"/>
      <c r="D39" s="22"/>
      <c r="E39" s="2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52EEC-1F20-4E53-A03C-BFF7DCFCAEF6}">
  <sheetPr filterMode="1"/>
  <dimension ref="A1:J48"/>
  <sheetViews>
    <sheetView workbookViewId="0">
      <pane xSplit="1" topLeftCell="B11" activePane="topRight" state="frozen"/>
      <selection pane="topRight" activeCell="A38" sqref="A38:I38"/>
    </sheetView>
  </sheetViews>
  <sheetFormatPr defaultColWidth="8.7109375" defaultRowHeight="15" customHeight="1"/>
  <cols>
    <col min="1" max="1" width="41.7109375" style="4" customWidth="1"/>
    <col min="2" max="3" width="13" style="4" customWidth="1"/>
    <col min="4" max="4" width="19.85546875" style="4" customWidth="1"/>
    <col min="5" max="6" width="17.5703125" style="4" customWidth="1"/>
    <col min="7" max="7" width="36.5703125" style="4" bestFit="1" customWidth="1"/>
    <col min="8" max="8" width="20" style="4" customWidth="1"/>
    <col min="9" max="9" width="36.5703125" style="4" bestFit="1" customWidth="1"/>
    <col min="10" max="10" width="40.140625" style="4" customWidth="1"/>
    <col min="11" max="16384" width="8.7109375" style="4"/>
  </cols>
  <sheetData>
    <row r="1" spans="1:10" ht="14.45">
      <c r="A1" s="117" t="s">
        <v>32</v>
      </c>
      <c r="B1" s="117" t="s">
        <v>283</v>
      </c>
      <c r="C1" s="117" t="s">
        <v>284</v>
      </c>
      <c r="D1" s="117" t="s">
        <v>285</v>
      </c>
      <c r="E1" s="117" t="s">
        <v>286</v>
      </c>
      <c r="F1" s="117" t="s">
        <v>287</v>
      </c>
      <c r="G1" s="117" t="s">
        <v>288</v>
      </c>
      <c r="H1" s="117" t="s">
        <v>252</v>
      </c>
      <c r="I1" s="117" t="s">
        <v>289</v>
      </c>
      <c r="J1" s="117" t="s">
        <v>290</v>
      </c>
    </row>
    <row r="2" spans="1:10" ht="29.1" hidden="1">
      <c r="A2" s="125" t="s">
        <v>74</v>
      </c>
      <c r="B2" s="118" t="s">
        <v>291</v>
      </c>
      <c r="C2" s="118" t="s">
        <v>29</v>
      </c>
      <c r="D2" s="118" t="s">
        <v>168</v>
      </c>
      <c r="E2" s="118" t="s">
        <v>292</v>
      </c>
      <c r="F2" s="118" t="s">
        <v>293</v>
      </c>
      <c r="G2" s="118" t="s">
        <v>294</v>
      </c>
      <c r="H2" s="121" t="s">
        <v>295</v>
      </c>
      <c r="I2" s="119" t="s">
        <v>296</v>
      </c>
      <c r="J2" s="154" t="s">
        <v>297</v>
      </c>
    </row>
    <row r="3" spans="1:10" ht="26.25" hidden="1" customHeight="1">
      <c r="A3" s="247" t="s">
        <v>77</v>
      </c>
      <c r="B3" s="133" t="s">
        <v>298</v>
      </c>
      <c r="C3" s="133" t="s">
        <v>29</v>
      </c>
      <c r="D3" s="133" t="s">
        <v>168</v>
      </c>
      <c r="E3" s="133" t="s">
        <v>292</v>
      </c>
      <c r="F3" s="133" t="s">
        <v>293</v>
      </c>
      <c r="G3" s="246" t="s">
        <v>299</v>
      </c>
      <c r="H3" s="136" t="s">
        <v>300</v>
      </c>
      <c r="I3" s="135" t="s">
        <v>301</v>
      </c>
      <c r="J3" s="120" t="s">
        <v>302</v>
      </c>
    </row>
    <row r="4" spans="1:10" ht="29.1">
      <c r="A4" s="125" t="s">
        <v>104</v>
      </c>
      <c r="B4" s="118" t="s">
        <v>291</v>
      </c>
      <c r="C4" s="118" t="s">
        <v>21</v>
      </c>
      <c r="D4" s="118" t="s">
        <v>168</v>
      </c>
      <c r="E4" s="118" t="s">
        <v>292</v>
      </c>
      <c r="F4" s="118" t="s">
        <v>293</v>
      </c>
      <c r="G4" s="145" t="s">
        <v>303</v>
      </c>
      <c r="H4" s="121" t="s">
        <v>304</v>
      </c>
      <c r="I4" s="248" t="s">
        <v>305</v>
      </c>
    </row>
    <row r="5" spans="1:10" ht="29.1">
      <c r="A5" s="118" t="s">
        <v>88</v>
      </c>
      <c r="B5" s="118" t="s">
        <v>298</v>
      </c>
      <c r="C5" s="118" t="s">
        <v>21</v>
      </c>
      <c r="D5" s="118" t="s">
        <v>11</v>
      </c>
      <c r="E5" s="118" t="s">
        <v>306</v>
      </c>
      <c r="F5" s="118" t="s">
        <v>293</v>
      </c>
      <c r="G5" s="3" t="s">
        <v>307</v>
      </c>
      <c r="H5" s="144" t="s">
        <v>308</v>
      </c>
      <c r="I5" s="123" t="s">
        <v>309</v>
      </c>
    </row>
    <row r="6" spans="1:10" ht="29.1" hidden="1">
      <c r="A6" s="118" t="s">
        <v>310</v>
      </c>
      <c r="B6" s="118" t="s">
        <v>291</v>
      </c>
      <c r="C6" s="118" t="s">
        <v>11</v>
      </c>
      <c r="D6" s="118" t="s">
        <v>11</v>
      </c>
      <c r="E6" s="118" t="s">
        <v>55</v>
      </c>
      <c r="F6" s="118" t="s">
        <v>293</v>
      </c>
      <c r="G6" s="4" t="s">
        <v>311</v>
      </c>
      <c r="H6" s="144" t="s">
        <v>308</v>
      </c>
      <c r="I6" s="144" t="s">
        <v>312</v>
      </c>
    </row>
    <row r="7" spans="1:10" ht="14.45" hidden="1">
      <c r="A7" s="133" t="s">
        <v>225</v>
      </c>
      <c r="B7" s="133" t="s">
        <v>291</v>
      </c>
      <c r="C7" s="133" t="s">
        <v>11</v>
      </c>
      <c r="D7" s="133" t="s">
        <v>11</v>
      </c>
      <c r="E7" s="133" t="s">
        <v>292</v>
      </c>
      <c r="F7" s="133" t="s">
        <v>293</v>
      </c>
      <c r="G7" s="147" t="s">
        <v>313</v>
      </c>
      <c r="H7" s="135" t="s">
        <v>6</v>
      </c>
      <c r="I7" s="135" t="s">
        <v>314</v>
      </c>
      <c r="J7" s="120" t="s">
        <v>315</v>
      </c>
    </row>
    <row r="8" spans="1:10" ht="29.1">
      <c r="A8" s="133" t="s">
        <v>83</v>
      </c>
      <c r="B8" s="133" t="s">
        <v>291</v>
      </c>
      <c r="C8" s="133" t="s">
        <v>21</v>
      </c>
      <c r="D8" s="133" t="s">
        <v>126</v>
      </c>
      <c r="E8" s="133" t="s">
        <v>306</v>
      </c>
      <c r="F8" s="133" t="s">
        <v>293</v>
      </c>
      <c r="G8" s="138" t="s">
        <v>316</v>
      </c>
      <c r="H8" s="135" t="s">
        <v>6</v>
      </c>
      <c r="I8" s="136" t="s">
        <v>317</v>
      </c>
      <c r="J8" s="120" t="s">
        <v>318</v>
      </c>
    </row>
    <row r="9" spans="1:10" ht="29.1">
      <c r="A9" s="131" t="s">
        <v>99</v>
      </c>
      <c r="B9" s="133" t="s">
        <v>298</v>
      </c>
      <c r="C9" s="133" t="s">
        <v>21</v>
      </c>
      <c r="D9" s="133" t="s">
        <v>126</v>
      </c>
      <c r="E9" s="133" t="s">
        <v>292</v>
      </c>
      <c r="F9" s="133" t="s">
        <v>293</v>
      </c>
      <c r="G9" s="142" t="s">
        <v>319</v>
      </c>
      <c r="H9" s="135" t="s">
        <v>6</v>
      </c>
      <c r="I9" s="136" t="s">
        <v>320</v>
      </c>
      <c r="J9" s="120" t="s">
        <v>321</v>
      </c>
    </row>
    <row r="10" spans="1:10" ht="29.1" hidden="1">
      <c r="A10" s="130" t="s">
        <v>79</v>
      </c>
      <c r="B10" s="118" t="s">
        <v>298</v>
      </c>
      <c r="C10" s="118" t="s">
        <v>12</v>
      </c>
      <c r="D10" s="118" t="s">
        <v>12</v>
      </c>
      <c r="E10" s="118" t="s">
        <v>292</v>
      </c>
      <c r="F10" s="118" t="s">
        <v>322</v>
      </c>
      <c r="G10" s="118" t="s">
        <v>323</v>
      </c>
      <c r="H10" s="121" t="s">
        <v>304</v>
      </c>
      <c r="I10" s="121" t="s">
        <v>324</v>
      </c>
    </row>
    <row r="11" spans="1:10" ht="29.1" hidden="1">
      <c r="A11" s="130" t="s">
        <v>45</v>
      </c>
      <c r="B11" s="118" t="s">
        <v>291</v>
      </c>
      <c r="C11" s="118" t="s">
        <v>12</v>
      </c>
      <c r="D11" s="118" t="s">
        <v>12</v>
      </c>
      <c r="E11" s="118" t="s">
        <v>292</v>
      </c>
      <c r="F11" s="118" t="s">
        <v>293</v>
      </c>
      <c r="G11" s="4" t="s">
        <v>325</v>
      </c>
      <c r="H11" s="121" t="s">
        <v>304</v>
      </c>
      <c r="I11" s="121" t="s">
        <v>326</v>
      </c>
      <c r="J11" s="120" t="s">
        <v>327</v>
      </c>
    </row>
    <row r="12" spans="1:10" ht="14.45" hidden="1">
      <c r="A12" s="131" t="s">
        <v>90</v>
      </c>
      <c r="B12" s="131" t="s">
        <v>298</v>
      </c>
      <c r="C12" s="131" t="s">
        <v>5</v>
      </c>
      <c r="D12" s="131" t="s">
        <v>209</v>
      </c>
      <c r="E12" s="131" t="s">
        <v>306</v>
      </c>
      <c r="F12" s="131" t="s">
        <v>322</v>
      </c>
      <c r="G12" s="147" t="s">
        <v>328</v>
      </c>
      <c r="H12" s="135" t="s">
        <v>6</v>
      </c>
      <c r="I12" s="132" t="s">
        <v>329</v>
      </c>
      <c r="J12" s="120" t="s">
        <v>330</v>
      </c>
    </row>
    <row r="13" spans="1:10" ht="14.45">
      <c r="A13" s="133" t="s">
        <v>89</v>
      </c>
      <c r="B13" s="133" t="s">
        <v>291</v>
      </c>
      <c r="C13" s="133" t="s">
        <v>21</v>
      </c>
      <c r="D13" s="133" t="s">
        <v>209</v>
      </c>
      <c r="E13" s="133" t="s">
        <v>292</v>
      </c>
      <c r="F13" s="133" t="s">
        <v>293</v>
      </c>
      <c r="G13" s="133" t="s">
        <v>331</v>
      </c>
      <c r="H13" s="135" t="s">
        <v>6</v>
      </c>
      <c r="I13" s="135" t="s">
        <v>332</v>
      </c>
      <c r="J13" s="120" t="s">
        <v>333</v>
      </c>
    </row>
    <row r="14" spans="1:10" ht="29.1" hidden="1">
      <c r="A14" s="131" t="s">
        <v>68</v>
      </c>
      <c r="B14" s="133" t="s">
        <v>298</v>
      </c>
      <c r="C14" s="133" t="s">
        <v>24</v>
      </c>
      <c r="D14" s="133" t="s">
        <v>209</v>
      </c>
      <c r="E14" s="133" t="s">
        <v>306</v>
      </c>
      <c r="F14" s="133" t="s">
        <v>293</v>
      </c>
      <c r="G14" s="142" t="s">
        <v>334</v>
      </c>
      <c r="H14" s="135" t="s">
        <v>6</v>
      </c>
      <c r="I14" s="134" t="s">
        <v>335</v>
      </c>
      <c r="J14" s="120" t="s">
        <v>336</v>
      </c>
    </row>
    <row r="15" spans="1:10" ht="29.1">
      <c r="A15" s="125" t="s">
        <v>102</v>
      </c>
      <c r="B15" s="118" t="s">
        <v>291</v>
      </c>
      <c r="C15" s="118" t="s">
        <v>21</v>
      </c>
      <c r="D15" s="118" t="s">
        <v>337</v>
      </c>
      <c r="E15" s="118" t="s">
        <v>306</v>
      </c>
      <c r="F15" s="118" t="s">
        <v>322</v>
      </c>
      <c r="G15" s="4" t="s">
        <v>338</v>
      </c>
      <c r="H15" s="121" t="s">
        <v>304</v>
      </c>
      <c r="I15" s="152" t="s">
        <v>339</v>
      </c>
    </row>
    <row r="16" spans="1:10" ht="29.1" hidden="1">
      <c r="A16" s="133" t="s">
        <v>81</v>
      </c>
      <c r="B16" s="133" t="s">
        <v>298</v>
      </c>
      <c r="C16" s="133" t="s">
        <v>24</v>
      </c>
      <c r="D16" s="133" t="s">
        <v>15</v>
      </c>
      <c r="E16" s="133" t="s">
        <v>292</v>
      </c>
      <c r="F16" s="133" t="s">
        <v>293</v>
      </c>
      <c r="G16" s="142" t="s">
        <v>340</v>
      </c>
      <c r="H16" s="135" t="s">
        <v>6</v>
      </c>
      <c r="I16" s="134" t="s">
        <v>332</v>
      </c>
      <c r="J16" s="120" t="s">
        <v>341</v>
      </c>
    </row>
    <row r="17" spans="1:10" ht="29.1" hidden="1">
      <c r="A17" s="133" t="s">
        <v>63</v>
      </c>
      <c r="B17" s="133" t="s">
        <v>291</v>
      </c>
      <c r="C17" s="133" t="s">
        <v>15</v>
      </c>
      <c r="D17" s="133" t="s">
        <v>15</v>
      </c>
      <c r="E17" s="133" t="s">
        <v>292</v>
      </c>
      <c r="F17" s="133" t="s">
        <v>293</v>
      </c>
      <c r="G17" s="133" t="s">
        <v>342</v>
      </c>
      <c r="H17" s="135" t="s">
        <v>6</v>
      </c>
      <c r="I17" s="136" t="s">
        <v>335</v>
      </c>
      <c r="J17" s="137" t="s">
        <v>343</v>
      </c>
    </row>
    <row r="18" spans="1:10" s="118" customFormat="1" ht="31.5" hidden="1" customHeight="1">
      <c r="A18" s="133" t="s">
        <v>344</v>
      </c>
      <c r="B18" s="133" t="s">
        <v>298</v>
      </c>
      <c r="C18" s="133" t="s">
        <v>12</v>
      </c>
      <c r="D18" s="133" t="s">
        <v>17</v>
      </c>
      <c r="E18" s="133" t="s">
        <v>292</v>
      </c>
      <c r="F18" s="133" t="s">
        <v>322</v>
      </c>
      <c r="G18" s="133" t="s">
        <v>345</v>
      </c>
      <c r="H18" s="135" t="s">
        <v>6</v>
      </c>
      <c r="I18" s="136" t="s">
        <v>346</v>
      </c>
      <c r="J18" s="237" t="s">
        <v>347</v>
      </c>
    </row>
    <row r="19" spans="1:10" ht="29.1">
      <c r="A19" s="125" t="s">
        <v>97</v>
      </c>
      <c r="B19" s="118" t="s">
        <v>291</v>
      </c>
      <c r="C19" s="118" t="s">
        <v>21</v>
      </c>
      <c r="D19" s="118" t="s">
        <v>223</v>
      </c>
      <c r="E19" s="122" t="s">
        <v>306</v>
      </c>
      <c r="F19" s="118" t="s">
        <v>322</v>
      </c>
      <c r="G19" s="3" t="s">
        <v>348</v>
      </c>
      <c r="H19" s="144" t="s">
        <v>349</v>
      </c>
      <c r="I19" s="245" t="s">
        <v>350</v>
      </c>
      <c r="J19" s="120" t="s">
        <v>351</v>
      </c>
    </row>
    <row r="20" spans="1:10" ht="29.1">
      <c r="A20" s="131" t="s">
        <v>91</v>
      </c>
      <c r="B20" s="133" t="s">
        <v>298</v>
      </c>
      <c r="C20" s="133" t="s">
        <v>21</v>
      </c>
      <c r="D20" s="133" t="s">
        <v>18</v>
      </c>
      <c r="E20" s="133" t="s">
        <v>292</v>
      </c>
      <c r="F20" s="133" t="s">
        <v>293</v>
      </c>
      <c r="G20" s="149" t="s">
        <v>352</v>
      </c>
      <c r="H20" s="135" t="s">
        <v>6</v>
      </c>
      <c r="I20" s="136" t="s">
        <v>353</v>
      </c>
      <c r="J20" s="120" t="s">
        <v>354</v>
      </c>
    </row>
    <row r="21" spans="1:10" ht="29.1" hidden="1">
      <c r="A21" s="131" t="s">
        <v>86</v>
      </c>
      <c r="B21" s="133" t="s">
        <v>291</v>
      </c>
      <c r="C21" s="133" t="s">
        <v>18</v>
      </c>
      <c r="D21" s="133" t="s">
        <v>18</v>
      </c>
      <c r="E21" s="133" t="s">
        <v>306</v>
      </c>
      <c r="F21" s="133" t="s">
        <v>293</v>
      </c>
      <c r="G21" s="147" t="s">
        <v>355</v>
      </c>
      <c r="H21" s="135" t="s">
        <v>6</v>
      </c>
      <c r="I21" s="136" t="s">
        <v>320</v>
      </c>
      <c r="J21" s="120" t="s">
        <v>356</v>
      </c>
    </row>
    <row r="22" spans="1:10" ht="14.45" hidden="1">
      <c r="A22" s="133" t="s">
        <v>131</v>
      </c>
      <c r="B22" s="133" t="s">
        <v>291</v>
      </c>
      <c r="C22" s="133" t="s">
        <v>18</v>
      </c>
      <c r="D22" s="133" t="s">
        <v>18</v>
      </c>
      <c r="E22" s="133" t="s">
        <v>292</v>
      </c>
      <c r="F22" s="133" t="s">
        <v>322</v>
      </c>
      <c r="G22" s="133" t="s">
        <v>357</v>
      </c>
      <c r="H22" s="135" t="s">
        <v>6</v>
      </c>
      <c r="I22" s="132" t="s">
        <v>353</v>
      </c>
      <c r="J22" s="120" t="s">
        <v>358</v>
      </c>
    </row>
    <row r="23" spans="1:10" ht="29.1" hidden="1">
      <c r="A23" s="133" t="s">
        <v>157</v>
      </c>
      <c r="B23" s="133" t="s">
        <v>298</v>
      </c>
      <c r="C23" s="133" t="s">
        <v>5</v>
      </c>
      <c r="D23" s="133" t="s">
        <v>20</v>
      </c>
      <c r="E23" s="133" t="s">
        <v>306</v>
      </c>
      <c r="F23" s="133" t="s">
        <v>293</v>
      </c>
      <c r="G23" s="142" t="s">
        <v>359</v>
      </c>
      <c r="H23" s="135" t="s">
        <v>6</v>
      </c>
      <c r="I23" s="132" t="s">
        <v>353</v>
      </c>
      <c r="J23" s="120" t="s">
        <v>360</v>
      </c>
    </row>
    <row r="24" spans="1:10" ht="14.45" hidden="1">
      <c r="A24" s="133" t="s">
        <v>67</v>
      </c>
      <c r="B24" s="133" t="s">
        <v>298</v>
      </c>
      <c r="C24" s="133" t="s">
        <v>20</v>
      </c>
      <c r="D24" s="133" t="s">
        <v>20</v>
      </c>
      <c r="E24" s="133" t="s">
        <v>292</v>
      </c>
      <c r="F24" s="133" t="s">
        <v>293</v>
      </c>
      <c r="G24" s="150" t="s">
        <v>361</v>
      </c>
      <c r="H24" s="135" t="s">
        <v>6</v>
      </c>
      <c r="I24" s="132" t="s">
        <v>353</v>
      </c>
      <c r="J24" s="120" t="s">
        <v>362</v>
      </c>
    </row>
    <row r="25" spans="1:10" ht="27.75" hidden="1" customHeight="1">
      <c r="A25" s="125" t="s">
        <v>115</v>
      </c>
      <c r="B25" s="118" t="s">
        <v>298</v>
      </c>
      <c r="C25" s="118" t="s">
        <v>20</v>
      </c>
      <c r="D25" s="118" t="s">
        <v>20</v>
      </c>
      <c r="E25" s="118" t="s">
        <v>292</v>
      </c>
      <c r="F25" s="118" t="s">
        <v>322</v>
      </c>
      <c r="G25" s="148" t="s">
        <v>363</v>
      </c>
      <c r="H25" s="121" t="s">
        <v>304</v>
      </c>
      <c r="I25" s="121" t="s">
        <v>364</v>
      </c>
      <c r="J25" s="118"/>
    </row>
    <row r="26" spans="1:10" ht="29.1" hidden="1">
      <c r="A26" s="131" t="s">
        <v>48</v>
      </c>
      <c r="B26" s="131" t="s">
        <v>298</v>
      </c>
      <c r="C26" s="131" t="s">
        <v>96</v>
      </c>
      <c r="D26" s="131" t="s">
        <v>96</v>
      </c>
      <c r="E26" s="131" t="s">
        <v>306</v>
      </c>
      <c r="F26" s="131" t="s">
        <v>322</v>
      </c>
      <c r="G26" s="149" t="s">
        <v>365</v>
      </c>
      <c r="H26" s="135" t="s">
        <v>6</v>
      </c>
      <c r="I26" s="136" t="s">
        <v>366</v>
      </c>
      <c r="J26" s="118"/>
    </row>
    <row r="27" spans="1:10" s="118" customFormat="1" ht="14.45" hidden="1">
      <c r="A27" s="133" t="s">
        <v>124</v>
      </c>
      <c r="B27" s="133" t="s">
        <v>298</v>
      </c>
      <c r="C27" s="133" t="s">
        <v>5</v>
      </c>
      <c r="D27" s="133" t="s">
        <v>96</v>
      </c>
      <c r="E27" s="133" t="s">
        <v>292</v>
      </c>
      <c r="F27" s="133" t="s">
        <v>322</v>
      </c>
      <c r="G27" s="133" t="s">
        <v>367</v>
      </c>
      <c r="H27" s="135" t="s">
        <v>6</v>
      </c>
      <c r="I27" s="135" t="s">
        <v>329</v>
      </c>
      <c r="J27" s="120" t="s">
        <v>368</v>
      </c>
    </row>
    <row r="28" spans="1:10" ht="29.1" hidden="1">
      <c r="A28" s="125" t="s">
        <v>130</v>
      </c>
      <c r="B28" s="118" t="s">
        <v>291</v>
      </c>
      <c r="C28" s="118" t="s">
        <v>5</v>
      </c>
      <c r="D28" s="118" t="s">
        <v>96</v>
      </c>
      <c r="E28" s="118" t="s">
        <v>292</v>
      </c>
      <c r="F28" s="118" t="s">
        <v>322</v>
      </c>
      <c r="G28" s="4" t="s">
        <v>369</v>
      </c>
      <c r="H28" s="144" t="s">
        <v>349</v>
      </c>
      <c r="I28" s="151"/>
      <c r="J28" s="120" t="s">
        <v>370</v>
      </c>
    </row>
    <row r="29" spans="1:10" ht="29.1" hidden="1">
      <c r="A29" s="139" t="s">
        <v>371</v>
      </c>
      <c r="B29" s="124" t="s">
        <v>298</v>
      </c>
      <c r="C29" s="124" t="s">
        <v>5</v>
      </c>
      <c r="D29" s="124" t="s">
        <v>23</v>
      </c>
      <c r="E29" s="124" t="s">
        <v>306</v>
      </c>
      <c r="F29" s="124" t="s">
        <v>322</v>
      </c>
      <c r="G29" s="146" t="s">
        <v>372</v>
      </c>
      <c r="H29" s="121" t="s">
        <v>295</v>
      </c>
      <c r="I29" s="143" t="s">
        <v>373</v>
      </c>
      <c r="J29" s="118"/>
    </row>
    <row r="30" spans="1:10" ht="29.1" hidden="1">
      <c r="A30" s="130" t="s">
        <v>116</v>
      </c>
      <c r="B30" s="118" t="s">
        <v>291</v>
      </c>
      <c r="C30" s="118" t="s">
        <v>23</v>
      </c>
      <c r="D30" s="118" t="s">
        <v>23</v>
      </c>
      <c r="E30" s="118" t="s">
        <v>292</v>
      </c>
      <c r="F30" s="118" t="s">
        <v>322</v>
      </c>
      <c r="G30" s="148" t="s">
        <v>374</v>
      </c>
      <c r="H30" s="144" t="s">
        <v>308</v>
      </c>
      <c r="I30" s="123" t="s">
        <v>375</v>
      </c>
      <c r="J30" s="118"/>
    </row>
    <row r="31" spans="1:10" ht="87" hidden="1">
      <c r="A31" s="130" t="s">
        <v>76</v>
      </c>
      <c r="B31" s="118" t="s">
        <v>298</v>
      </c>
      <c r="C31" s="118" t="s">
        <v>29</v>
      </c>
      <c r="D31" s="118" t="s">
        <v>23</v>
      </c>
      <c r="E31" s="118" t="s">
        <v>376</v>
      </c>
      <c r="F31" s="118" t="s">
        <v>293</v>
      </c>
      <c r="G31" s="118" t="s">
        <v>376</v>
      </c>
      <c r="H31" s="121" t="s">
        <v>304</v>
      </c>
      <c r="I31" s="121" t="s">
        <v>377</v>
      </c>
      <c r="J31" s="118"/>
    </row>
    <row r="32" spans="1:10" ht="29.1" hidden="1">
      <c r="A32" s="125" t="s">
        <v>51</v>
      </c>
      <c r="B32" s="118" t="s">
        <v>298</v>
      </c>
      <c r="C32" s="118" t="s">
        <v>5</v>
      </c>
      <c r="D32" s="118" t="s">
        <v>223</v>
      </c>
      <c r="E32" s="118" t="s">
        <v>292</v>
      </c>
      <c r="F32" s="118" t="s">
        <v>293</v>
      </c>
      <c r="G32" s="148" t="s">
        <v>378</v>
      </c>
      <c r="H32" s="144" t="s">
        <v>308</v>
      </c>
      <c r="I32" s="144" t="s">
        <v>379</v>
      </c>
      <c r="J32" s="118"/>
    </row>
    <row r="33" spans="1:10" ht="29.1" hidden="1">
      <c r="A33" s="131" t="s">
        <v>65</v>
      </c>
      <c r="B33" s="131" t="s">
        <v>298</v>
      </c>
      <c r="C33" s="131" t="s">
        <v>24</v>
      </c>
      <c r="D33" s="131" t="s">
        <v>24</v>
      </c>
      <c r="E33" s="131" t="s">
        <v>292</v>
      </c>
      <c r="F33" s="131" t="s">
        <v>293</v>
      </c>
      <c r="G33" s="142" t="s">
        <v>380</v>
      </c>
      <c r="H33" s="135" t="s">
        <v>6</v>
      </c>
      <c r="I33" s="132" t="s">
        <v>332</v>
      </c>
      <c r="J33" s="120" t="s">
        <v>381</v>
      </c>
    </row>
    <row r="34" spans="1:10" ht="29.1" hidden="1">
      <c r="A34" s="125" t="s">
        <v>66</v>
      </c>
      <c r="B34" s="118" t="s">
        <v>298</v>
      </c>
      <c r="C34" s="118" t="s">
        <v>24</v>
      </c>
      <c r="D34" s="118" t="s">
        <v>24</v>
      </c>
      <c r="E34" s="118" t="s">
        <v>292</v>
      </c>
      <c r="F34" s="118" t="s">
        <v>293</v>
      </c>
      <c r="G34" s="3" t="s">
        <v>382</v>
      </c>
      <c r="H34" s="121" t="s">
        <v>304</v>
      </c>
      <c r="I34" s="121" t="s">
        <v>383</v>
      </c>
      <c r="J34" s="118"/>
    </row>
    <row r="35" spans="1:10" ht="14.45">
      <c r="A35" s="133" t="s">
        <v>92</v>
      </c>
      <c r="B35" s="133" t="s">
        <v>298</v>
      </c>
      <c r="C35" s="133" t="s">
        <v>21</v>
      </c>
      <c r="D35" s="133" t="s">
        <v>24</v>
      </c>
      <c r="E35" s="133" t="s">
        <v>306</v>
      </c>
      <c r="F35" s="133" t="s">
        <v>293</v>
      </c>
      <c r="G35" s="150" t="s">
        <v>384</v>
      </c>
      <c r="H35" s="135" t="s">
        <v>6</v>
      </c>
      <c r="I35" s="134" t="s">
        <v>329</v>
      </c>
      <c r="J35" s="120" t="s">
        <v>385</v>
      </c>
    </row>
    <row r="36" spans="1:10" ht="14.45" hidden="1">
      <c r="A36" s="131" t="s">
        <v>207</v>
      </c>
      <c r="B36" s="133" t="s">
        <v>298</v>
      </c>
      <c r="C36" s="133" t="s">
        <v>25</v>
      </c>
      <c r="D36" s="133" t="s">
        <v>25</v>
      </c>
      <c r="E36" s="133" t="s">
        <v>292</v>
      </c>
      <c r="F36" s="133" t="s">
        <v>293</v>
      </c>
      <c r="G36" s="133" t="s">
        <v>386</v>
      </c>
      <c r="H36" s="135" t="s">
        <v>6</v>
      </c>
      <c r="I36" s="135" t="s">
        <v>332</v>
      </c>
      <c r="J36" s="120" t="s">
        <v>387</v>
      </c>
    </row>
    <row r="37" spans="1:10" ht="29.1" hidden="1">
      <c r="A37" s="125" t="s">
        <v>198</v>
      </c>
      <c r="B37" s="118" t="s">
        <v>291</v>
      </c>
      <c r="C37" s="118" t="s">
        <v>25</v>
      </c>
      <c r="D37" s="118" t="s">
        <v>25</v>
      </c>
      <c r="E37" s="118" t="s">
        <v>306</v>
      </c>
      <c r="F37" s="118" t="s">
        <v>293</v>
      </c>
      <c r="G37" t="s">
        <v>388</v>
      </c>
      <c r="H37" s="121" t="s">
        <v>304</v>
      </c>
      <c r="I37" s="153" t="s">
        <v>389</v>
      </c>
      <c r="J37" s="118"/>
    </row>
    <row r="38" spans="1:10" ht="43.5" hidden="1">
      <c r="A38" s="125" t="s">
        <v>120</v>
      </c>
      <c r="B38" s="118" t="s">
        <v>291</v>
      </c>
      <c r="C38" s="118" t="s">
        <v>5</v>
      </c>
      <c r="D38" s="118" t="s">
        <v>211</v>
      </c>
      <c r="E38" s="118" t="s">
        <v>292</v>
      </c>
      <c r="F38" s="118" t="s">
        <v>322</v>
      </c>
      <c r="G38" s="122" t="s">
        <v>390</v>
      </c>
      <c r="H38" s="121" t="s">
        <v>304</v>
      </c>
      <c r="I38" s="121" t="s">
        <v>391</v>
      </c>
      <c r="J38" s="120" t="s">
        <v>392</v>
      </c>
    </row>
    <row r="39" spans="1:10" ht="14.45">
      <c r="A39" s="118"/>
      <c r="B39" s="118"/>
      <c r="C39" s="118"/>
      <c r="D39" s="118"/>
      <c r="E39" s="118"/>
      <c r="F39" s="118"/>
      <c r="G39" s="122"/>
      <c r="H39" s="118"/>
      <c r="I39" s="118"/>
      <c r="J39" s="118"/>
    </row>
    <row r="40" spans="1:10" ht="14.45">
      <c r="A40" s="118"/>
      <c r="B40" s="118"/>
      <c r="C40" s="118"/>
      <c r="D40" s="118"/>
      <c r="E40" s="118"/>
      <c r="F40" s="118"/>
      <c r="G40" s="122"/>
      <c r="H40" s="118"/>
      <c r="I40" s="118"/>
      <c r="J40" s="118"/>
    </row>
    <row r="48" spans="1:10" ht="15" customHeight="1">
      <c r="F48" s="140"/>
    </row>
  </sheetData>
  <autoFilter ref="A1:J38" xr:uid="{C7C52EEC-1F20-4E53-A03C-BFF7DCFCAEF6}">
    <filterColumn colId="2">
      <filters>
        <filter val="Ramesh"/>
      </filters>
    </filterColumn>
  </autoFilter>
  <hyperlinks>
    <hyperlink ref="J19" r:id="rId1" xr:uid="{927BC46F-70F5-4312-8DEC-21BCBF4608B6}"/>
    <hyperlink ref="J38" r:id="rId2" xr:uid="{A36A08F7-F8C1-465D-84D5-2871D67D0DB3}"/>
    <hyperlink ref="J3" r:id="rId3" xr:uid="{A6993153-DAA4-41AE-9336-8B6E9F5BF09D}"/>
    <hyperlink ref="J33" r:id="rId4" xr:uid="{EBDF9B8F-4AE8-409D-B236-6557222C6E91}"/>
    <hyperlink ref="J36" r:id="rId5" xr:uid="{B30FEABB-9392-43BA-8EAF-F0547B7CB633}"/>
    <hyperlink ref="J16" r:id="rId6" xr:uid="{A3783E70-5A65-47D2-AD97-842836784B63}"/>
    <hyperlink ref="J13" r:id="rId7" xr:uid="{D703FDE1-BD6C-4569-86C7-42AB54298F33}"/>
    <hyperlink ref="J2" r:id="rId8" xr:uid="{293B0E8A-571C-4BDD-B0C5-E18DA0069206}"/>
    <hyperlink ref="J12" r:id="rId9" xr:uid="{AB5F5B07-5D95-4E86-9692-BDB2C1355FC1}"/>
    <hyperlink ref="J22" r:id="rId10" xr:uid="{A959D84B-5A17-4CA8-B085-899A1823E319}"/>
    <hyperlink ref="J14" r:id="rId11" xr:uid="{E4262B7A-D051-4A08-98E4-D928C23AD151}"/>
    <hyperlink ref="J17" r:id="rId12" display="https://jira.jnj.com/browse/AEZE-5718" xr:uid="{DB61FEDC-8433-489A-BD51-09B48B2AC759}"/>
    <hyperlink ref="J27" r:id="rId13" xr:uid="{A8DFD069-BB84-46ED-91CD-5038FC6F2F98}"/>
    <hyperlink ref="J20" r:id="rId14" xr:uid="{2C2F8774-6CC6-491D-AB70-8D373BFFD61B}"/>
    <hyperlink ref="J21" r:id="rId15" xr:uid="{8AC50836-2A8C-4350-BD40-F1120BE2EF2E}"/>
    <hyperlink ref="J11" r:id="rId16" xr:uid="{F05BC13C-0151-47A8-813C-082415B00B6D}"/>
    <hyperlink ref="J8" r:id="rId17" xr:uid="{F0B7F961-0DE2-462E-A1CD-0DB75D321C4B}"/>
    <hyperlink ref="J24" r:id="rId18" xr:uid="{B88A54E8-2EBA-4D95-9A12-E01CD52780EF}"/>
    <hyperlink ref="J7" r:id="rId19" xr:uid="{5BD08B84-9126-406D-8E42-2393EB7954DF}"/>
    <hyperlink ref="J18" r:id="rId20" xr:uid="{26FED066-8E94-4A16-AE9B-EFFB1A81B246}"/>
    <hyperlink ref="J23" r:id="rId21" xr:uid="{D349095F-B92B-4BD8-B713-95296B2206E8}"/>
    <hyperlink ref="J35" r:id="rId22" xr:uid="{E417F69A-ADCE-4A87-B829-26EAE365A6F8}"/>
    <hyperlink ref="J28" r:id="rId23" xr:uid="{D7D71EE2-FC9A-4ACD-AE26-7C39132948D4}"/>
    <hyperlink ref="J9" r:id="rId24" xr:uid="{7E3D0990-D2E6-4837-B8D1-A8DBC57336A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CC953-E1DF-4AA7-A134-3608854E1B35}">
  <dimension ref="A1:I47"/>
  <sheetViews>
    <sheetView workbookViewId="0">
      <selection activeCell="E40" sqref="E40"/>
    </sheetView>
  </sheetViews>
  <sheetFormatPr defaultRowHeight="14.45"/>
  <cols>
    <col min="1" max="1" width="37" customWidth="1"/>
    <col min="2" max="2" width="10.7109375" customWidth="1"/>
    <col min="3" max="3" width="11.28515625" customWidth="1"/>
    <col min="4" max="4" width="13.140625" style="81" customWidth="1"/>
    <col min="5" max="5" width="43.7109375" customWidth="1"/>
    <col min="6" max="6" width="48" customWidth="1"/>
    <col min="7" max="7" width="17.28515625" style="81" customWidth="1"/>
    <col min="8" max="8" width="15.7109375" customWidth="1"/>
    <col min="9" max="9" width="7" hidden="1" customWidth="1"/>
  </cols>
  <sheetData>
    <row r="1" spans="1:9">
      <c r="A1" s="55" t="s">
        <v>32</v>
      </c>
      <c r="B1" s="55" t="s">
        <v>393</v>
      </c>
      <c r="C1" s="55" t="s">
        <v>394</v>
      </c>
      <c r="D1" s="71" t="s">
        <v>395</v>
      </c>
      <c r="E1" s="55" t="s">
        <v>396</v>
      </c>
      <c r="F1" s="55" t="s">
        <v>397</v>
      </c>
      <c r="G1" s="71" t="s">
        <v>398</v>
      </c>
      <c r="H1" s="55" t="s">
        <v>399</v>
      </c>
      <c r="I1" s="55" t="s">
        <v>400</v>
      </c>
    </row>
    <row r="2" spans="1:9">
      <c r="A2" s="93" t="s">
        <v>45</v>
      </c>
      <c r="B2" s="56" t="s">
        <v>401</v>
      </c>
      <c r="C2" s="56" t="s">
        <v>292</v>
      </c>
      <c r="D2" s="72" t="s">
        <v>402</v>
      </c>
      <c r="E2" s="64" t="s">
        <v>403</v>
      </c>
      <c r="F2" s="64" t="s">
        <v>404</v>
      </c>
      <c r="G2" s="73">
        <v>45576</v>
      </c>
      <c r="H2" s="70" t="s">
        <v>405</v>
      </c>
      <c r="I2" s="82" t="s">
        <v>406</v>
      </c>
    </row>
    <row r="3" spans="1:9">
      <c r="A3" s="94" t="s">
        <v>160</v>
      </c>
      <c r="B3" s="56" t="s">
        <v>401</v>
      </c>
      <c r="C3" s="56" t="s">
        <v>50</v>
      </c>
      <c r="D3" s="72" t="s">
        <v>407</v>
      </c>
      <c r="E3" s="64" t="s">
        <v>408</v>
      </c>
      <c r="F3" s="64" t="s">
        <v>409</v>
      </c>
      <c r="G3" s="72" t="s">
        <v>410</v>
      </c>
      <c r="H3" s="70" t="s">
        <v>292</v>
      </c>
      <c r="I3" s="82"/>
    </row>
    <row r="4" spans="1:9">
      <c r="A4" s="56" t="s">
        <v>48</v>
      </c>
      <c r="B4" s="56" t="s">
        <v>411</v>
      </c>
      <c r="C4" s="56" t="s">
        <v>292</v>
      </c>
      <c r="D4" s="72" t="s">
        <v>412</v>
      </c>
      <c r="E4" s="61" t="s">
        <v>413</v>
      </c>
      <c r="F4" s="61" t="s">
        <v>413</v>
      </c>
      <c r="G4" s="72" t="s">
        <v>414</v>
      </c>
      <c r="H4" s="70" t="s">
        <v>405</v>
      </c>
      <c r="I4" s="82"/>
    </row>
    <row r="5" spans="1:9">
      <c r="A5" s="95" t="s">
        <v>53</v>
      </c>
      <c r="B5" s="56" t="s">
        <v>411</v>
      </c>
      <c r="C5" s="56" t="s">
        <v>50</v>
      </c>
      <c r="D5" s="73">
        <v>45334</v>
      </c>
      <c r="E5" s="64" t="s">
        <v>415</v>
      </c>
      <c r="F5" s="64" t="s">
        <v>416</v>
      </c>
      <c r="G5" s="72" t="s">
        <v>417</v>
      </c>
      <c r="H5" s="70" t="s">
        <v>292</v>
      </c>
      <c r="I5" s="82"/>
    </row>
    <row r="6" spans="1:9">
      <c r="A6" s="111" t="s">
        <v>59</v>
      </c>
      <c r="B6" s="70" t="s">
        <v>411</v>
      </c>
      <c r="C6" s="70" t="s">
        <v>292</v>
      </c>
      <c r="D6" s="112" t="s">
        <v>402</v>
      </c>
      <c r="E6" s="113" t="s">
        <v>418</v>
      </c>
      <c r="F6" s="113" t="s">
        <v>419</v>
      </c>
      <c r="G6" s="114">
        <v>45575</v>
      </c>
      <c r="H6" s="70" t="s">
        <v>292</v>
      </c>
      <c r="I6" s="82"/>
    </row>
    <row r="7" spans="1:9">
      <c r="A7" s="56" t="s">
        <v>61</v>
      </c>
      <c r="B7" s="56" t="s">
        <v>411</v>
      </c>
      <c r="C7" s="56" t="s">
        <v>292</v>
      </c>
      <c r="D7" s="72" t="s">
        <v>402</v>
      </c>
      <c r="E7" s="61" t="s">
        <v>420</v>
      </c>
      <c r="F7" s="61" t="s">
        <v>420</v>
      </c>
      <c r="G7" s="73">
        <v>45484</v>
      </c>
      <c r="H7" s="70" t="s">
        <v>405</v>
      </c>
      <c r="I7" s="82"/>
    </row>
    <row r="8" spans="1:9">
      <c r="A8" s="56" t="s">
        <v>65</v>
      </c>
      <c r="B8" s="56" t="s">
        <v>411</v>
      </c>
      <c r="C8" s="56" t="s">
        <v>292</v>
      </c>
      <c r="D8" s="74">
        <v>45394</v>
      </c>
      <c r="E8" s="56" t="s">
        <v>421</v>
      </c>
      <c r="F8" s="56" t="s">
        <v>421</v>
      </c>
      <c r="G8" s="82" t="s">
        <v>422</v>
      </c>
      <c r="H8" s="70" t="s">
        <v>405</v>
      </c>
      <c r="I8" s="82"/>
    </row>
    <row r="9" spans="1:9">
      <c r="A9" s="56" t="s">
        <v>66</v>
      </c>
      <c r="B9" s="56" t="s">
        <v>411</v>
      </c>
      <c r="C9" s="56" t="s">
        <v>292</v>
      </c>
      <c r="D9" s="74">
        <v>45394</v>
      </c>
      <c r="E9" s="56" t="s">
        <v>423</v>
      </c>
      <c r="F9" s="56" t="s">
        <v>423</v>
      </c>
      <c r="G9" s="74">
        <v>45638</v>
      </c>
      <c r="H9" s="70" t="s">
        <v>405</v>
      </c>
      <c r="I9" s="82"/>
    </row>
    <row r="10" spans="1:9">
      <c r="A10" s="93" t="s">
        <v>67</v>
      </c>
      <c r="B10" s="56" t="s">
        <v>411</v>
      </c>
      <c r="C10" s="56" t="s">
        <v>292</v>
      </c>
      <c r="D10" s="74">
        <v>45608</v>
      </c>
      <c r="E10" s="56" t="s">
        <v>424</v>
      </c>
      <c r="F10" s="56" t="s">
        <v>424</v>
      </c>
      <c r="G10" s="82" t="s">
        <v>425</v>
      </c>
      <c r="H10" s="70" t="s">
        <v>405</v>
      </c>
      <c r="I10" s="82"/>
    </row>
    <row r="11" spans="1:9">
      <c r="A11" s="109" t="s">
        <v>58</v>
      </c>
      <c r="B11" s="57" t="s">
        <v>426</v>
      </c>
      <c r="C11" s="57" t="s">
        <v>50</v>
      </c>
      <c r="D11" s="75" t="s">
        <v>410</v>
      </c>
      <c r="E11" s="62" t="s">
        <v>427</v>
      </c>
      <c r="F11" s="62" t="s">
        <v>428</v>
      </c>
      <c r="G11" s="76" t="s">
        <v>422</v>
      </c>
      <c r="H11" s="70" t="s">
        <v>292</v>
      </c>
      <c r="I11" s="76" t="s">
        <v>429</v>
      </c>
    </row>
    <row r="12" spans="1:9" ht="15" customHeight="1">
      <c r="A12" s="57" t="s">
        <v>63</v>
      </c>
      <c r="B12" s="57" t="s">
        <v>401</v>
      </c>
      <c r="C12" s="57" t="s">
        <v>292</v>
      </c>
      <c r="D12" s="88">
        <v>45394</v>
      </c>
      <c r="E12" s="62" t="s">
        <v>430</v>
      </c>
      <c r="F12" s="62" t="s">
        <v>430</v>
      </c>
      <c r="G12" s="88">
        <v>45394</v>
      </c>
      <c r="H12" s="70" t="s">
        <v>405</v>
      </c>
      <c r="I12" s="76"/>
    </row>
    <row r="13" spans="1:9">
      <c r="A13" s="57" t="s">
        <v>68</v>
      </c>
      <c r="B13" s="57" t="s">
        <v>411</v>
      </c>
      <c r="C13" s="57" t="s">
        <v>50</v>
      </c>
      <c r="D13" s="89">
        <v>45717</v>
      </c>
      <c r="E13" s="57" t="s">
        <v>431</v>
      </c>
      <c r="F13" s="57" t="s">
        <v>431</v>
      </c>
      <c r="G13" s="76" t="s">
        <v>78</v>
      </c>
      <c r="H13" s="70" t="s">
        <v>405</v>
      </c>
      <c r="I13" s="76"/>
    </row>
    <row r="14" spans="1:9">
      <c r="A14" s="57" t="s">
        <v>51</v>
      </c>
      <c r="B14" s="57" t="s">
        <v>411</v>
      </c>
      <c r="C14" s="57" t="s">
        <v>50</v>
      </c>
      <c r="D14" s="89">
        <v>45717</v>
      </c>
      <c r="E14" s="57" t="s">
        <v>432</v>
      </c>
      <c r="F14" s="57" t="s">
        <v>433</v>
      </c>
      <c r="G14" s="76" t="s">
        <v>82</v>
      </c>
      <c r="H14" s="70" t="s">
        <v>405</v>
      </c>
      <c r="I14" s="76"/>
    </row>
    <row r="15" spans="1:9">
      <c r="A15" s="57" t="s">
        <v>72</v>
      </c>
      <c r="B15" s="57" t="s">
        <v>411</v>
      </c>
      <c r="C15" s="57" t="s">
        <v>292</v>
      </c>
      <c r="D15" s="89">
        <v>45577</v>
      </c>
      <c r="E15" s="57" t="s">
        <v>434</v>
      </c>
      <c r="F15" s="57" t="s">
        <v>434</v>
      </c>
      <c r="G15" s="89">
        <v>45485</v>
      </c>
      <c r="H15" s="70" t="s">
        <v>405</v>
      </c>
      <c r="I15" s="76"/>
    </row>
    <row r="16" spans="1:9">
      <c r="A16" s="57" t="s">
        <v>76</v>
      </c>
      <c r="B16" s="57" t="s">
        <v>411</v>
      </c>
      <c r="C16" s="57" t="s">
        <v>292</v>
      </c>
      <c r="D16" s="76" t="s">
        <v>75</v>
      </c>
      <c r="E16" s="57" t="s">
        <v>435</v>
      </c>
      <c r="F16" s="57" t="s">
        <v>435</v>
      </c>
      <c r="G16" s="76" t="s">
        <v>436</v>
      </c>
      <c r="H16" s="70" t="s">
        <v>405</v>
      </c>
      <c r="I16" s="76"/>
    </row>
    <row r="17" spans="1:9">
      <c r="A17" s="57" t="s">
        <v>77</v>
      </c>
      <c r="B17" s="57" t="s">
        <v>411</v>
      </c>
      <c r="C17" s="57" t="s">
        <v>292</v>
      </c>
      <c r="D17" s="76" t="s">
        <v>78</v>
      </c>
      <c r="E17" s="57" t="s">
        <v>437</v>
      </c>
      <c r="F17" s="57" t="s">
        <v>437</v>
      </c>
      <c r="G17" s="76" t="s">
        <v>425</v>
      </c>
      <c r="H17" s="70" t="s">
        <v>405</v>
      </c>
      <c r="I17" s="76"/>
    </row>
    <row r="18" spans="1:9">
      <c r="A18" s="93" t="s">
        <v>79</v>
      </c>
      <c r="B18" s="57" t="s">
        <v>411</v>
      </c>
      <c r="C18" s="57" t="s">
        <v>292</v>
      </c>
      <c r="D18" s="76" t="s">
        <v>80</v>
      </c>
      <c r="E18" s="65" t="s">
        <v>438</v>
      </c>
      <c r="F18" s="65" t="s">
        <v>439</v>
      </c>
      <c r="G18" s="76" t="s">
        <v>440</v>
      </c>
      <c r="H18" s="70" t="s">
        <v>405</v>
      </c>
      <c r="I18" s="76"/>
    </row>
    <row r="19" spans="1:9">
      <c r="A19" s="57" t="s">
        <v>81</v>
      </c>
      <c r="B19" s="57" t="s">
        <v>411</v>
      </c>
      <c r="C19" s="57" t="s">
        <v>292</v>
      </c>
      <c r="D19" s="76" t="s">
        <v>82</v>
      </c>
      <c r="E19" s="57" t="s">
        <v>441</v>
      </c>
      <c r="F19" s="57" t="s">
        <v>441</v>
      </c>
      <c r="G19" s="76" t="s">
        <v>82</v>
      </c>
      <c r="H19" s="70" t="s">
        <v>405</v>
      </c>
      <c r="I19" s="76"/>
    </row>
    <row r="20" spans="1:9">
      <c r="A20" s="63" t="s">
        <v>83</v>
      </c>
      <c r="B20" s="58" t="s">
        <v>401</v>
      </c>
      <c r="C20" s="58" t="s">
        <v>50</v>
      </c>
      <c r="D20" s="78">
        <v>45809</v>
      </c>
      <c r="E20" s="58" t="s">
        <v>442</v>
      </c>
      <c r="F20" s="58" t="s">
        <v>442</v>
      </c>
      <c r="G20" s="78">
        <v>45809</v>
      </c>
      <c r="H20" s="70" t="s">
        <v>405</v>
      </c>
      <c r="I20" s="84" t="s">
        <v>443</v>
      </c>
    </row>
    <row r="21" spans="1:9">
      <c r="A21" s="58" t="s">
        <v>74</v>
      </c>
      <c r="B21" s="58" t="s">
        <v>401</v>
      </c>
      <c r="C21" s="58" t="s">
        <v>292</v>
      </c>
      <c r="D21" s="84" t="s">
        <v>75</v>
      </c>
      <c r="E21" s="58" t="s">
        <v>444</v>
      </c>
      <c r="F21" s="58" t="s">
        <v>444</v>
      </c>
      <c r="G21" s="84" t="s">
        <v>425</v>
      </c>
      <c r="H21" s="70" t="s">
        <v>405</v>
      </c>
      <c r="I21" s="84"/>
    </row>
    <row r="22" spans="1:9">
      <c r="A22" s="58" t="s">
        <v>88</v>
      </c>
      <c r="B22" s="58" t="s">
        <v>411</v>
      </c>
      <c r="C22" s="58" t="s">
        <v>292</v>
      </c>
      <c r="D22" s="78">
        <v>45547</v>
      </c>
      <c r="E22" s="58" t="s">
        <v>445</v>
      </c>
      <c r="F22" s="58" t="s">
        <v>446</v>
      </c>
      <c r="G22" s="84" t="s">
        <v>447</v>
      </c>
      <c r="H22" s="70" t="s">
        <v>405</v>
      </c>
      <c r="I22" s="84"/>
    </row>
    <row r="23" spans="1:9">
      <c r="A23" s="94" t="s">
        <v>114</v>
      </c>
      <c r="B23" s="58" t="s">
        <v>411</v>
      </c>
      <c r="C23" s="58" t="s">
        <v>292</v>
      </c>
      <c r="D23" s="77">
        <v>45424</v>
      </c>
      <c r="E23" s="66" t="s">
        <v>448</v>
      </c>
      <c r="F23" s="66" t="s">
        <v>449</v>
      </c>
      <c r="G23" s="83" t="s">
        <v>407</v>
      </c>
      <c r="H23" s="70" t="s">
        <v>292</v>
      </c>
      <c r="I23" s="84"/>
    </row>
    <row r="24" spans="1:9">
      <c r="A24" s="63" t="s">
        <v>91</v>
      </c>
      <c r="B24" s="58" t="s">
        <v>411</v>
      </c>
      <c r="C24" s="58" t="s">
        <v>292</v>
      </c>
      <c r="D24" s="77">
        <v>45394</v>
      </c>
      <c r="E24" s="63" t="s">
        <v>450</v>
      </c>
      <c r="F24" s="63" t="s">
        <v>450</v>
      </c>
      <c r="G24" s="77">
        <v>45363</v>
      </c>
      <c r="H24" s="70" t="s">
        <v>405</v>
      </c>
      <c r="I24" s="84"/>
    </row>
    <row r="25" spans="1:9">
      <c r="A25" s="58" t="s">
        <v>92</v>
      </c>
      <c r="B25" s="58" t="s">
        <v>411</v>
      </c>
      <c r="C25" s="58" t="s">
        <v>292</v>
      </c>
      <c r="D25" s="78">
        <v>45608</v>
      </c>
      <c r="E25" s="58" t="s">
        <v>451</v>
      </c>
      <c r="F25" s="58" t="s">
        <v>451</v>
      </c>
      <c r="G25" s="78">
        <v>45608</v>
      </c>
      <c r="H25" s="70" t="s">
        <v>405</v>
      </c>
      <c r="I25" s="84"/>
    </row>
    <row r="26" spans="1:9">
      <c r="A26" s="115" t="s">
        <v>93</v>
      </c>
      <c r="B26" s="70" t="s">
        <v>411</v>
      </c>
      <c r="C26" s="70" t="s">
        <v>292</v>
      </c>
      <c r="D26" s="116">
        <v>45638</v>
      </c>
      <c r="E26" s="70" t="s">
        <v>452</v>
      </c>
      <c r="F26" s="70" t="s">
        <v>453</v>
      </c>
      <c r="G26" s="110" t="s">
        <v>98</v>
      </c>
      <c r="H26" s="70" t="s">
        <v>292</v>
      </c>
      <c r="I26" s="84"/>
    </row>
    <row r="27" spans="1:9">
      <c r="A27" s="86" t="s">
        <v>99</v>
      </c>
      <c r="B27" s="58" t="s">
        <v>411</v>
      </c>
      <c r="C27" s="58" t="s">
        <v>292</v>
      </c>
      <c r="D27" s="78">
        <v>45870</v>
      </c>
      <c r="E27" s="58" t="s">
        <v>454</v>
      </c>
      <c r="F27" s="58" t="s">
        <v>454</v>
      </c>
      <c r="G27" s="78">
        <v>45870</v>
      </c>
      <c r="H27" s="70" t="s">
        <v>405</v>
      </c>
      <c r="I27" s="84"/>
    </row>
    <row r="28" spans="1:9">
      <c r="A28" s="86" t="s">
        <v>115</v>
      </c>
      <c r="B28" s="58" t="s">
        <v>411</v>
      </c>
      <c r="C28" s="58" t="s">
        <v>50</v>
      </c>
      <c r="D28" s="78">
        <v>45931</v>
      </c>
      <c r="E28" s="58" t="s">
        <v>455</v>
      </c>
      <c r="F28" s="58" t="s">
        <v>455</v>
      </c>
      <c r="G28" s="78">
        <v>45931</v>
      </c>
      <c r="H28" s="70" t="s">
        <v>405</v>
      </c>
      <c r="I28" s="84"/>
    </row>
    <row r="29" spans="1:9">
      <c r="A29" s="59" t="s">
        <v>86</v>
      </c>
      <c r="B29" s="59" t="s">
        <v>401</v>
      </c>
      <c r="C29" s="59" t="s">
        <v>292</v>
      </c>
      <c r="D29" s="85" t="s">
        <v>87</v>
      </c>
      <c r="E29" s="59" t="s">
        <v>456</v>
      </c>
      <c r="F29" s="59" t="s">
        <v>456</v>
      </c>
      <c r="G29" s="85" t="s">
        <v>127</v>
      </c>
      <c r="H29" s="70" t="s">
        <v>405</v>
      </c>
      <c r="I29" s="85" t="s">
        <v>457</v>
      </c>
    </row>
    <row r="30" spans="1:9">
      <c r="A30" s="93" t="s">
        <v>89</v>
      </c>
      <c r="B30" s="59" t="s">
        <v>401</v>
      </c>
      <c r="C30" s="59" t="s">
        <v>292</v>
      </c>
      <c r="D30" s="79">
        <v>45424</v>
      </c>
      <c r="E30" s="67" t="s">
        <v>458</v>
      </c>
      <c r="F30" s="67" t="s">
        <v>459</v>
      </c>
      <c r="G30" s="85" t="s">
        <v>460</v>
      </c>
      <c r="H30" s="70" t="s">
        <v>405</v>
      </c>
      <c r="I30" s="85"/>
    </row>
    <row r="31" spans="1:9" ht="39.6">
      <c r="A31" s="70" t="s">
        <v>69</v>
      </c>
      <c r="B31" s="70" t="s">
        <v>411</v>
      </c>
      <c r="C31" s="70" t="s">
        <v>50</v>
      </c>
      <c r="D31" s="116">
        <v>45839</v>
      </c>
      <c r="E31" s="115" t="s">
        <v>461</v>
      </c>
      <c r="F31" s="115" t="s">
        <v>462</v>
      </c>
      <c r="G31" s="116">
        <v>45839</v>
      </c>
      <c r="H31" s="70" t="s">
        <v>405</v>
      </c>
      <c r="I31" s="85"/>
    </row>
    <row r="32" spans="1:9">
      <c r="A32" s="59" t="s">
        <v>90</v>
      </c>
      <c r="B32" s="59" t="s">
        <v>411</v>
      </c>
      <c r="C32" s="59" t="s">
        <v>50</v>
      </c>
      <c r="D32" s="79">
        <v>45901</v>
      </c>
      <c r="E32" s="59" t="s">
        <v>463</v>
      </c>
      <c r="F32" s="59" t="s">
        <v>463</v>
      </c>
      <c r="G32" s="85" t="s">
        <v>425</v>
      </c>
      <c r="H32" s="70" t="s">
        <v>405</v>
      </c>
      <c r="I32" s="85"/>
    </row>
    <row r="33" spans="1:9" ht="39.6">
      <c r="A33" s="59" t="s">
        <v>143</v>
      </c>
      <c r="B33" s="59" t="s">
        <v>411</v>
      </c>
      <c r="C33" s="59" t="s">
        <v>50</v>
      </c>
      <c r="D33" s="79">
        <v>45667</v>
      </c>
      <c r="E33" s="68" t="s">
        <v>464</v>
      </c>
      <c r="F33" s="68" t="s">
        <v>464</v>
      </c>
      <c r="G33" s="85" t="s">
        <v>465</v>
      </c>
      <c r="H33" s="70" t="s">
        <v>405</v>
      </c>
      <c r="I33" s="85"/>
    </row>
    <row r="34" spans="1:9">
      <c r="A34" s="59" t="s">
        <v>124</v>
      </c>
      <c r="B34" s="59" t="s">
        <v>411</v>
      </c>
      <c r="C34" s="59" t="s">
        <v>50</v>
      </c>
      <c r="D34" s="79">
        <v>45839</v>
      </c>
      <c r="E34" s="59" t="s">
        <v>466</v>
      </c>
      <c r="F34" s="59" t="s">
        <v>466</v>
      </c>
      <c r="G34" s="79">
        <v>45839</v>
      </c>
      <c r="H34" s="70" t="s">
        <v>405</v>
      </c>
      <c r="I34" s="85"/>
    </row>
    <row r="35" spans="1:9">
      <c r="A35" s="59" t="s">
        <v>153</v>
      </c>
      <c r="B35" s="59" t="s">
        <v>411</v>
      </c>
      <c r="C35" s="59" t="s">
        <v>50</v>
      </c>
      <c r="D35" s="85" t="s">
        <v>50</v>
      </c>
      <c r="E35" s="59" t="s">
        <v>467</v>
      </c>
      <c r="F35" s="59" t="s">
        <v>467</v>
      </c>
      <c r="G35" s="85" t="s">
        <v>50</v>
      </c>
      <c r="H35" s="70"/>
      <c r="I35" s="85"/>
    </row>
    <row r="36" spans="1:9">
      <c r="A36" s="115" t="s">
        <v>202</v>
      </c>
      <c r="B36" s="70" t="s">
        <v>411</v>
      </c>
      <c r="C36" s="70" t="s">
        <v>50</v>
      </c>
      <c r="D36" s="116">
        <v>45839</v>
      </c>
      <c r="E36" s="70" t="s">
        <v>468</v>
      </c>
      <c r="F36" s="70" t="s">
        <v>468</v>
      </c>
      <c r="G36" s="116">
        <v>45809</v>
      </c>
      <c r="H36" s="70" t="s">
        <v>405</v>
      </c>
      <c r="I36" s="85"/>
    </row>
    <row r="37" spans="1:9">
      <c r="A37" s="59" t="s">
        <v>207</v>
      </c>
      <c r="B37" s="59" t="s">
        <v>411</v>
      </c>
      <c r="C37" s="59" t="s">
        <v>50</v>
      </c>
      <c r="D37" s="79">
        <v>45901</v>
      </c>
      <c r="E37" s="59" t="s">
        <v>469</v>
      </c>
      <c r="F37" s="59" t="s">
        <v>469</v>
      </c>
      <c r="G37" s="79">
        <v>45870</v>
      </c>
      <c r="H37" s="70" t="s">
        <v>405</v>
      </c>
      <c r="I37" s="85"/>
    </row>
    <row r="38" spans="1:9">
      <c r="A38" s="60" t="s">
        <v>97</v>
      </c>
      <c r="B38" s="60" t="s">
        <v>401</v>
      </c>
      <c r="C38" s="60" t="s">
        <v>50</v>
      </c>
      <c r="D38" s="90" t="s">
        <v>98</v>
      </c>
      <c r="E38" s="60" t="s">
        <v>470</v>
      </c>
      <c r="F38" s="60" t="s">
        <v>471</v>
      </c>
      <c r="G38" s="80">
        <v>45931</v>
      </c>
      <c r="H38" s="70" t="s">
        <v>405</v>
      </c>
      <c r="I38" s="90" t="s">
        <v>472</v>
      </c>
    </row>
    <row r="39" spans="1:9">
      <c r="A39" s="87" t="s">
        <v>102</v>
      </c>
      <c r="B39" s="60" t="s">
        <v>401</v>
      </c>
      <c r="C39" s="60" t="s">
        <v>50</v>
      </c>
      <c r="D39" s="91" t="s">
        <v>103</v>
      </c>
      <c r="E39" s="87" t="s">
        <v>473</v>
      </c>
      <c r="F39" s="87" t="s">
        <v>473</v>
      </c>
      <c r="G39" s="91" t="s">
        <v>103</v>
      </c>
      <c r="H39" s="70" t="s">
        <v>405</v>
      </c>
      <c r="I39" s="90"/>
    </row>
    <row r="40" spans="1:9">
      <c r="A40" s="96" t="s">
        <v>130</v>
      </c>
      <c r="B40" s="60" t="s">
        <v>401</v>
      </c>
      <c r="C40" s="60" t="s">
        <v>50</v>
      </c>
      <c r="D40" s="80">
        <v>45870</v>
      </c>
      <c r="E40" s="69" t="s">
        <v>474</v>
      </c>
      <c r="F40" s="69" t="s">
        <v>475</v>
      </c>
      <c r="G40" s="80">
        <v>45870</v>
      </c>
      <c r="H40" s="70" t="s">
        <v>405</v>
      </c>
      <c r="I40" s="90"/>
    </row>
    <row r="41" spans="1:9">
      <c r="A41" s="60" t="s">
        <v>225</v>
      </c>
      <c r="B41" s="60" t="s">
        <v>401</v>
      </c>
      <c r="C41" s="60" t="s">
        <v>50</v>
      </c>
      <c r="D41" s="90" t="s">
        <v>98</v>
      </c>
      <c r="E41" s="60" t="s">
        <v>476</v>
      </c>
      <c r="F41" s="60" t="s">
        <v>477</v>
      </c>
      <c r="G41" s="90" t="s">
        <v>224</v>
      </c>
      <c r="H41" s="70" t="s">
        <v>405</v>
      </c>
      <c r="I41" s="90"/>
    </row>
    <row r="42" spans="1:9">
      <c r="A42" s="87" t="s">
        <v>116</v>
      </c>
      <c r="B42" s="60" t="s">
        <v>478</v>
      </c>
      <c r="C42" s="60" t="s">
        <v>50</v>
      </c>
      <c r="D42" s="91" t="s">
        <v>117</v>
      </c>
      <c r="E42" s="87" t="s">
        <v>479</v>
      </c>
      <c r="F42" s="87" t="s">
        <v>480</v>
      </c>
      <c r="G42" s="91" t="s">
        <v>117</v>
      </c>
      <c r="H42" s="70" t="s">
        <v>405</v>
      </c>
      <c r="I42" s="90"/>
    </row>
    <row r="43" spans="1:9">
      <c r="A43" s="60" t="s">
        <v>120</v>
      </c>
      <c r="B43" s="60" t="s">
        <v>50</v>
      </c>
      <c r="C43" s="60" t="s">
        <v>50</v>
      </c>
      <c r="D43" s="90" t="s">
        <v>50</v>
      </c>
      <c r="E43" s="60" t="s">
        <v>50</v>
      </c>
      <c r="F43" s="60" t="s">
        <v>50</v>
      </c>
      <c r="G43" s="90" t="s">
        <v>50</v>
      </c>
      <c r="H43" s="70"/>
      <c r="I43" s="90"/>
    </row>
    <row r="44" spans="1:9">
      <c r="A44" s="60" t="s">
        <v>198</v>
      </c>
      <c r="B44" s="60" t="s">
        <v>50</v>
      </c>
      <c r="C44" s="60" t="s">
        <v>50</v>
      </c>
      <c r="D44" s="90" t="s">
        <v>50</v>
      </c>
      <c r="E44" s="60" t="s">
        <v>50</v>
      </c>
      <c r="F44" s="60" t="s">
        <v>50</v>
      </c>
      <c r="G44" s="90" t="s">
        <v>50</v>
      </c>
      <c r="H44" s="70"/>
      <c r="I44" s="90"/>
    </row>
    <row r="45" spans="1:9">
      <c r="A45" s="60" t="s">
        <v>233</v>
      </c>
      <c r="B45" s="60" t="s">
        <v>50</v>
      </c>
      <c r="C45" s="60" t="s">
        <v>50</v>
      </c>
      <c r="D45" s="90" t="s">
        <v>50</v>
      </c>
      <c r="E45" s="60" t="s">
        <v>50</v>
      </c>
      <c r="F45" s="60" t="s">
        <v>50</v>
      </c>
      <c r="G45" s="90" t="s">
        <v>50</v>
      </c>
      <c r="H45" s="70"/>
      <c r="I45" s="90"/>
    </row>
    <row r="46" spans="1:9">
      <c r="A46" s="60" t="s">
        <v>157</v>
      </c>
      <c r="B46" s="60" t="s">
        <v>50</v>
      </c>
      <c r="C46" s="60" t="s">
        <v>50</v>
      </c>
      <c r="D46" s="90" t="s">
        <v>50</v>
      </c>
      <c r="E46" s="60" t="s">
        <v>50</v>
      </c>
      <c r="F46" s="60" t="s">
        <v>50</v>
      </c>
      <c r="G46" s="90" t="s">
        <v>50</v>
      </c>
      <c r="H46" s="70"/>
      <c r="I46" s="90"/>
    </row>
    <row r="47" spans="1:9">
      <c r="A47" s="60" t="s">
        <v>481</v>
      </c>
      <c r="B47" s="60" t="s">
        <v>50</v>
      </c>
      <c r="C47" s="60" t="s">
        <v>50</v>
      </c>
      <c r="D47" s="90" t="s">
        <v>103</v>
      </c>
      <c r="E47" s="60" t="s">
        <v>482</v>
      </c>
      <c r="F47" s="60" t="s">
        <v>482</v>
      </c>
      <c r="G47" s="90" t="s">
        <v>50</v>
      </c>
      <c r="H47" s="92"/>
      <c r="I47" s="90"/>
    </row>
  </sheetData>
  <autoFilter ref="A1:I47" xr:uid="{B0CCC953-E1DF-4AA7-A134-3608854E1B35}">
    <sortState xmlns:xlrd2="http://schemas.microsoft.com/office/spreadsheetml/2017/richdata2" ref="A2:I47">
      <sortCondition sortBy="cellColor" ref="A1" dxfId="0"/>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405A5-36C1-4263-99AA-6E0310FB1764}">
  <sheetPr filterMode="1"/>
  <dimension ref="A1:G19"/>
  <sheetViews>
    <sheetView workbookViewId="0">
      <selection activeCell="D6" sqref="D6"/>
    </sheetView>
  </sheetViews>
  <sheetFormatPr defaultColWidth="8.85546875" defaultRowHeight="14.45"/>
  <cols>
    <col min="1" max="1" width="37" customWidth="1"/>
    <col min="2" max="2" width="9.28515625" customWidth="1"/>
    <col min="3" max="3" width="10.42578125" customWidth="1"/>
    <col min="4" max="4" width="38" customWidth="1"/>
    <col min="5" max="5" width="19.140625" customWidth="1"/>
    <col min="6" max="6" width="18.7109375" customWidth="1"/>
    <col min="7" max="7" width="116.42578125" style="4" customWidth="1"/>
  </cols>
  <sheetData>
    <row r="1" spans="1:7" s="9" customFormat="1">
      <c r="A1" s="8" t="s">
        <v>483</v>
      </c>
      <c r="B1" s="9" t="s">
        <v>284</v>
      </c>
      <c r="C1" s="9" t="s">
        <v>484</v>
      </c>
      <c r="D1" s="9" t="s">
        <v>485</v>
      </c>
      <c r="E1" s="9" t="s">
        <v>486</v>
      </c>
      <c r="F1" s="9" t="s">
        <v>487</v>
      </c>
      <c r="G1" s="10" t="s">
        <v>289</v>
      </c>
    </row>
    <row r="2" spans="1:7" hidden="1">
      <c r="A2" s="1" t="s">
        <v>69</v>
      </c>
      <c r="B2" t="s">
        <v>5</v>
      </c>
      <c r="D2" t="s">
        <v>488</v>
      </c>
      <c r="E2" s="2">
        <v>45363</v>
      </c>
      <c r="F2" s="5">
        <v>45394</v>
      </c>
      <c r="G2" s="13" t="s">
        <v>489</v>
      </c>
    </row>
    <row r="3" spans="1:7" hidden="1">
      <c r="A3" s="1" t="s">
        <v>69</v>
      </c>
      <c r="B3" t="s">
        <v>5</v>
      </c>
      <c r="D3" t="s">
        <v>490</v>
      </c>
      <c r="E3" s="2">
        <v>45424</v>
      </c>
      <c r="F3" s="2">
        <v>45424</v>
      </c>
      <c r="G3" s="13" t="s">
        <v>491</v>
      </c>
    </row>
    <row r="4" spans="1:7" hidden="1">
      <c r="A4" t="s">
        <v>90</v>
      </c>
      <c r="B4" t="s">
        <v>5</v>
      </c>
      <c r="D4" t="s">
        <v>492</v>
      </c>
      <c r="E4" s="2">
        <v>45424</v>
      </c>
      <c r="F4" s="2">
        <v>45455</v>
      </c>
      <c r="G4" s="11" t="s">
        <v>493</v>
      </c>
    </row>
    <row r="5" spans="1:7" ht="29.1">
      <c r="A5" t="s">
        <v>135</v>
      </c>
      <c r="B5" t="s">
        <v>21</v>
      </c>
      <c r="D5" s="3" t="s">
        <v>494</v>
      </c>
      <c r="E5" s="2">
        <v>45394</v>
      </c>
      <c r="F5" s="2">
        <v>45455</v>
      </c>
      <c r="G5" s="4" t="s">
        <v>495</v>
      </c>
    </row>
    <row r="6" spans="1:7" ht="29.1">
      <c r="A6" t="s">
        <v>93</v>
      </c>
      <c r="B6" t="s">
        <v>21</v>
      </c>
      <c r="D6" s="3" t="s">
        <v>496</v>
      </c>
      <c r="E6" s="2">
        <v>45394</v>
      </c>
      <c r="F6" s="2">
        <v>45455</v>
      </c>
      <c r="G6" s="11" t="s">
        <v>497</v>
      </c>
    </row>
    <row r="7" spans="1:7">
      <c r="A7" t="s">
        <v>92</v>
      </c>
      <c r="B7" t="s">
        <v>21</v>
      </c>
      <c r="D7" s="3" t="s">
        <v>498</v>
      </c>
      <c r="E7" s="2">
        <v>45424</v>
      </c>
      <c r="F7" s="2">
        <v>45455</v>
      </c>
      <c r="G7" s="11" t="s">
        <v>499</v>
      </c>
    </row>
    <row r="8" spans="1:7" ht="29.1">
      <c r="A8" t="s">
        <v>97</v>
      </c>
      <c r="B8" t="s">
        <v>21</v>
      </c>
      <c r="D8" s="3" t="s">
        <v>500</v>
      </c>
      <c r="E8" s="2">
        <v>45394</v>
      </c>
      <c r="G8" s="13" t="s">
        <v>6</v>
      </c>
    </row>
    <row r="9" spans="1:7" hidden="1">
      <c r="A9" t="s">
        <v>122</v>
      </c>
      <c r="B9" t="s">
        <v>29</v>
      </c>
      <c r="D9" t="s">
        <v>501</v>
      </c>
      <c r="E9" s="2" t="s">
        <v>422</v>
      </c>
      <c r="G9" s="12" t="s">
        <v>502</v>
      </c>
    </row>
    <row r="10" spans="1:7" hidden="1">
      <c r="A10" s="6" t="s">
        <v>74</v>
      </c>
      <c r="B10" t="s">
        <v>29</v>
      </c>
      <c r="D10" t="s">
        <v>503</v>
      </c>
      <c r="E10" s="2" t="s">
        <v>504</v>
      </c>
      <c r="F10" s="2">
        <v>45394</v>
      </c>
      <c r="G10" s="13" t="s">
        <v>505</v>
      </c>
    </row>
    <row r="11" spans="1:7" hidden="1">
      <c r="A11" s="6" t="s">
        <v>176</v>
      </c>
      <c r="B11" t="s">
        <v>29</v>
      </c>
      <c r="D11" t="s">
        <v>506</v>
      </c>
      <c r="E11" t="s">
        <v>407</v>
      </c>
      <c r="G11" s="4" t="s">
        <v>507</v>
      </c>
    </row>
    <row r="12" spans="1:7" hidden="1">
      <c r="A12" s="6" t="s">
        <v>508</v>
      </c>
      <c r="B12" t="s">
        <v>29</v>
      </c>
      <c r="D12" t="s">
        <v>509</v>
      </c>
      <c r="E12" s="2">
        <v>45577</v>
      </c>
      <c r="G12" t="s">
        <v>510</v>
      </c>
    </row>
    <row r="13" spans="1:7" hidden="1">
      <c r="A13" s="7" t="s">
        <v>67</v>
      </c>
      <c r="B13" t="s">
        <v>511</v>
      </c>
      <c r="D13" t="s">
        <v>512</v>
      </c>
      <c r="E13" s="2">
        <v>45424</v>
      </c>
      <c r="F13" s="2">
        <v>45455</v>
      </c>
      <c r="G13" s="13" t="s">
        <v>513</v>
      </c>
    </row>
    <row r="14" spans="1:7" hidden="1">
      <c r="A14" s="7" t="s">
        <v>110</v>
      </c>
      <c r="B14" t="s">
        <v>511</v>
      </c>
      <c r="D14" t="s">
        <v>514</v>
      </c>
      <c r="E14" s="2">
        <v>45424</v>
      </c>
      <c r="F14" s="2">
        <v>45424</v>
      </c>
      <c r="G14" t="s">
        <v>515</v>
      </c>
    </row>
    <row r="15" spans="1:7" hidden="1">
      <c r="A15" s="14" t="s">
        <v>112</v>
      </c>
      <c r="B15" t="s">
        <v>511</v>
      </c>
      <c r="D15" t="s">
        <v>516</v>
      </c>
      <c r="E15" s="2" t="s">
        <v>111</v>
      </c>
      <c r="F15" s="2"/>
      <c r="G15" s="16" t="s">
        <v>517</v>
      </c>
    </row>
    <row r="16" spans="1:7" hidden="1">
      <c r="A16" s="15" t="s">
        <v>115</v>
      </c>
      <c r="B16" t="s">
        <v>511</v>
      </c>
      <c r="D16" t="s">
        <v>518</v>
      </c>
      <c r="E16" s="2">
        <v>45547</v>
      </c>
      <c r="F16" s="2">
        <v>45638</v>
      </c>
      <c r="G16" s="15" t="s">
        <v>519</v>
      </c>
    </row>
    <row r="17" spans="1:7" hidden="1">
      <c r="A17" s="15" t="s">
        <v>116</v>
      </c>
      <c r="B17" t="s">
        <v>511</v>
      </c>
      <c r="D17" t="s">
        <v>520</v>
      </c>
      <c r="E17" t="s">
        <v>75</v>
      </c>
      <c r="G17" s="1" t="s">
        <v>521</v>
      </c>
    </row>
    <row r="18" spans="1:7" hidden="1">
      <c r="A18" t="s">
        <v>68</v>
      </c>
      <c r="B18" t="s">
        <v>24</v>
      </c>
      <c r="D18" t="s">
        <v>522</v>
      </c>
      <c r="E18" t="s">
        <v>150</v>
      </c>
      <c r="G18" s="4" t="s">
        <v>523</v>
      </c>
    </row>
    <row r="19" spans="1:7" hidden="1">
      <c r="A19" t="s">
        <v>524</v>
      </c>
      <c r="B19" t="s">
        <v>29</v>
      </c>
      <c r="D19" t="s">
        <v>525</v>
      </c>
      <c r="E19" s="2">
        <v>45660</v>
      </c>
      <c r="F19" s="2">
        <v>45664</v>
      </c>
      <c r="G19" s="4" t="s">
        <v>526</v>
      </c>
    </row>
  </sheetData>
  <autoFilter ref="A1:G19" xr:uid="{691405A5-36C1-4263-99AA-6E0310FB1764}">
    <filterColumn colId="1">
      <filters>
        <filter val="Ramesh"/>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5BC41-6752-45FB-8F48-D58B68301D08}">
  <sheetPr filterMode="1"/>
  <dimension ref="A1:I116"/>
  <sheetViews>
    <sheetView topLeftCell="A25" workbookViewId="0">
      <selection activeCell="E43" sqref="E43"/>
    </sheetView>
  </sheetViews>
  <sheetFormatPr defaultColWidth="9.140625" defaultRowHeight="14.45"/>
  <cols>
    <col min="1" max="1" width="39.85546875" customWidth="1"/>
    <col min="2" max="2" width="13.85546875" customWidth="1"/>
    <col min="3" max="3" width="15.42578125" customWidth="1"/>
    <col min="4" max="4" width="14.7109375" customWidth="1"/>
    <col min="5" max="6" width="24.28515625" customWidth="1"/>
    <col min="7" max="7" width="17.28515625" customWidth="1"/>
    <col min="8" max="8" width="19.42578125" style="34" customWidth="1"/>
    <col min="9" max="9" width="45.42578125" customWidth="1"/>
  </cols>
  <sheetData>
    <row r="1" spans="1:9">
      <c r="A1" s="19" t="s">
        <v>527</v>
      </c>
      <c r="B1" s="19" t="s">
        <v>528</v>
      </c>
      <c r="C1" s="19" t="s">
        <v>529</v>
      </c>
      <c r="D1" s="19" t="s">
        <v>530</v>
      </c>
      <c r="E1" s="20" t="s">
        <v>531</v>
      </c>
      <c r="F1" s="20" t="s">
        <v>532</v>
      </c>
      <c r="G1" s="19" t="s">
        <v>284</v>
      </c>
      <c r="H1" s="21" t="s">
        <v>533</v>
      </c>
      <c r="I1" s="19" t="s">
        <v>534</v>
      </c>
    </row>
    <row r="2" spans="1:9">
      <c r="A2" s="23" t="s">
        <v>45</v>
      </c>
      <c r="B2" s="23"/>
      <c r="C2" s="23" t="s">
        <v>12</v>
      </c>
      <c r="D2" s="23"/>
      <c r="E2" s="23" t="s">
        <v>535</v>
      </c>
      <c r="F2" s="23"/>
      <c r="G2" s="22" t="str">
        <f>IFERROR(IF(VLOOKUP(A2, Sheet1!A:B, 2, FALSE)="", "", VLOOKUP(A2, Sheet1!A:B, 2, FALSE)), "")</f>
        <v>Bharath</v>
      </c>
      <c r="H2" s="24" t="s">
        <v>402</v>
      </c>
      <c r="I2" s="22" t="str">
        <f>IFERROR(IF(VLOOKUP(A2, Sheet1!A:J, 10, FALSE)="", "", VLOOKUP(A2, Sheet1!A:J, 10, FALSE)), "")</f>
        <v>Completed</v>
      </c>
    </row>
    <row r="3" spans="1:9">
      <c r="A3" s="23" t="s">
        <v>48</v>
      </c>
      <c r="B3" s="23"/>
      <c r="C3" s="23" t="s">
        <v>96</v>
      </c>
      <c r="D3" s="23"/>
      <c r="E3" s="23" t="s">
        <v>536</v>
      </c>
      <c r="F3" s="23"/>
      <c r="G3" s="22" t="str">
        <f>IFERROR(IF(VLOOKUP(A3, Sheet1!A:B, 2, FALSE)="", "", VLOOKUP(A3, Sheet1!A:B, 2, FALSE)), "")</f>
        <v/>
      </c>
      <c r="H3" s="24" t="s">
        <v>412</v>
      </c>
      <c r="I3" s="22" t="str">
        <f>IFERROR(IF(VLOOKUP(A3, Sheet1!A:J, 10, FALSE)="", "", VLOOKUP(A3, Sheet1!A:J, 10, FALSE)), "")</f>
        <v>Completed</v>
      </c>
    </row>
    <row r="4" spans="1:9">
      <c r="A4" s="23" t="s">
        <v>53</v>
      </c>
      <c r="B4" s="23"/>
      <c r="C4" s="23" t="s">
        <v>54</v>
      </c>
      <c r="D4" s="23"/>
      <c r="E4" s="23" t="s">
        <v>537</v>
      </c>
      <c r="F4" s="23"/>
      <c r="G4" s="22" t="str">
        <f>IFERROR(IF(VLOOKUP(A4, Sheet1!A:B, 2, FALSE)="", "", VLOOKUP(A4, Sheet1!A:B, 2, FALSE)), "")</f>
        <v>Rishi</v>
      </c>
      <c r="H4" s="25">
        <v>45334</v>
      </c>
      <c r="I4" s="22" t="str">
        <f>IFERROR(IF(VLOOKUP(A4, Sheet1!A:J, 10, FALSE)="", "", VLOOKUP(A4, Sheet1!A:J, 10, FALSE)), "")</f>
        <v>Completed</v>
      </c>
    </row>
    <row r="5" spans="1:9">
      <c r="A5" s="23" t="s">
        <v>99</v>
      </c>
      <c r="B5" s="23"/>
      <c r="C5" s="23" t="s">
        <v>126</v>
      </c>
      <c r="D5" s="23"/>
      <c r="E5" s="23" t="s">
        <v>538</v>
      </c>
      <c r="F5" s="23"/>
      <c r="G5" s="22" t="str">
        <f>IFERROR(IF(VLOOKUP(A5, Sheet1!A:B, 2, FALSE)="", "", VLOOKUP(A5, Sheet1!A:B, 2, FALSE)), "")</f>
        <v>Ramesh</v>
      </c>
      <c r="H5" s="25">
        <v>45505</v>
      </c>
      <c r="I5" s="22" t="str">
        <f>IFERROR(IF(VLOOKUP(A5, Sheet1!A:J, 10, FALSE)="", "", VLOOKUP(A5, Sheet1!A:J, 10, FALSE)), "")</f>
        <v>Completed</v>
      </c>
    </row>
    <row r="6" spans="1:9">
      <c r="A6" s="23" t="s">
        <v>539</v>
      </c>
      <c r="B6" s="23"/>
      <c r="C6" s="23" t="s">
        <v>54</v>
      </c>
      <c r="D6" s="23"/>
      <c r="E6" s="23" t="s">
        <v>540</v>
      </c>
      <c r="F6" s="23"/>
      <c r="G6" s="22" t="str">
        <f>IFERROR(IF(VLOOKUP(A6, Sheet1!A:B, 2, FALSE)="", "", VLOOKUP(A6, Sheet1!A:B, 2, FALSE)), "")</f>
        <v/>
      </c>
      <c r="H6" s="24"/>
      <c r="I6" s="22" t="str">
        <f>IFERROR(IF(VLOOKUP(A6, Sheet1!A:J, 10, FALSE)="", "", VLOOKUP(A6, Sheet1!A:J, 10, FALSE)), "")</f>
        <v/>
      </c>
    </row>
    <row r="7" spans="1:9">
      <c r="A7" s="23" t="s">
        <v>160</v>
      </c>
      <c r="B7" s="23"/>
      <c r="C7" s="23" t="s">
        <v>541</v>
      </c>
      <c r="D7" s="23"/>
      <c r="E7" s="23" t="s">
        <v>542</v>
      </c>
      <c r="F7" s="23"/>
      <c r="G7" s="22" t="str">
        <f>IFERROR(IF(VLOOKUP(A7, Sheet1!A:B, 2, FALSE)="", "", VLOOKUP(A7, Sheet1!A:B, 2, FALSE)), "")</f>
        <v>Ashish</v>
      </c>
      <c r="H7" s="24" t="s">
        <v>407</v>
      </c>
      <c r="I7" s="22" t="str">
        <f>IFERROR(IF(VLOOKUP(A7, Sheet1!A:J, 10, FALSE)="", "", VLOOKUP(A7, Sheet1!A:J, 10, FALSE)), "")</f>
        <v>Completed</v>
      </c>
    </row>
    <row r="8" spans="1:9">
      <c r="A8" s="23" t="s">
        <v>58</v>
      </c>
      <c r="B8" s="23"/>
      <c r="C8" s="23" t="s">
        <v>12</v>
      </c>
      <c r="D8" s="23"/>
      <c r="E8" s="23" t="s">
        <v>543</v>
      </c>
      <c r="F8" s="23"/>
      <c r="G8" s="22" t="str">
        <f>IFERROR(IF(VLOOKUP(A8, Sheet1!A:B, 2, FALSE)="", "", VLOOKUP(A8, Sheet1!A:B, 2, FALSE)), "")</f>
        <v>Bharath</v>
      </c>
      <c r="H8" s="24" t="s">
        <v>410</v>
      </c>
      <c r="I8" s="22" t="str">
        <f>IFERROR(IF(VLOOKUP(A8, Sheet1!A:J, 10, FALSE)="", "", VLOOKUP(A8, Sheet1!A:J, 10, FALSE)), "")</f>
        <v>Completed</v>
      </c>
    </row>
    <row r="9" spans="1:9" s="100" customFormat="1" ht="29.1">
      <c r="A9" s="102" t="s">
        <v>180</v>
      </c>
      <c r="B9" s="102"/>
      <c r="C9" s="102" t="s">
        <v>14</v>
      </c>
      <c r="D9" s="102"/>
      <c r="E9" s="103" t="s">
        <v>544</v>
      </c>
      <c r="F9" s="102"/>
      <c r="G9" s="104" t="str">
        <f>IFERROR(IF(VLOOKUP(A9, Sheet1!A:B, 2, FALSE)="", "", VLOOKUP(A9, Sheet1!A:B, 2, FALSE)), "")</f>
        <v>Haribabu</v>
      </c>
      <c r="H9" s="105"/>
      <c r="I9" s="104" t="str">
        <f>IFERROR(IF(VLOOKUP(A9, Sheet1!A:J, 10, FALSE)="", "", VLOOKUP(A9, Sheet1!A:J, 10, FALSE)), "")</f>
        <v>Completed</v>
      </c>
    </row>
    <row r="10" spans="1:9">
      <c r="A10" s="23" t="s">
        <v>545</v>
      </c>
      <c r="B10" s="23"/>
      <c r="C10" s="23" t="s">
        <v>25</v>
      </c>
      <c r="D10" s="23"/>
      <c r="E10" s="23" t="s">
        <v>546</v>
      </c>
      <c r="F10" s="23"/>
      <c r="G10" s="22" t="str">
        <f>IFERROR(IF(VLOOKUP(A10, Sheet1!A:B, 2, FALSE)="", "", VLOOKUP(A10, Sheet1!A:B, 2, FALSE)), "")</f>
        <v/>
      </c>
      <c r="H10" s="24" t="s">
        <v>402</v>
      </c>
      <c r="I10" s="22" t="str">
        <f>IFERROR(IF(VLOOKUP(A10, Sheet1!A:J, 10, FALSE)="", "", VLOOKUP(A10, Sheet1!A:J, 10, FALSE)), "")</f>
        <v/>
      </c>
    </row>
    <row r="11" spans="1:9">
      <c r="A11" s="23" t="s">
        <v>132</v>
      </c>
      <c r="B11" s="23"/>
      <c r="C11" s="23" t="s">
        <v>54</v>
      </c>
      <c r="D11" s="23"/>
      <c r="E11" s="23" t="s">
        <v>547</v>
      </c>
      <c r="F11" s="23"/>
      <c r="G11" s="22" t="str">
        <f>IFERROR(IF(VLOOKUP(A11, Sheet1!A:B, 2, FALSE)="", "", VLOOKUP(A11, Sheet1!A:B, 2, FALSE)), "")</f>
        <v>Yaswanth</v>
      </c>
      <c r="H11" s="24"/>
      <c r="I11" s="22" t="str">
        <f>IFERROR(IF(VLOOKUP(A11, Sheet1!A:J, 10, FALSE)="", "", VLOOKUP(A11, Sheet1!A:J, 10, FALSE)), "")</f>
        <v>Completed</v>
      </c>
    </row>
    <row r="12" spans="1:9">
      <c r="A12" s="46" t="s">
        <v>61</v>
      </c>
      <c r="B12" s="46"/>
      <c r="C12" s="46" t="s">
        <v>2</v>
      </c>
      <c r="D12" s="46"/>
      <c r="E12" s="46" t="s">
        <v>548</v>
      </c>
      <c r="F12" s="46"/>
      <c r="G12" s="31" t="str">
        <f>IFERROR(IF(VLOOKUP(A12, Sheet1!A:B, 2, FALSE)="", "", VLOOKUP(A12, Sheet1!A:B, 2, FALSE)), "")</f>
        <v/>
      </c>
      <c r="H12" s="47" t="s">
        <v>402</v>
      </c>
      <c r="I12" s="31" t="str">
        <f>IFERROR(IF(VLOOKUP(A12, Sheet1!A:J, 10, FALSE)="", "", VLOOKUP(A12, Sheet1!A:J, 10, FALSE)), "")</f>
        <v>Completed</v>
      </c>
    </row>
    <row r="13" spans="1:9">
      <c r="A13" s="23" t="s">
        <v>112</v>
      </c>
      <c r="B13" s="23" t="s">
        <v>549</v>
      </c>
      <c r="C13" s="23" t="s">
        <v>20</v>
      </c>
      <c r="D13" s="23" t="s">
        <v>541</v>
      </c>
      <c r="E13" s="23" t="s">
        <v>550</v>
      </c>
      <c r="F13" s="23"/>
      <c r="G13" s="22" t="str">
        <f>IFERROR(IF(VLOOKUP(A13, Sheet1!A:B, 2, FALSE)="", "", VLOOKUP(A13, Sheet1!A:B, 2, FALSE)), "")</f>
        <v>Pravin</v>
      </c>
      <c r="H13" s="24"/>
      <c r="I13" s="22" t="str">
        <f>IFERROR(IF(VLOOKUP(A13, Sheet1!A:J, 10, FALSE)="", "", VLOOKUP(A13, Sheet1!A:J, 10, FALSE)), "")</f>
        <v xml:space="preserve">Completed </v>
      </c>
    </row>
    <row r="14" spans="1:9">
      <c r="A14" s="23" t="s">
        <v>115</v>
      </c>
      <c r="B14" s="23" t="s">
        <v>551</v>
      </c>
      <c r="C14" s="23" t="s">
        <v>20</v>
      </c>
      <c r="D14" s="23" t="s">
        <v>24</v>
      </c>
      <c r="E14" s="23" t="s">
        <v>552</v>
      </c>
      <c r="F14" s="23"/>
      <c r="G14" s="22" t="str">
        <f>IFERROR(IF(VLOOKUP(A14, Sheet1!A:B, 2, FALSE)="", "", VLOOKUP(A14, Sheet1!A:B, 2, FALSE)), "")</f>
        <v>Pravin</v>
      </c>
      <c r="H14" s="24"/>
      <c r="I14" s="22" t="str">
        <f>IFERROR(IF(VLOOKUP(A14, Sheet1!A:J, 10, FALSE)="", "", VLOOKUP(A14, Sheet1!A:J, 10, FALSE)), "")</f>
        <v xml:space="preserve">Completed </v>
      </c>
    </row>
    <row r="15" spans="1:9">
      <c r="A15" s="23" t="s">
        <v>67</v>
      </c>
      <c r="B15" s="23" t="s">
        <v>553</v>
      </c>
      <c r="C15" s="23" t="s">
        <v>20</v>
      </c>
      <c r="D15" s="23" t="s">
        <v>541</v>
      </c>
      <c r="E15" s="23" t="s">
        <v>554</v>
      </c>
      <c r="F15" s="23"/>
      <c r="G15" s="22" t="str">
        <f>IFERROR(IF(VLOOKUP(A15, Sheet1!A:B, 2, FALSE)="", "", VLOOKUP(A15, Sheet1!A:B, 2, FALSE)), "")</f>
        <v>Pravin</v>
      </c>
      <c r="H15" s="25">
        <v>45637</v>
      </c>
      <c r="I15" s="22" t="str">
        <f>IFERROR(IF(VLOOKUP(A15, Sheet1!A:J, 10, FALSE)="", "", VLOOKUP(A15, Sheet1!A:J, 10, FALSE)), "")</f>
        <v xml:space="preserve">Completed </v>
      </c>
    </row>
    <row r="16" spans="1:9">
      <c r="A16" s="23" t="s">
        <v>77</v>
      </c>
      <c r="B16" s="23" t="s">
        <v>551</v>
      </c>
      <c r="C16" s="23" t="s">
        <v>168</v>
      </c>
      <c r="D16" s="23" t="s">
        <v>2</v>
      </c>
      <c r="E16" s="26" t="s">
        <v>555</v>
      </c>
      <c r="F16" s="26" t="s">
        <v>556</v>
      </c>
      <c r="G16" s="22" t="str">
        <f>IFERROR(IF(VLOOKUP(A16, Sheet1!A:B, 2, FALSE)="", "", VLOOKUP(A16, Sheet1!A:B, 2, FALSE)), "")</f>
        <v>Yaswanth</v>
      </c>
      <c r="H16" s="24" t="s">
        <v>557</v>
      </c>
      <c r="I16" s="22" t="str">
        <f>IFERROR(IF(VLOOKUP(A16, Sheet1!A:J, 10, FALSE)="", "", VLOOKUP(A16, Sheet1!A:J, 10, FALSE)), "")</f>
        <v>Completed</v>
      </c>
    </row>
    <row r="17" spans="1:9">
      <c r="A17" s="23" t="s">
        <v>74</v>
      </c>
      <c r="B17" s="23" t="s">
        <v>551</v>
      </c>
      <c r="C17" s="23" t="s">
        <v>168</v>
      </c>
      <c r="D17" s="23" t="s">
        <v>558</v>
      </c>
      <c r="E17" s="23" t="s">
        <v>559</v>
      </c>
      <c r="F17" s="23"/>
      <c r="G17" s="22" t="str">
        <f>IFERROR(IF(VLOOKUP(A17, Sheet1!A:B, 2, FALSE)="", "", VLOOKUP(A17, Sheet1!A:B, 2, FALSE)), "")</f>
        <v>Yaswanth</v>
      </c>
      <c r="H17" s="24" t="s">
        <v>75</v>
      </c>
      <c r="I17" s="22" t="str">
        <f>IFERROR(IF(VLOOKUP(A17, Sheet1!A:J, 10, FALSE)="", "", VLOOKUP(A17, Sheet1!A:J, 10, FALSE)), "")</f>
        <v xml:space="preserve">Completed </v>
      </c>
    </row>
    <row r="18" spans="1:9">
      <c r="A18" s="23" t="s">
        <v>76</v>
      </c>
      <c r="B18" s="23" t="s">
        <v>553</v>
      </c>
      <c r="C18" s="23" t="s">
        <v>23</v>
      </c>
      <c r="D18" s="23" t="s">
        <v>54</v>
      </c>
      <c r="E18" s="26" t="s">
        <v>560</v>
      </c>
      <c r="F18" s="26" t="s">
        <v>561</v>
      </c>
      <c r="G18" s="22" t="str">
        <f>IFERROR(IF(VLOOKUP(A18, Sheet1!A:B, 2, FALSE)="", "", VLOOKUP(A18, Sheet1!A:B, 2, FALSE)), "")</f>
        <v>Yaswanth</v>
      </c>
      <c r="H18" s="24"/>
      <c r="I18" s="22" t="str">
        <f>IFERROR(IF(VLOOKUP(A18, Sheet1!A:J, 10, FALSE)="", "", VLOOKUP(A18, Sheet1!A:J, 10, FALSE)), "")</f>
        <v>Completed</v>
      </c>
    </row>
    <row r="19" spans="1:9">
      <c r="A19" s="23" t="s">
        <v>135</v>
      </c>
      <c r="B19" s="23" t="s">
        <v>551</v>
      </c>
      <c r="C19" s="23" t="s">
        <v>337</v>
      </c>
      <c r="D19" s="23" t="s">
        <v>18</v>
      </c>
      <c r="E19" s="23" t="s">
        <v>562</v>
      </c>
      <c r="F19" s="23"/>
      <c r="G19" s="22" t="str">
        <f>IFERROR(IF(VLOOKUP(A19, Sheet1!A:B, 2, FALSE)="", "", VLOOKUP(A19, Sheet1!A:B, 2, FALSE)), "")</f>
        <v>Ramesh</v>
      </c>
      <c r="H19" s="24"/>
      <c r="I19" s="22" t="str">
        <f>IFERROR(IF(VLOOKUP(A19, Sheet1!A:J, 10, FALSE)="", "", VLOOKUP(A19, Sheet1!A:J, 10, FALSE)), "")</f>
        <v xml:space="preserve">Completed </v>
      </c>
    </row>
    <row r="20" spans="1:9">
      <c r="A20" s="23" t="s">
        <v>93</v>
      </c>
      <c r="B20" s="23" t="s">
        <v>549</v>
      </c>
      <c r="C20" s="23" t="s">
        <v>96</v>
      </c>
      <c r="D20" s="23" t="s">
        <v>18</v>
      </c>
      <c r="E20" s="23" t="s">
        <v>563</v>
      </c>
      <c r="F20" s="23"/>
      <c r="G20" s="22" t="str">
        <f>IFERROR(IF(VLOOKUP(A20, Sheet1!A:B, 2, FALSE)="", "", VLOOKUP(A20, Sheet1!A:B, 2, FALSE)), "")</f>
        <v>Ramesh</v>
      </c>
      <c r="H20" s="25">
        <v>45638</v>
      </c>
      <c r="I20" s="22" t="str">
        <f>IFERROR(IF(VLOOKUP(A20, Sheet1!A:J, 10, FALSE)="", "", VLOOKUP(A20, Sheet1!A:J, 10, FALSE)), "")</f>
        <v xml:space="preserve">Completed </v>
      </c>
    </row>
    <row r="21" spans="1:9">
      <c r="A21" s="23" t="s">
        <v>124</v>
      </c>
      <c r="B21" s="23" t="s">
        <v>553</v>
      </c>
      <c r="C21" s="23" t="s">
        <v>96</v>
      </c>
      <c r="D21" s="23" t="s">
        <v>211</v>
      </c>
      <c r="E21" s="23" t="s">
        <v>564</v>
      </c>
      <c r="F21" s="23"/>
      <c r="G21" s="22" t="str">
        <f>IFERROR(IF(VLOOKUP(A21, Sheet1!A:B, 2, FALSE)="", "", VLOOKUP(A21, Sheet1!A:B, 2, FALSE)), "")</f>
        <v>Ashish</v>
      </c>
      <c r="H21" s="25">
        <v>45839</v>
      </c>
      <c r="I21" s="22" t="str">
        <f>IFERROR(IF(VLOOKUP(A21, Sheet1!A:J, 10, FALSE)="", "", VLOOKUP(A21, Sheet1!A:J, 10, FALSE)), "")</f>
        <v>Completed</v>
      </c>
    </row>
    <row r="22" spans="1:9">
      <c r="A22" s="23" t="s">
        <v>130</v>
      </c>
      <c r="B22" s="23" t="s">
        <v>551</v>
      </c>
      <c r="C22" s="23" t="s">
        <v>96</v>
      </c>
      <c r="D22" s="23" t="s">
        <v>17</v>
      </c>
      <c r="E22" s="23" t="s">
        <v>565</v>
      </c>
      <c r="F22" s="23"/>
      <c r="G22" s="22" t="str">
        <f>IFERROR(IF(VLOOKUP(A22, Sheet1!A:B, 2, FALSE)="", "", VLOOKUP(A22, Sheet1!A:B, 2, FALSE)), "")</f>
        <v>Ashish</v>
      </c>
      <c r="H22" s="25">
        <v>45870</v>
      </c>
      <c r="I22" s="22" t="str">
        <f>IFERROR(IF(VLOOKUP(A22, Sheet1!A:J, 10, FALSE)="", "", VLOOKUP(A22, Sheet1!A:J, 10, FALSE)), "")</f>
        <v xml:space="preserve">Completed </v>
      </c>
    </row>
    <row r="23" spans="1:9">
      <c r="A23" s="23" t="s">
        <v>566</v>
      </c>
      <c r="B23" s="23" t="s">
        <v>551</v>
      </c>
      <c r="C23" s="23" t="s">
        <v>126</v>
      </c>
      <c r="D23" s="23" t="s">
        <v>18</v>
      </c>
      <c r="E23" s="26" t="s">
        <v>567</v>
      </c>
      <c r="F23" s="26"/>
      <c r="G23" s="22" t="str">
        <f>IFERROR(IF(VLOOKUP(A23, Sheet1!A:B, 2, FALSE)="", "", VLOOKUP(A23, Sheet1!A:B, 2, FALSE)), "")</f>
        <v/>
      </c>
      <c r="H23" s="24"/>
      <c r="I23" s="22" t="str">
        <f>IFERROR(IF(VLOOKUP(A23, Sheet1!A:J, 10, FALSE)="", "", VLOOKUP(A23, Sheet1!A:J, 10, FALSE)), "")</f>
        <v/>
      </c>
    </row>
    <row r="24" spans="1:9">
      <c r="A24" s="23" t="s">
        <v>92</v>
      </c>
      <c r="B24" s="23" t="s">
        <v>549</v>
      </c>
      <c r="C24" s="23" t="s">
        <v>24</v>
      </c>
      <c r="D24" s="23" t="s">
        <v>20</v>
      </c>
      <c r="E24" s="23" t="s">
        <v>568</v>
      </c>
      <c r="F24" s="23"/>
      <c r="G24" s="22" t="str">
        <f>IFERROR(IF(VLOOKUP(A24, Sheet1!A:B, 2, FALSE)="", "", VLOOKUP(A24, Sheet1!A:B, 2, FALSE)), "")</f>
        <v>Ramesh</v>
      </c>
      <c r="H24" s="25">
        <v>45637</v>
      </c>
      <c r="I24" s="22" t="str">
        <f>IFERROR(IF(VLOOKUP(A24, Sheet1!A:J, 10, FALSE)="", "", VLOOKUP(A24, Sheet1!A:J, 10, FALSE)), "")</f>
        <v xml:space="preserve">Completed </v>
      </c>
    </row>
    <row r="25" spans="1:9">
      <c r="A25" s="23" t="s">
        <v>65</v>
      </c>
      <c r="B25" s="23" t="s">
        <v>553</v>
      </c>
      <c r="C25" s="23" t="s">
        <v>24</v>
      </c>
      <c r="D25" s="23" t="s">
        <v>209</v>
      </c>
      <c r="E25" s="23" t="s">
        <v>569</v>
      </c>
      <c r="F25" s="23"/>
      <c r="G25" s="22" t="str">
        <f>IFERROR(IF(VLOOKUP(A25, Sheet1!A:B, 2, FALSE)="", "", VLOOKUP(A25, Sheet1!A:B, 2, FALSE)), "")</f>
        <v>Sameera</v>
      </c>
      <c r="H25" s="24" t="s">
        <v>422</v>
      </c>
      <c r="I25" s="22" t="str">
        <f>IFERROR(IF(VLOOKUP(A25, Sheet1!A:J, 10, FALSE)="", "", VLOOKUP(A25, Sheet1!A:J, 10, FALSE)), "")</f>
        <v>Completed</v>
      </c>
    </row>
    <row r="26" spans="1:9">
      <c r="A26" s="23" t="s">
        <v>66</v>
      </c>
      <c r="B26" s="23" t="s">
        <v>551</v>
      </c>
      <c r="C26" s="23" t="s">
        <v>24</v>
      </c>
      <c r="D26" s="23" t="s">
        <v>541</v>
      </c>
      <c r="E26" s="23" t="s">
        <v>569</v>
      </c>
      <c r="F26" s="23"/>
      <c r="G26" s="22" t="str">
        <f>IFERROR(IF(VLOOKUP(A26, Sheet1!A:B, 2, FALSE)="", "", VLOOKUP(A26, Sheet1!A:B, 2, FALSE)), "")</f>
        <v>Sameera</v>
      </c>
      <c r="H26" s="25">
        <v>45394</v>
      </c>
      <c r="I26" s="22" t="str">
        <f>IFERROR(IF(VLOOKUP(A26, Sheet1!A:J, 10, FALSE)="", "", VLOOKUP(A26, Sheet1!A:J, 10, FALSE)), "")</f>
        <v>Completed</v>
      </c>
    </row>
    <row r="27" spans="1:9">
      <c r="A27" s="23" t="s">
        <v>89</v>
      </c>
      <c r="B27" s="23" t="s">
        <v>551</v>
      </c>
      <c r="C27" s="23" t="s">
        <v>209</v>
      </c>
      <c r="D27" s="23" t="s">
        <v>15</v>
      </c>
      <c r="E27" s="23" t="s">
        <v>570</v>
      </c>
      <c r="F27" s="23"/>
      <c r="G27" s="22" t="str">
        <f>IFERROR(IF(VLOOKUP(A27, Sheet1!A:B, 2, FALSE)="", "", VLOOKUP(A27, Sheet1!A:B, 2, FALSE)), "")</f>
        <v>Ramesh</v>
      </c>
      <c r="H27" s="25">
        <v>45424</v>
      </c>
      <c r="I27" s="22" t="str">
        <f>IFERROR(IF(VLOOKUP(A27, Sheet1!A:J, 10, FALSE)="", "", VLOOKUP(A27, Sheet1!A:J, 10, FALSE)), "")</f>
        <v>Completed</v>
      </c>
    </row>
    <row r="28" spans="1:9">
      <c r="A28" s="23" t="s">
        <v>68</v>
      </c>
      <c r="B28" s="23" t="s">
        <v>551</v>
      </c>
      <c r="C28" s="23" t="s">
        <v>209</v>
      </c>
      <c r="D28" s="23" t="s">
        <v>14</v>
      </c>
      <c r="E28" s="23" t="s">
        <v>571</v>
      </c>
      <c r="F28" s="23"/>
      <c r="G28" s="22" t="str">
        <f>IFERROR(IF(VLOOKUP(A28, Sheet1!A:B, 2, FALSE)="", "", VLOOKUP(A28, Sheet1!A:B, 2, FALSE)), "")</f>
        <v>Sameera</v>
      </c>
      <c r="H28" s="25">
        <v>45717</v>
      </c>
      <c r="I28" s="22" t="str">
        <f>IFERROR(IF(VLOOKUP(A28, Sheet1!A:J, 10, FALSE)="", "", VLOOKUP(A28, Sheet1!A:J, 10, FALSE)), "")</f>
        <v>Completed</v>
      </c>
    </row>
    <row r="29" spans="1:9">
      <c r="A29" s="23" t="s">
        <v>90</v>
      </c>
      <c r="B29" s="23" t="s">
        <v>551</v>
      </c>
      <c r="C29" s="23" t="s">
        <v>209</v>
      </c>
      <c r="D29" s="23" t="s">
        <v>20</v>
      </c>
      <c r="E29" s="23" t="s">
        <v>572</v>
      </c>
      <c r="F29" s="23"/>
      <c r="G29" s="22" t="str">
        <f>IFERROR(IF(VLOOKUP(A29, Sheet1!A:B, 2, FALSE)="", "", VLOOKUP(A29, Sheet1!A:B, 2, FALSE)), "")</f>
        <v>Ashish</v>
      </c>
      <c r="H29" s="25">
        <v>45901</v>
      </c>
      <c r="I29" s="22" t="str">
        <f>IFERROR(IF(VLOOKUP(A29, Sheet1!A:J, 10, FALSE)="", "", VLOOKUP(A29, Sheet1!A:J, 10, FALSE)), "")</f>
        <v>Completed</v>
      </c>
    </row>
    <row r="30" spans="1:9">
      <c r="A30" s="23" t="s">
        <v>122</v>
      </c>
      <c r="B30" s="23" t="s">
        <v>551</v>
      </c>
      <c r="C30" s="23" t="s">
        <v>14</v>
      </c>
      <c r="D30" s="23" t="s">
        <v>209</v>
      </c>
      <c r="E30" s="23" t="s">
        <v>573</v>
      </c>
      <c r="F30" s="23"/>
      <c r="G30" s="22" t="str">
        <f>IFERROR(IF(VLOOKUP(A30, Sheet1!A:B, 2, FALSE)="", "", VLOOKUP(A30, Sheet1!A:B, 2, FALSE)), "")</f>
        <v>Yaswanth</v>
      </c>
      <c r="H30" s="24" t="s">
        <v>574</v>
      </c>
      <c r="I30" s="22" t="str">
        <f>IFERROR(IF(VLOOKUP(A30, Sheet1!A:J, 10, FALSE)="", "", VLOOKUP(A30, Sheet1!A:J, 10, FALSE)), "")</f>
        <v>Completed</v>
      </c>
    </row>
    <row r="31" spans="1:9">
      <c r="A31" s="23" t="s">
        <v>176</v>
      </c>
      <c r="B31" s="23" t="s">
        <v>551</v>
      </c>
      <c r="C31" s="23" t="s">
        <v>14</v>
      </c>
      <c r="D31" s="23" t="s">
        <v>25</v>
      </c>
      <c r="E31" s="23" t="s">
        <v>575</v>
      </c>
      <c r="F31" s="23"/>
      <c r="G31" s="22" t="str">
        <f>IFERROR(IF(VLOOKUP(A31, Sheet1!A:B, 2, FALSE)="", "", VLOOKUP(A31, Sheet1!A:B, 2, FALSE)), "")</f>
        <v>Ashish</v>
      </c>
      <c r="H31" s="24"/>
      <c r="I31" s="22" t="str">
        <f>IFERROR(IF(VLOOKUP(A31, Sheet1!A:J, 10, FALSE)="", "", VLOOKUP(A31, Sheet1!A:J, 10, FALSE)), "")</f>
        <v xml:space="preserve">Completed </v>
      </c>
    </row>
    <row r="32" spans="1:9">
      <c r="A32" s="23" t="s">
        <v>63</v>
      </c>
      <c r="B32" s="23" t="s">
        <v>551</v>
      </c>
      <c r="C32" s="23" t="s">
        <v>15</v>
      </c>
      <c r="D32" s="23" t="s">
        <v>20</v>
      </c>
      <c r="E32" s="23" t="s">
        <v>576</v>
      </c>
      <c r="F32" s="23"/>
      <c r="G32" s="22" t="str">
        <f>IFERROR(IF(VLOOKUP(A32, Sheet1!A:B, 2, FALSE)="", "", VLOOKUP(A32, Sheet1!A:B, 2, FALSE)), "")</f>
        <v>Harsha</v>
      </c>
      <c r="H32" s="25">
        <v>45394</v>
      </c>
      <c r="I32" s="22" t="str">
        <f>IFERROR(IF(VLOOKUP(A32, Sheet1!A:J, 10, FALSE)="", "", VLOOKUP(A32, Sheet1!A:J, 10, FALSE)), "")</f>
        <v>Completed</v>
      </c>
    </row>
    <row r="33" spans="1:9">
      <c r="A33" s="23" t="s">
        <v>110</v>
      </c>
      <c r="B33" s="23" t="s">
        <v>551</v>
      </c>
      <c r="C33" s="23" t="s">
        <v>15</v>
      </c>
      <c r="D33" s="26" t="s">
        <v>20</v>
      </c>
      <c r="E33" s="23" t="s">
        <v>577</v>
      </c>
      <c r="F33" s="23"/>
      <c r="G33" s="22" t="str">
        <f>IFERROR(IF(VLOOKUP(A33, Sheet1!A:B, 2, FALSE)="", "", VLOOKUP(A33, Sheet1!A:B, 2, FALSE)), "")</f>
        <v>Harsha</v>
      </c>
      <c r="H33" s="24"/>
      <c r="I33" s="22" t="str">
        <f>IFERROR(IF(VLOOKUP(A33, Sheet1!A:J, 10, FALSE)="", "", VLOOKUP(A33, Sheet1!A:J, 10, FALSE)), "")</f>
        <v>Completed</v>
      </c>
    </row>
    <row r="34" spans="1:9">
      <c r="A34" s="23" t="s">
        <v>116</v>
      </c>
      <c r="B34" s="23" t="s">
        <v>551</v>
      </c>
      <c r="C34" s="23" t="s">
        <v>23</v>
      </c>
      <c r="D34" s="23" t="s">
        <v>223</v>
      </c>
      <c r="E34" s="23" t="s">
        <v>578</v>
      </c>
      <c r="F34" s="23"/>
      <c r="G34" s="22" t="str">
        <f>IFERROR(IF(VLOOKUP(A34, Sheet1!A:B, 2, FALSE)="", "", VLOOKUP(A34, Sheet1!A:B, 2, FALSE)), "")</f>
        <v>Rekha</v>
      </c>
      <c r="H34" s="24" t="s">
        <v>117</v>
      </c>
      <c r="I34" s="22" t="str">
        <f>IFERROR(IF(VLOOKUP(A34, Sheet1!A:J, 10, FALSE)="", "", VLOOKUP(A34, Sheet1!A:J, 10, FALSE)), "")</f>
        <v xml:space="preserve">Completed </v>
      </c>
    </row>
    <row r="35" spans="1:9">
      <c r="A35" s="23" t="s">
        <v>84</v>
      </c>
      <c r="B35" s="23" t="s">
        <v>549</v>
      </c>
      <c r="C35" s="23" t="s">
        <v>11</v>
      </c>
      <c r="D35" s="23" t="s">
        <v>12</v>
      </c>
      <c r="E35" s="23" t="s">
        <v>579</v>
      </c>
      <c r="F35" s="23"/>
      <c r="G35" s="22" t="str">
        <f>IFERROR(IF(VLOOKUP(A35, Sheet1!A:B, 2, FALSE)="", "", VLOOKUP(A35, Sheet1!A:B, 2, FALSE)), "")</f>
        <v>Ayush</v>
      </c>
      <c r="H35" s="24" t="s">
        <v>580</v>
      </c>
      <c r="I35" s="22" t="str">
        <f>IFERROR(IF(VLOOKUP(A35, Sheet1!A:J, 10, FALSE)="", "", VLOOKUP(A35, Sheet1!A:J, 10, FALSE)), "")</f>
        <v>Completed</v>
      </c>
    </row>
    <row r="36" spans="1:9">
      <c r="A36" s="23" t="s">
        <v>88</v>
      </c>
      <c r="B36" s="23" t="s">
        <v>553</v>
      </c>
      <c r="C36" s="23" t="s">
        <v>11</v>
      </c>
      <c r="D36" s="23" t="s">
        <v>209</v>
      </c>
      <c r="E36" s="23" t="s">
        <v>581</v>
      </c>
      <c r="F36" s="23"/>
      <c r="G36" s="22" t="str">
        <f>IFERROR(IF(VLOOKUP(A36, Sheet1!A:B, 2, FALSE)="", "", VLOOKUP(A36, Sheet1!A:B, 2, FALSE)), "")</f>
        <v>Ramesh</v>
      </c>
      <c r="H36" s="24" t="s">
        <v>460</v>
      </c>
      <c r="I36" s="22" t="str">
        <f>IFERROR(IF(VLOOKUP(A36, Sheet1!A:J, 10, FALSE)="", "", VLOOKUP(A36, Sheet1!A:J, 10, FALSE)), "")</f>
        <v>Completed</v>
      </c>
    </row>
    <row r="37" spans="1:9">
      <c r="A37" s="23" t="s">
        <v>118</v>
      </c>
      <c r="B37" s="23" t="s">
        <v>551</v>
      </c>
      <c r="C37" s="23" t="s">
        <v>11</v>
      </c>
      <c r="D37" s="23" t="s">
        <v>24</v>
      </c>
      <c r="E37" s="23" t="s">
        <v>582</v>
      </c>
      <c r="F37" s="23"/>
      <c r="G37" s="22" t="str">
        <f>IFERROR(IF(VLOOKUP(A37, Sheet1!A:B, 2, FALSE)="", "", VLOOKUP(A37, Sheet1!A:B, 2, FALSE)), "")</f>
        <v>Yaswanth</v>
      </c>
      <c r="H37" s="24"/>
      <c r="I37" s="22" t="str">
        <f>IFERROR(IF(VLOOKUP(A37, Sheet1!A:J, 10, FALSE)="", "", VLOOKUP(A37, Sheet1!A:J, 10, FALSE)), "")</f>
        <v>Completed</v>
      </c>
    </row>
    <row r="38" spans="1:9">
      <c r="A38" s="23" t="s">
        <v>143</v>
      </c>
      <c r="B38" s="23" t="s">
        <v>551</v>
      </c>
      <c r="C38" s="23" t="s">
        <v>17</v>
      </c>
      <c r="D38" s="23" t="s">
        <v>2</v>
      </c>
      <c r="E38" s="23" t="s">
        <v>583</v>
      </c>
      <c r="F38" s="23"/>
      <c r="G38" s="22" t="str">
        <f>IFERROR(IF(VLOOKUP(A38, Sheet1!A:B, 2, FALSE)="", "", VLOOKUP(A38, Sheet1!A:B, 2, FALSE)), "")</f>
        <v>Bharath</v>
      </c>
      <c r="H38" s="24"/>
      <c r="I38" s="22" t="str">
        <f>IFERROR(IF(VLOOKUP(A38, Sheet1!A:J, 10, FALSE)="", "", VLOOKUP(A38, Sheet1!A:J, 10, FALSE)), "")</f>
        <v>Completed</v>
      </c>
    </row>
    <row r="39" spans="1:9">
      <c r="A39" s="23" t="s">
        <v>69</v>
      </c>
      <c r="B39" s="23" t="s">
        <v>553</v>
      </c>
      <c r="C39" s="23" t="s">
        <v>17</v>
      </c>
      <c r="D39" s="23" t="s">
        <v>211</v>
      </c>
      <c r="E39" s="23" t="s">
        <v>584</v>
      </c>
      <c r="F39" s="23"/>
      <c r="G39" s="22" t="str">
        <f>IFERROR(IF(VLOOKUP(A39, Sheet1!A:B, 2, FALSE)="", "", VLOOKUP(A39, Sheet1!A:B, 2, FALSE)), "")</f>
        <v>Ashish</v>
      </c>
      <c r="H39" s="25">
        <v>45839</v>
      </c>
      <c r="I39" s="22" t="str">
        <f>IFERROR(IF(VLOOKUP(A39, Sheet1!A:J, 10, FALSE)="", "", VLOOKUP(A39, Sheet1!A:J, 10, FALSE)), "")</f>
        <v>Completed</v>
      </c>
    </row>
    <row r="40" spans="1:9">
      <c r="A40" s="23" t="s">
        <v>100</v>
      </c>
      <c r="B40" s="23" t="s">
        <v>551</v>
      </c>
      <c r="C40" s="23" t="s">
        <v>17</v>
      </c>
      <c r="D40" s="23" t="s">
        <v>168</v>
      </c>
      <c r="E40" s="23" t="s">
        <v>585</v>
      </c>
      <c r="F40" s="23"/>
      <c r="G40" s="22" t="str">
        <f>IFERROR(IF(VLOOKUP(A40, Sheet1!A:B, 2, FALSE)="", "", VLOOKUP(A40, Sheet1!A:B, 2, FALSE)), "")</f>
        <v>Bharath</v>
      </c>
      <c r="H40" s="24" t="s">
        <v>586</v>
      </c>
      <c r="I40" s="22" t="str">
        <f>IFERROR(IF(VLOOKUP(A40, Sheet1!A:J, 10, FALSE)="", "", VLOOKUP(A40, Sheet1!A:J, 10, FALSE)), "")</f>
        <v xml:space="preserve">Completed </v>
      </c>
    </row>
    <row r="41" spans="1:9" s="35" customFormat="1">
      <c r="A41" s="46" t="s">
        <v>587</v>
      </c>
      <c r="B41" s="46" t="s">
        <v>553</v>
      </c>
      <c r="C41" s="46" t="s">
        <v>17</v>
      </c>
      <c r="D41" s="46" t="s">
        <v>588</v>
      </c>
      <c r="E41" s="46" t="s">
        <v>589</v>
      </c>
      <c r="F41" s="46"/>
      <c r="G41" s="31" t="str">
        <f>IFERROR(IF(VLOOKUP(A41, Sheet1!A:B, 2, FALSE)="", "", VLOOKUP(A41, Sheet1!A:B, 2, FALSE)), "")</f>
        <v/>
      </c>
      <c r="H41" s="47" t="s">
        <v>159</v>
      </c>
      <c r="I41" s="31" t="str">
        <f>IFERROR(IF(VLOOKUP(A41, Sheet1!A:J, 10, FALSE)="", "", VLOOKUP(A41, Sheet1!A:J, 10, FALSE)), "")</f>
        <v/>
      </c>
    </row>
    <row r="42" spans="1:9">
      <c r="A42" s="23" t="s">
        <v>97</v>
      </c>
      <c r="B42" s="23" t="s">
        <v>549</v>
      </c>
      <c r="C42" s="23" t="s">
        <v>223</v>
      </c>
      <c r="D42" s="23" t="s">
        <v>590</v>
      </c>
      <c r="E42" s="23" t="s">
        <v>591</v>
      </c>
      <c r="F42" s="23" t="s">
        <v>592</v>
      </c>
      <c r="G42" s="22" t="str">
        <f>IFERROR(IF(VLOOKUP(A42, Sheet1!A:B, 2, FALSE)="", "", VLOOKUP(A42, Sheet1!A:B, 2, FALSE)), "")</f>
        <v>Ramesh</v>
      </c>
      <c r="H42" s="24" t="s">
        <v>98</v>
      </c>
      <c r="I42" s="22" t="str">
        <f>IFERROR(IF(VLOOKUP(A42, Sheet1!A:J, 10, FALSE)="", "", VLOOKUP(A42, Sheet1!A:J, 10, FALSE)), "")</f>
        <v xml:space="preserve">Completed </v>
      </c>
    </row>
    <row r="43" spans="1:9">
      <c r="A43" s="23" t="s">
        <v>51</v>
      </c>
      <c r="B43" s="23" t="s">
        <v>551</v>
      </c>
      <c r="C43" s="23" t="s">
        <v>223</v>
      </c>
      <c r="D43" s="23" t="s">
        <v>12</v>
      </c>
      <c r="E43" s="26" t="s">
        <v>593</v>
      </c>
      <c r="F43" s="26" t="s">
        <v>594</v>
      </c>
      <c r="G43" s="22" t="str">
        <f>IFERROR(IF(VLOOKUP(A43, Sheet1!A:B, 2, FALSE)="", "", VLOOKUP(A43, Sheet1!A:B, 2, FALSE)), "")</f>
        <v>Ashish</v>
      </c>
      <c r="H43" s="25">
        <v>45717</v>
      </c>
      <c r="I43" s="22" t="str">
        <f>IFERROR(IF(VLOOKUP(A43, Sheet1!A:J, 10, FALSE)="", "", VLOOKUP(A43, Sheet1!A:J, 10, FALSE)), "")</f>
        <v xml:space="preserve">Completed </v>
      </c>
    </row>
    <row r="44" spans="1:9">
      <c r="A44" s="23" t="s">
        <v>72</v>
      </c>
      <c r="B44" s="23" t="s">
        <v>549</v>
      </c>
      <c r="C44" s="23" t="s">
        <v>18</v>
      </c>
      <c r="D44" s="23" t="s">
        <v>96</v>
      </c>
      <c r="E44" s="23" t="s">
        <v>595</v>
      </c>
      <c r="F44" s="23"/>
      <c r="G44" s="22" t="str">
        <f>IFERROR(IF(VLOOKUP(A44, Sheet1!A:B, 2, FALSE)="", "", VLOOKUP(A44, Sheet1!A:B, 2, FALSE)), "")</f>
        <v>Piyush</v>
      </c>
      <c r="H44" s="25">
        <v>45577</v>
      </c>
      <c r="I44" s="22" t="str">
        <f>IFERROR(IF(VLOOKUP(A44, Sheet1!A:J, 10, FALSE)="", "", VLOOKUP(A44, Sheet1!A:J, 10, FALSE)), "")</f>
        <v>Completed</v>
      </c>
    </row>
    <row r="45" spans="1:9">
      <c r="A45" s="23" t="s">
        <v>131</v>
      </c>
      <c r="B45" s="23" t="s">
        <v>551</v>
      </c>
      <c r="C45" s="23" t="s">
        <v>18</v>
      </c>
      <c r="D45" s="23" t="s">
        <v>168</v>
      </c>
      <c r="E45" s="26" t="s">
        <v>596</v>
      </c>
      <c r="F45" s="26"/>
      <c r="G45" s="22" t="str">
        <f>IFERROR(IF(VLOOKUP(A45, Sheet1!A:B, 2, FALSE)="", "", VLOOKUP(A45, Sheet1!A:B, 2, FALSE)), "")</f>
        <v>Piyush</v>
      </c>
      <c r="H45" s="24" t="s">
        <v>103</v>
      </c>
      <c r="I45" s="22" t="str">
        <f>IFERROR(IF(VLOOKUP(A45, Sheet1!A:J, 10, FALSE)="", "", VLOOKUP(A45, Sheet1!A:J, 10, FALSE)), "")</f>
        <v>Completed</v>
      </c>
    </row>
    <row r="46" spans="1:9">
      <c r="A46" s="23" t="s">
        <v>170</v>
      </c>
      <c r="B46" s="23" t="s">
        <v>551</v>
      </c>
      <c r="C46" s="23" t="s">
        <v>18</v>
      </c>
      <c r="D46" s="23" t="s">
        <v>17</v>
      </c>
      <c r="E46" s="23" t="s">
        <v>597</v>
      </c>
      <c r="F46" s="23"/>
      <c r="G46" s="22" t="str">
        <f>IFERROR(IF(VLOOKUP(A46, Sheet1!A:B, 2, FALSE)="", "", VLOOKUP(A46, Sheet1!A:B, 2, FALSE)), "")</f>
        <v>Yaswanth/Piyush</v>
      </c>
      <c r="H46" s="24"/>
      <c r="I46" s="22" t="str">
        <f>IFERROR(IF(VLOOKUP(A46, Sheet1!A:J, 10, FALSE)="", "", VLOOKUP(A46, Sheet1!A:J, 10, FALSE)), "")</f>
        <v>Completed</v>
      </c>
    </row>
    <row r="47" spans="1:9">
      <c r="A47" s="23" t="s">
        <v>91</v>
      </c>
      <c r="B47" s="23" t="s">
        <v>553</v>
      </c>
      <c r="C47" s="23" t="s">
        <v>18</v>
      </c>
      <c r="D47" s="23" t="s">
        <v>96</v>
      </c>
      <c r="E47" s="23" t="s">
        <v>598</v>
      </c>
      <c r="F47" s="23"/>
      <c r="G47" s="22" t="str">
        <f>IFERROR(IF(VLOOKUP(A47, Sheet1!A:B, 2, FALSE)="", "", VLOOKUP(A47, Sheet1!A:B, 2, FALSE)), "")</f>
        <v>Ramesh</v>
      </c>
      <c r="H47" s="25">
        <v>45394</v>
      </c>
      <c r="I47" s="22" t="str">
        <f>IFERROR(IF(VLOOKUP(A47, Sheet1!A:J, 10, FALSE)="", "", VLOOKUP(A47, Sheet1!A:J, 10, FALSE)), "")</f>
        <v>Completed</v>
      </c>
    </row>
    <row r="48" spans="1:9">
      <c r="A48" s="23" t="s">
        <v>120</v>
      </c>
      <c r="B48" s="23" t="s">
        <v>551</v>
      </c>
      <c r="C48" s="23" t="s">
        <v>211</v>
      </c>
      <c r="D48" s="23" t="s">
        <v>11</v>
      </c>
      <c r="E48" s="26" t="s">
        <v>599</v>
      </c>
      <c r="F48" s="23"/>
      <c r="G48" s="22" t="str">
        <f>IFERROR(IF(VLOOKUP(A48, Sheet1!A:B, 2, FALSE)="", "", VLOOKUP(A48, Sheet1!A:B, 2, FALSE)), "")</f>
        <v>Ashish</v>
      </c>
      <c r="H48" s="24" t="s">
        <v>121</v>
      </c>
      <c r="I48" s="22" t="str">
        <f>IFERROR(IF(VLOOKUP(A48, Sheet1!A:J, 10, FALSE)="", "", VLOOKUP(A48, Sheet1!A:J, 10, FALSE)), "")</f>
        <v>Completed</v>
      </c>
    </row>
    <row r="49" spans="1:9">
      <c r="A49" s="23" t="s">
        <v>164</v>
      </c>
      <c r="B49" s="23" t="s">
        <v>551</v>
      </c>
      <c r="C49" s="23" t="s">
        <v>541</v>
      </c>
      <c r="D49" s="23" t="s">
        <v>14</v>
      </c>
      <c r="E49" s="26" t="s">
        <v>600</v>
      </c>
      <c r="F49" s="23"/>
      <c r="G49" s="22" t="str">
        <f>IFERROR(IF(VLOOKUP(A49, Sheet1!A:B, 2, FALSE)="", "", VLOOKUP(A49, Sheet1!A:B, 2, FALSE)), "")</f>
        <v>Ramesh</v>
      </c>
      <c r="H49" s="24"/>
      <c r="I49" s="22" t="str">
        <f>IFERROR(IF(VLOOKUP(A49, Sheet1!A:J, 10, FALSE)="", "", VLOOKUP(A49, Sheet1!A:J, 10, FALSE)), "")</f>
        <v xml:space="preserve">Completed </v>
      </c>
    </row>
    <row r="50" spans="1:9">
      <c r="A50" s="23" t="s">
        <v>83</v>
      </c>
      <c r="B50" s="23" t="s">
        <v>551</v>
      </c>
      <c r="C50" s="23" t="s">
        <v>126</v>
      </c>
      <c r="D50" s="23" t="s">
        <v>590</v>
      </c>
      <c r="E50" s="23" t="s">
        <v>601</v>
      </c>
      <c r="F50" s="23"/>
      <c r="G50" s="22" t="str">
        <f>IFERROR(IF(VLOOKUP(A50, Sheet1!A:B, 2, FALSE)="", "", VLOOKUP(A50, Sheet1!A:B, 2, FALSE)), "")</f>
        <v>Ramesh</v>
      </c>
      <c r="H50" s="24"/>
      <c r="I50" s="22" t="str">
        <f>IFERROR(IF(VLOOKUP(A50, Sheet1!A:J, 10, FALSE)="", "", VLOOKUP(A50, Sheet1!A:J, 10, FALSE)), "")</f>
        <v xml:space="preserve">Completed </v>
      </c>
    </row>
    <row r="51" spans="1:9">
      <c r="A51" s="23" t="s">
        <v>207</v>
      </c>
      <c r="B51" s="23" t="s">
        <v>549</v>
      </c>
      <c r="C51" s="23" t="s">
        <v>25</v>
      </c>
      <c r="D51" s="23" t="s">
        <v>14</v>
      </c>
      <c r="E51" s="23" t="s">
        <v>602</v>
      </c>
      <c r="F51" s="23"/>
      <c r="G51" s="22" t="str">
        <f>IFERROR(IF(VLOOKUP(A51, Sheet1!A:B, 2, FALSE)="", "", VLOOKUP(A51, Sheet1!A:B, 2, FALSE)), "")</f>
        <v>Sandip</v>
      </c>
      <c r="H51" s="25">
        <v>45901</v>
      </c>
      <c r="I51" s="22" t="str">
        <f>IFERROR(IF(VLOOKUP(A51, Sheet1!A:J, 10, FALSE)="", "", VLOOKUP(A51, Sheet1!A:J, 10, FALSE)), "")</f>
        <v>Completed</v>
      </c>
    </row>
    <row r="52" spans="1:9">
      <c r="A52" s="23" t="s">
        <v>161</v>
      </c>
      <c r="B52" s="23" t="s">
        <v>551</v>
      </c>
      <c r="C52" s="23" t="s">
        <v>2</v>
      </c>
      <c r="D52" s="23" t="s">
        <v>17</v>
      </c>
      <c r="E52" s="23" t="s">
        <v>603</v>
      </c>
      <c r="F52" s="23"/>
      <c r="G52" s="22" t="str">
        <f>IFERROR(IF(VLOOKUP(A52, Sheet1!A:B, 2, FALSE)="", "", VLOOKUP(A52, Sheet1!A:B, 2, FALSE)), "")</f>
        <v>Abhishek H</v>
      </c>
      <c r="H52" s="24"/>
      <c r="I52" s="22" t="str">
        <f>IFERROR(IF(VLOOKUP(A52, Sheet1!A:J, 10, FALSE)="", "", VLOOKUP(A52, Sheet1!A:J, 10, FALSE)), "")</f>
        <v xml:space="preserve">Completed </v>
      </c>
    </row>
    <row r="53" spans="1:9">
      <c r="A53" s="23" t="s">
        <v>148</v>
      </c>
      <c r="B53" s="23" t="s">
        <v>549</v>
      </c>
      <c r="C53" s="23" t="s">
        <v>223</v>
      </c>
      <c r="D53" s="23" t="s">
        <v>11</v>
      </c>
      <c r="E53" s="23" t="s">
        <v>604</v>
      </c>
      <c r="F53" s="23"/>
      <c r="G53" s="22" t="str">
        <f>IFERROR(IF(VLOOKUP(A53, Sheet1!A:B, 2, FALSE)="", "", VLOOKUP(A53, Sheet1!A:B, 2, FALSE)), "")</f>
        <v>Ramesh</v>
      </c>
      <c r="H53" s="24"/>
      <c r="I53" s="22" t="str">
        <f>IFERROR(IF(VLOOKUP(A53, Sheet1!A:J, 10, FALSE)="", "", VLOOKUP(A53, Sheet1!A:J, 10, FALSE)), "")</f>
        <v>Completed</v>
      </c>
    </row>
    <row r="54" spans="1:9">
      <c r="A54" s="23" t="s">
        <v>114</v>
      </c>
      <c r="B54" s="23" t="s">
        <v>553</v>
      </c>
      <c r="C54" s="23" t="s">
        <v>605</v>
      </c>
      <c r="D54" s="23" t="s">
        <v>223</v>
      </c>
      <c r="E54" s="23" t="s">
        <v>606</v>
      </c>
      <c r="F54" s="23"/>
      <c r="G54" s="22" t="str">
        <f>IFERROR(IF(VLOOKUP(A54, Sheet1!A:B, 2, FALSE)="", "", VLOOKUP(A54, Sheet1!A:B, 2, FALSE)), "")</f>
        <v>Ramesh</v>
      </c>
      <c r="H54" s="24" t="s">
        <v>422</v>
      </c>
      <c r="I54" s="22" t="str">
        <f>IFERROR(IF(VLOOKUP(A54, Sheet1!A:J, 10, FALSE)="", "", VLOOKUP(A54, Sheet1!A:J, 10, FALSE)), "")</f>
        <v>Completed</v>
      </c>
    </row>
    <row r="55" spans="1:9">
      <c r="A55" s="23" t="s">
        <v>137</v>
      </c>
      <c r="B55" s="23" t="s">
        <v>551</v>
      </c>
      <c r="C55" s="23" t="s">
        <v>605</v>
      </c>
      <c r="D55" s="23" t="s">
        <v>2</v>
      </c>
      <c r="E55" s="23" t="s">
        <v>607</v>
      </c>
      <c r="F55" s="23"/>
      <c r="G55" s="22" t="str">
        <f>IFERROR(IF(VLOOKUP(A55, Sheet1!A:B, 2, FALSE)="", "", VLOOKUP(A55, Sheet1!A:B, 2, FALSE)), "")</f>
        <v>Ramesh</v>
      </c>
      <c r="H55" s="24"/>
      <c r="I55" s="22" t="str">
        <f>IFERROR(IF(VLOOKUP(A55, Sheet1!A:J, 10, FALSE)="", "", VLOOKUP(A55, Sheet1!A:J, 10, FALSE)), "")</f>
        <v>Completed</v>
      </c>
    </row>
    <row r="56" spans="1:9">
      <c r="A56" s="23" t="s">
        <v>107</v>
      </c>
      <c r="B56" s="23" t="s">
        <v>551</v>
      </c>
      <c r="C56" s="23" t="s">
        <v>608</v>
      </c>
      <c r="D56" s="23" t="s">
        <v>96</v>
      </c>
      <c r="E56" s="23" t="s">
        <v>609</v>
      </c>
      <c r="F56" s="23"/>
      <c r="G56" s="22" t="str">
        <f>IFERROR(IF(VLOOKUP(A56, Sheet1!A:B, 2, FALSE)="", "", VLOOKUP(A56, Sheet1!A:B, 2, FALSE)), "")</f>
        <v>Rishi</v>
      </c>
      <c r="H56" s="24"/>
      <c r="I56" s="22" t="str">
        <f>IFERROR(IF(VLOOKUP(A56, Sheet1!A:J, 10, FALSE)="", "", VLOOKUP(A56, Sheet1!A:J, 10, FALSE)), "")</f>
        <v>Completed</v>
      </c>
    </row>
    <row r="57" spans="1:9">
      <c r="A57" s="27" t="s">
        <v>225</v>
      </c>
      <c r="B57" s="22"/>
      <c r="C57" s="22" t="s">
        <v>11</v>
      </c>
      <c r="D57" s="22"/>
      <c r="E57" s="26" t="s">
        <v>579</v>
      </c>
      <c r="F57" s="26"/>
      <c r="G57" s="22" t="s">
        <v>11</v>
      </c>
      <c r="H57" s="24" t="s">
        <v>98</v>
      </c>
      <c r="I57" s="22" t="str">
        <f>IFERROR(IF(VLOOKUP(A57, Sheet1!A:J, 10, FALSE)="", "", VLOOKUP(A57, Sheet1!A:J, 10, FALSE)), "")</f>
        <v>Completed</v>
      </c>
    </row>
    <row r="58" spans="1:9">
      <c r="A58" s="26" t="s">
        <v>144</v>
      </c>
      <c r="B58" s="26"/>
      <c r="C58" s="26" t="s">
        <v>2</v>
      </c>
      <c r="D58" s="26" t="s">
        <v>168</v>
      </c>
      <c r="E58" s="26" t="s">
        <v>610</v>
      </c>
      <c r="F58" s="26"/>
      <c r="G58" s="26" t="s">
        <v>2</v>
      </c>
      <c r="H58" s="28"/>
      <c r="I58" s="22"/>
    </row>
    <row r="59" spans="1:9">
      <c r="A59" s="26" t="s">
        <v>172</v>
      </c>
      <c r="B59" s="26"/>
      <c r="C59" s="26" t="s">
        <v>2</v>
      </c>
      <c r="D59" s="26" t="s">
        <v>223</v>
      </c>
      <c r="E59" s="26" t="s">
        <v>611</v>
      </c>
      <c r="F59" s="26" t="s">
        <v>612</v>
      </c>
      <c r="G59" s="26"/>
      <c r="H59" s="28"/>
      <c r="I59" s="22"/>
    </row>
    <row r="60" spans="1:9">
      <c r="A60" s="26" t="s">
        <v>202</v>
      </c>
      <c r="B60" s="26"/>
      <c r="C60" s="26" t="s">
        <v>168</v>
      </c>
      <c r="D60" s="26" t="s">
        <v>126</v>
      </c>
      <c r="E60" s="26" t="s">
        <v>613</v>
      </c>
      <c r="F60" s="26"/>
      <c r="G60" s="29" t="s">
        <v>29</v>
      </c>
      <c r="H60" s="49">
        <v>45839</v>
      </c>
      <c r="I60" s="22"/>
    </row>
    <row r="61" spans="1:9">
      <c r="A61" s="26" t="s">
        <v>95</v>
      </c>
      <c r="B61" s="26"/>
      <c r="C61" s="26" t="s">
        <v>168</v>
      </c>
      <c r="D61" s="26" t="s">
        <v>614</v>
      </c>
      <c r="E61" s="26" t="s">
        <v>615</v>
      </c>
      <c r="F61" s="26" t="s">
        <v>616</v>
      </c>
      <c r="G61" s="29" t="s">
        <v>29</v>
      </c>
      <c r="H61" s="28"/>
      <c r="I61" s="22"/>
    </row>
    <row r="62" spans="1:9">
      <c r="A62" s="26" t="s">
        <v>104</v>
      </c>
      <c r="B62" s="26"/>
      <c r="C62" s="26" t="s">
        <v>168</v>
      </c>
      <c r="D62" s="26" t="s">
        <v>96</v>
      </c>
      <c r="E62" s="26" t="s">
        <v>617</v>
      </c>
      <c r="F62" s="26" t="s">
        <v>618</v>
      </c>
      <c r="G62" s="29" t="s">
        <v>21</v>
      </c>
      <c r="H62" s="97" t="s">
        <v>619</v>
      </c>
      <c r="I62" s="22"/>
    </row>
    <row r="63" spans="1:9">
      <c r="A63" s="26" t="s">
        <v>178</v>
      </c>
      <c r="B63" s="26"/>
      <c r="C63" s="26" t="s">
        <v>11</v>
      </c>
      <c r="D63" s="26" t="s">
        <v>337</v>
      </c>
      <c r="E63" s="26" t="s">
        <v>620</v>
      </c>
      <c r="F63" s="26"/>
      <c r="G63" s="29" t="s">
        <v>21</v>
      </c>
      <c r="H63" s="28"/>
      <c r="I63" s="22"/>
    </row>
    <row r="64" spans="1:9">
      <c r="A64" s="26" t="s">
        <v>79</v>
      </c>
      <c r="B64" s="26"/>
      <c r="C64" s="26" t="s">
        <v>12</v>
      </c>
      <c r="D64" s="26" t="s">
        <v>211</v>
      </c>
      <c r="E64" s="26" t="s">
        <v>621</v>
      </c>
      <c r="F64" s="26"/>
      <c r="G64" s="26" t="s">
        <v>12</v>
      </c>
      <c r="H64" s="24" t="s">
        <v>80</v>
      </c>
      <c r="I64" s="22"/>
    </row>
    <row r="65" spans="1:9">
      <c r="A65" s="26" t="s">
        <v>229</v>
      </c>
      <c r="B65" s="26"/>
      <c r="C65" s="26" t="s">
        <v>12</v>
      </c>
      <c r="D65" s="26" t="s">
        <v>17</v>
      </c>
      <c r="E65" s="26" t="s">
        <v>622</v>
      </c>
      <c r="F65" s="26" t="s">
        <v>623</v>
      </c>
      <c r="G65" s="26" t="s">
        <v>12</v>
      </c>
      <c r="H65" s="28"/>
      <c r="I65" s="22"/>
    </row>
    <row r="66" spans="1:9">
      <c r="A66" s="26" t="s">
        <v>102</v>
      </c>
      <c r="B66" s="26"/>
      <c r="C66" s="26" t="s">
        <v>337</v>
      </c>
      <c r="D66" s="26" t="s">
        <v>168</v>
      </c>
      <c r="E66" s="26" t="s">
        <v>624</v>
      </c>
      <c r="F66" s="26"/>
      <c r="G66" s="29" t="s">
        <v>21</v>
      </c>
      <c r="H66" s="28" t="s">
        <v>103</v>
      </c>
      <c r="I66" s="22"/>
    </row>
    <row r="67" spans="1:9">
      <c r="A67" s="26" t="s">
        <v>70</v>
      </c>
      <c r="B67" s="26"/>
      <c r="C67" s="26" t="s">
        <v>23</v>
      </c>
      <c r="D67" s="26" t="s">
        <v>54</v>
      </c>
      <c r="E67" s="26" t="s">
        <v>625</v>
      </c>
      <c r="F67" s="26"/>
      <c r="G67" s="29" t="s">
        <v>21</v>
      </c>
      <c r="H67" s="28"/>
      <c r="I67" s="22"/>
    </row>
    <row r="68" spans="1:9">
      <c r="A68" s="26" t="s">
        <v>166</v>
      </c>
      <c r="B68" s="26"/>
      <c r="C68" s="26" t="s">
        <v>337</v>
      </c>
      <c r="D68" s="26" t="s">
        <v>17</v>
      </c>
      <c r="E68" s="26" t="s">
        <v>626</v>
      </c>
      <c r="F68" s="26"/>
      <c r="G68" s="29" t="s">
        <v>5</v>
      </c>
      <c r="H68" s="28"/>
      <c r="I68" s="22"/>
    </row>
    <row r="69" spans="1:9">
      <c r="A69" s="26" t="s">
        <v>183</v>
      </c>
      <c r="B69" s="26"/>
      <c r="C69" s="26" t="s">
        <v>337</v>
      </c>
      <c r="D69" s="26" t="s">
        <v>605</v>
      </c>
      <c r="E69" s="26" t="s">
        <v>627</v>
      </c>
      <c r="F69" s="22" t="s">
        <v>628</v>
      </c>
      <c r="G69" s="29" t="s">
        <v>29</v>
      </c>
      <c r="H69" s="28"/>
      <c r="I69" s="22"/>
    </row>
    <row r="70" spans="1:9">
      <c r="A70" s="26" t="s">
        <v>188</v>
      </c>
      <c r="B70" s="26"/>
      <c r="C70" s="26" t="s">
        <v>14</v>
      </c>
      <c r="D70" s="26" t="s">
        <v>20</v>
      </c>
      <c r="E70" s="26" t="s">
        <v>629</v>
      </c>
      <c r="F70" s="22" t="s">
        <v>630</v>
      </c>
      <c r="G70" s="29" t="s">
        <v>29</v>
      </c>
      <c r="H70" s="28"/>
      <c r="I70" s="22"/>
    </row>
    <row r="71" spans="1:9">
      <c r="A71" s="26" t="s">
        <v>105</v>
      </c>
      <c r="B71" s="26"/>
      <c r="C71" s="26" t="s">
        <v>15</v>
      </c>
      <c r="D71" s="26" t="s">
        <v>12</v>
      </c>
      <c r="E71" s="26" t="s">
        <v>631</v>
      </c>
      <c r="F71" s="22" t="s">
        <v>632</v>
      </c>
      <c r="G71" s="29" t="s">
        <v>29</v>
      </c>
      <c r="H71" s="28"/>
      <c r="I71" s="22"/>
    </row>
    <row r="72" spans="1:9">
      <c r="A72" s="26" t="s">
        <v>81</v>
      </c>
      <c r="B72" s="26"/>
      <c r="C72" s="26" t="s">
        <v>15</v>
      </c>
      <c r="D72" s="26" t="s">
        <v>209</v>
      </c>
      <c r="E72" s="26" t="s">
        <v>633</v>
      </c>
      <c r="F72" s="22" t="s">
        <v>634</v>
      </c>
      <c r="G72" s="29" t="s">
        <v>24</v>
      </c>
      <c r="H72" s="24" t="s">
        <v>82</v>
      </c>
      <c r="I72" s="22"/>
    </row>
    <row r="73" spans="1:9">
      <c r="A73" s="26" t="s">
        <v>213</v>
      </c>
      <c r="B73" s="26"/>
      <c r="C73" s="26" t="s">
        <v>17</v>
      </c>
      <c r="D73" s="26" t="s">
        <v>211</v>
      </c>
      <c r="E73" s="26" t="s">
        <v>635</v>
      </c>
      <c r="F73" s="26"/>
      <c r="G73" s="26" t="s">
        <v>17</v>
      </c>
      <c r="H73" s="28"/>
      <c r="I73" s="22"/>
    </row>
    <row r="74" spans="1:9">
      <c r="A74" s="26" t="s">
        <v>247</v>
      </c>
      <c r="B74" s="26"/>
      <c r="C74" s="26" t="s">
        <v>17</v>
      </c>
      <c r="D74" s="26" t="s">
        <v>337</v>
      </c>
      <c r="E74" s="26" t="s">
        <v>636</v>
      </c>
      <c r="F74" s="26"/>
      <c r="G74" s="29" t="s">
        <v>5</v>
      </c>
      <c r="H74" s="28"/>
      <c r="I74" s="22"/>
    </row>
    <row r="75" spans="1:9">
      <c r="A75" s="26" t="s">
        <v>230</v>
      </c>
      <c r="B75" s="26"/>
      <c r="C75" s="26" t="s">
        <v>18</v>
      </c>
      <c r="D75" s="26" t="s">
        <v>54</v>
      </c>
      <c r="E75" s="26" t="s">
        <v>637</v>
      </c>
      <c r="F75" s="26"/>
      <c r="G75" s="29" t="s">
        <v>5</v>
      </c>
      <c r="H75" s="28"/>
      <c r="I75" s="22"/>
    </row>
    <row r="76" spans="1:9">
      <c r="A76" s="26" t="s">
        <v>86</v>
      </c>
      <c r="B76" s="26"/>
      <c r="C76" s="26" t="s">
        <v>18</v>
      </c>
      <c r="D76" s="26" t="s">
        <v>96</v>
      </c>
      <c r="E76" s="26" t="s">
        <v>638</v>
      </c>
      <c r="F76" s="26"/>
      <c r="G76" s="29" t="s">
        <v>5</v>
      </c>
      <c r="H76" s="24" t="s">
        <v>87</v>
      </c>
      <c r="I76" s="22"/>
    </row>
    <row r="77" spans="1:9">
      <c r="A77" s="26" t="s">
        <v>231</v>
      </c>
      <c r="B77" s="26"/>
      <c r="C77" s="26" t="s">
        <v>18</v>
      </c>
      <c r="D77" s="26" t="s">
        <v>12</v>
      </c>
      <c r="E77" s="26" t="s">
        <v>639</v>
      </c>
      <c r="F77" s="26"/>
      <c r="G77" s="26" t="s">
        <v>18</v>
      </c>
      <c r="H77" s="28"/>
      <c r="I77" s="22"/>
    </row>
    <row r="78" spans="1:9">
      <c r="A78" s="26" t="s">
        <v>157</v>
      </c>
      <c r="B78" s="26"/>
      <c r="C78" s="26" t="s">
        <v>20</v>
      </c>
      <c r="D78" s="26" t="s">
        <v>15</v>
      </c>
      <c r="E78" s="26" t="s">
        <v>640</v>
      </c>
      <c r="F78" s="26"/>
      <c r="G78" s="29" t="s">
        <v>5</v>
      </c>
      <c r="H78" s="28"/>
      <c r="I78" s="22"/>
    </row>
    <row r="79" spans="1:9" s="35" customFormat="1">
      <c r="A79" s="50" t="s">
        <v>641</v>
      </c>
      <c r="B79" s="50"/>
      <c r="C79" s="50" t="s">
        <v>23</v>
      </c>
      <c r="D79" s="50" t="s">
        <v>126</v>
      </c>
      <c r="E79" s="26" t="s">
        <v>642</v>
      </c>
      <c r="F79" s="26"/>
      <c r="G79" s="29" t="s">
        <v>5</v>
      </c>
      <c r="H79" s="30"/>
      <c r="I79" s="31"/>
    </row>
    <row r="80" spans="1:9">
      <c r="A80" s="26" t="s">
        <v>153</v>
      </c>
      <c r="B80" s="26"/>
      <c r="C80" s="26" t="s">
        <v>23</v>
      </c>
      <c r="D80" s="26" t="s">
        <v>337</v>
      </c>
      <c r="E80" s="26" t="s">
        <v>615</v>
      </c>
      <c r="F80" s="26" t="s">
        <v>616</v>
      </c>
      <c r="G80" s="29" t="s">
        <v>5</v>
      </c>
      <c r="H80" s="28"/>
      <c r="I80" s="22"/>
    </row>
    <row r="81" spans="1:9">
      <c r="A81" s="26" t="s">
        <v>233</v>
      </c>
      <c r="B81" s="26"/>
      <c r="C81" s="26" t="s">
        <v>23</v>
      </c>
      <c r="D81" s="26" t="s">
        <v>2</v>
      </c>
      <c r="E81" s="26" t="s">
        <v>643</v>
      </c>
      <c r="F81" s="26"/>
      <c r="G81" s="29" t="s">
        <v>5</v>
      </c>
      <c r="H81" s="28"/>
      <c r="I81" s="22"/>
    </row>
    <row r="82" spans="1:9">
      <c r="A82" s="26" t="s">
        <v>198</v>
      </c>
      <c r="B82" s="26"/>
      <c r="C82" s="26" t="s">
        <v>25</v>
      </c>
      <c r="D82" s="26" t="s">
        <v>15</v>
      </c>
      <c r="E82" s="26" t="s">
        <v>644</v>
      </c>
      <c r="F82" s="26"/>
      <c r="G82" s="29" t="s">
        <v>511</v>
      </c>
      <c r="H82" s="24" t="s">
        <v>586</v>
      </c>
      <c r="I82" s="22"/>
    </row>
    <row r="83" spans="1:9">
      <c r="A83" s="26" t="s">
        <v>208</v>
      </c>
      <c r="B83" s="26"/>
      <c r="C83" s="26" t="s">
        <v>25</v>
      </c>
      <c r="D83" s="26" t="s">
        <v>645</v>
      </c>
      <c r="E83" s="26" t="s">
        <v>646</v>
      </c>
      <c r="F83" s="26"/>
      <c r="G83" s="29" t="s">
        <v>511</v>
      </c>
      <c r="H83" s="28"/>
      <c r="I83" s="22"/>
    </row>
    <row r="84" spans="1:9">
      <c r="A84" s="26" t="s">
        <v>206</v>
      </c>
      <c r="B84" s="26"/>
      <c r="C84" s="26" t="s">
        <v>211</v>
      </c>
      <c r="D84" s="26" t="s">
        <v>24</v>
      </c>
      <c r="E84" s="26" t="s">
        <v>647</v>
      </c>
      <c r="F84" s="26"/>
      <c r="G84" s="26" t="s">
        <v>24</v>
      </c>
      <c r="H84" s="28"/>
      <c r="I84" s="22"/>
    </row>
    <row r="85" spans="1:9" s="35" customFormat="1">
      <c r="A85" s="50" t="s">
        <v>149</v>
      </c>
      <c r="B85" s="50"/>
      <c r="C85" s="50" t="s">
        <v>211</v>
      </c>
      <c r="D85" s="50" t="s">
        <v>337</v>
      </c>
      <c r="E85" s="26" t="s">
        <v>648</v>
      </c>
      <c r="F85" s="26"/>
      <c r="G85" s="29" t="s">
        <v>511</v>
      </c>
      <c r="H85" s="30"/>
      <c r="I85" s="31"/>
    </row>
    <row r="86" spans="1:9">
      <c r="A86" s="26" t="s">
        <v>222</v>
      </c>
      <c r="B86" s="26"/>
      <c r="C86" s="26" t="s">
        <v>614</v>
      </c>
      <c r="D86" s="26" t="s">
        <v>223</v>
      </c>
      <c r="E86" s="26" t="s">
        <v>649</v>
      </c>
      <c r="F86" s="26"/>
      <c r="G86" s="29" t="s">
        <v>5</v>
      </c>
      <c r="H86" s="28"/>
      <c r="I86" s="22"/>
    </row>
    <row r="87" spans="1:9">
      <c r="A87" s="26" t="s">
        <v>205</v>
      </c>
      <c r="B87" s="26"/>
      <c r="C87" s="26" t="s">
        <v>614</v>
      </c>
      <c r="D87" s="26" t="s">
        <v>541</v>
      </c>
      <c r="E87" s="26" t="s">
        <v>649</v>
      </c>
      <c r="F87" s="26"/>
      <c r="G87" s="29" t="s">
        <v>21</v>
      </c>
      <c r="H87" s="28"/>
      <c r="I87" s="22"/>
    </row>
    <row r="88" spans="1:9">
      <c r="A88" s="26" t="s">
        <v>215</v>
      </c>
      <c r="B88" s="26"/>
      <c r="C88" s="26" t="s">
        <v>541</v>
      </c>
      <c r="D88" s="26" t="s">
        <v>25</v>
      </c>
      <c r="E88" s="26" t="s">
        <v>650</v>
      </c>
      <c r="F88" s="26"/>
      <c r="G88" s="29" t="s">
        <v>511</v>
      </c>
      <c r="H88" s="28"/>
      <c r="I88" s="22"/>
    </row>
    <row r="89" spans="1:9">
      <c r="A89" s="32" t="s">
        <v>139</v>
      </c>
      <c r="B89" s="22"/>
      <c r="C89" s="18" t="s">
        <v>14</v>
      </c>
      <c r="D89" s="18" t="s">
        <v>24</v>
      </c>
      <c r="E89" t="s">
        <v>651</v>
      </c>
      <c r="F89" t="s">
        <v>652</v>
      </c>
      <c r="G89" s="22" t="s">
        <v>29</v>
      </c>
      <c r="H89" s="24"/>
      <c r="I89" s="22"/>
    </row>
    <row r="90" spans="1:9" hidden="1">
      <c r="A90" s="32" t="s">
        <v>216</v>
      </c>
      <c r="B90" s="22"/>
      <c r="C90" s="18" t="s">
        <v>14</v>
      </c>
      <c r="D90" s="18" t="s">
        <v>25</v>
      </c>
      <c r="E90" s="22"/>
      <c r="F90" s="22"/>
      <c r="G90" s="22" t="s">
        <v>21</v>
      </c>
      <c r="H90" s="24"/>
      <c r="I90" s="22"/>
    </row>
    <row r="91" spans="1:9" hidden="1">
      <c r="A91" s="32" t="s">
        <v>146</v>
      </c>
      <c r="B91" s="22"/>
      <c r="C91" s="22"/>
      <c r="D91" s="22"/>
      <c r="E91" s="22"/>
      <c r="F91" s="22"/>
      <c r="G91" s="22"/>
      <c r="H91" s="24"/>
      <c r="I91" s="22" t="s">
        <v>653</v>
      </c>
    </row>
    <row r="92" spans="1:9" hidden="1">
      <c r="A92" s="32" t="s">
        <v>217</v>
      </c>
      <c r="B92" s="22"/>
      <c r="C92" s="22" t="s">
        <v>96</v>
      </c>
      <c r="D92" s="22" t="s">
        <v>223</v>
      </c>
      <c r="E92" s="22"/>
      <c r="F92" s="22"/>
      <c r="G92" s="22" t="s">
        <v>21</v>
      </c>
      <c r="H92" s="24"/>
      <c r="I92" s="22"/>
    </row>
    <row r="93" spans="1:9" hidden="1">
      <c r="A93" s="33" t="s">
        <v>654</v>
      </c>
      <c r="B93" s="22"/>
      <c r="C93" s="22"/>
      <c r="D93" s="22"/>
      <c r="E93" s="22"/>
      <c r="F93" s="22"/>
      <c r="G93" s="22"/>
      <c r="H93" s="24"/>
      <c r="I93" s="22"/>
    </row>
    <row r="94" spans="1:9" hidden="1">
      <c r="A94" s="32" t="s">
        <v>152</v>
      </c>
      <c r="B94" s="22"/>
      <c r="C94" s="22"/>
      <c r="D94" s="22"/>
      <c r="E94" s="22"/>
      <c r="F94" s="22"/>
      <c r="G94" s="22"/>
      <c r="H94" s="24"/>
      <c r="I94" s="22" t="s">
        <v>653</v>
      </c>
    </row>
    <row r="95" spans="1:9">
      <c r="A95" s="32" t="s">
        <v>154</v>
      </c>
      <c r="B95" s="22"/>
      <c r="C95" s="22" t="s">
        <v>23</v>
      </c>
      <c r="D95" s="22" t="s">
        <v>11</v>
      </c>
      <c r="E95" t="s">
        <v>655</v>
      </c>
      <c r="F95" t="s">
        <v>656</v>
      </c>
      <c r="G95" s="22" t="s">
        <v>21</v>
      </c>
      <c r="H95" s="24"/>
      <c r="I95" s="22"/>
    </row>
    <row r="96" spans="1:9" hidden="1">
      <c r="A96" s="33" t="s">
        <v>158</v>
      </c>
      <c r="B96" s="22"/>
      <c r="C96" s="22"/>
      <c r="D96" s="22"/>
      <c r="E96" s="22"/>
      <c r="F96" s="22"/>
      <c r="G96" s="22" t="s">
        <v>5</v>
      </c>
      <c r="H96" s="24"/>
      <c r="I96" s="22"/>
    </row>
    <row r="97" spans="1:9" hidden="1">
      <c r="A97" s="27" t="s">
        <v>169</v>
      </c>
      <c r="B97" s="22"/>
      <c r="C97" s="22" t="s">
        <v>605</v>
      </c>
      <c r="D97" s="22" t="s">
        <v>23</v>
      </c>
      <c r="E97" s="22"/>
      <c r="F97" s="22"/>
      <c r="G97" s="22" t="s">
        <v>5</v>
      </c>
      <c r="H97" s="24"/>
      <c r="I97" s="22"/>
    </row>
    <row r="98" spans="1:9" hidden="1">
      <c r="A98" s="32" t="s">
        <v>167</v>
      </c>
      <c r="B98" s="22"/>
      <c r="C98" s="22" t="s">
        <v>28</v>
      </c>
      <c r="D98" s="22"/>
      <c r="E98" s="22"/>
      <c r="F98" s="22"/>
      <c r="G98" s="22"/>
      <c r="H98" s="24"/>
      <c r="I98" s="22"/>
    </row>
    <row r="99" spans="1:9" hidden="1">
      <c r="A99" s="32" t="s">
        <v>174</v>
      </c>
      <c r="B99" s="22"/>
      <c r="C99" s="22" t="s">
        <v>28</v>
      </c>
      <c r="D99" s="22"/>
      <c r="E99" s="22"/>
      <c r="F99" s="22"/>
      <c r="G99" s="22" t="s">
        <v>5</v>
      </c>
      <c r="H99" s="24"/>
      <c r="I99" s="22"/>
    </row>
    <row r="100" spans="1:9" hidden="1">
      <c r="A100" s="33" t="s">
        <v>657</v>
      </c>
      <c r="B100" s="22"/>
      <c r="C100" s="22"/>
      <c r="D100" s="22"/>
      <c r="E100" s="22"/>
      <c r="F100" s="22"/>
      <c r="G100" s="22"/>
      <c r="H100" s="24"/>
      <c r="I100" s="22"/>
    </row>
    <row r="101" spans="1:9" hidden="1">
      <c r="A101" s="32" t="s">
        <v>182</v>
      </c>
      <c r="B101" s="22"/>
      <c r="C101" s="22" t="s">
        <v>126</v>
      </c>
      <c r="D101" s="22" t="s">
        <v>337</v>
      </c>
      <c r="E101" s="22"/>
      <c r="F101" s="22"/>
      <c r="G101" s="22" t="s">
        <v>5</v>
      </c>
      <c r="H101" s="24"/>
      <c r="I101" s="22"/>
    </row>
    <row r="102" spans="1:9" hidden="1">
      <c r="A102" s="32" t="s">
        <v>186</v>
      </c>
      <c r="B102" s="22"/>
      <c r="C102" s="22" t="s">
        <v>28</v>
      </c>
      <c r="D102" s="22" t="s">
        <v>20</v>
      </c>
      <c r="E102" s="22"/>
      <c r="F102" s="22"/>
      <c r="G102" s="22" t="s">
        <v>5</v>
      </c>
      <c r="H102" s="24"/>
      <c r="I102" s="22"/>
    </row>
    <row r="103" spans="1:9" hidden="1">
      <c r="A103" s="32" t="s">
        <v>189</v>
      </c>
      <c r="B103" s="22"/>
      <c r="C103" s="22" t="s">
        <v>54</v>
      </c>
      <c r="D103" s="22" t="s">
        <v>12</v>
      </c>
      <c r="E103" s="22"/>
      <c r="F103" s="22"/>
      <c r="G103" s="22" t="s">
        <v>5</v>
      </c>
      <c r="H103" s="24"/>
      <c r="I103" s="22"/>
    </row>
    <row r="104" spans="1:9" hidden="1">
      <c r="A104" s="32" t="s">
        <v>194</v>
      </c>
      <c r="B104" s="22"/>
      <c r="C104" s="18" t="s">
        <v>211</v>
      </c>
      <c r="D104" s="18" t="s">
        <v>12</v>
      </c>
      <c r="E104" s="22"/>
      <c r="F104" s="22"/>
      <c r="G104" s="22" t="s">
        <v>5</v>
      </c>
      <c r="H104" s="24"/>
      <c r="I104" s="22"/>
    </row>
    <row r="105" spans="1:9" hidden="1">
      <c r="A105" s="32" t="s">
        <v>196</v>
      </c>
      <c r="B105" s="22"/>
      <c r="C105" s="22" t="s">
        <v>28</v>
      </c>
      <c r="D105" s="22"/>
      <c r="E105" s="22"/>
      <c r="F105" s="22"/>
      <c r="G105" s="22" t="s">
        <v>5</v>
      </c>
      <c r="H105" s="24"/>
      <c r="I105" s="22"/>
    </row>
    <row r="106" spans="1:9" hidden="1">
      <c r="A106" s="32" t="s">
        <v>191</v>
      </c>
      <c r="B106" s="22"/>
      <c r="C106" s="18" t="s">
        <v>126</v>
      </c>
      <c r="D106" s="18" t="s">
        <v>605</v>
      </c>
      <c r="E106" s="22"/>
      <c r="F106" s="22"/>
      <c r="G106" s="22"/>
      <c r="H106" s="24"/>
      <c r="I106" s="22"/>
    </row>
    <row r="107" spans="1:9" hidden="1">
      <c r="A107" s="32" t="s">
        <v>199</v>
      </c>
      <c r="B107" s="22"/>
      <c r="C107" s="18" t="s">
        <v>211</v>
      </c>
      <c r="D107" s="18" t="s">
        <v>11</v>
      </c>
      <c r="E107" s="22"/>
      <c r="F107" s="22"/>
      <c r="G107" s="22" t="s">
        <v>511</v>
      </c>
      <c r="H107" s="24"/>
      <c r="I107" s="22"/>
    </row>
    <row r="108" spans="1:9" hidden="1">
      <c r="A108" s="32" t="s">
        <v>201</v>
      </c>
      <c r="B108" s="22"/>
      <c r="C108" s="18" t="s">
        <v>541</v>
      </c>
      <c r="D108" s="18" t="s">
        <v>18</v>
      </c>
      <c r="E108" s="22"/>
      <c r="F108" s="22"/>
      <c r="G108" s="22" t="s">
        <v>29</v>
      </c>
      <c r="H108" s="24"/>
      <c r="I108" s="22"/>
    </row>
    <row r="109" spans="1:9" hidden="1">
      <c r="A109" s="32" t="s">
        <v>203</v>
      </c>
      <c r="B109" s="22"/>
      <c r="C109" s="18" t="s">
        <v>96</v>
      </c>
      <c r="D109" s="18" t="s">
        <v>18</v>
      </c>
      <c r="E109" s="22"/>
      <c r="F109" s="22"/>
      <c r="G109" s="22"/>
      <c r="H109" s="24"/>
      <c r="I109" s="22"/>
    </row>
    <row r="110" spans="1:9" hidden="1">
      <c r="A110" s="32" t="s">
        <v>204</v>
      </c>
      <c r="B110" s="22"/>
      <c r="C110" s="18" t="s">
        <v>168</v>
      </c>
      <c r="D110" s="18" t="s">
        <v>126</v>
      </c>
      <c r="E110" s="22"/>
      <c r="F110" s="22"/>
      <c r="G110" s="22" t="s">
        <v>21</v>
      </c>
      <c r="H110" s="24"/>
      <c r="I110" s="22"/>
    </row>
    <row r="111" spans="1:9" hidden="1">
      <c r="A111" s="32" t="s">
        <v>210</v>
      </c>
      <c r="B111" s="22"/>
      <c r="C111" s="18" t="s">
        <v>211</v>
      </c>
      <c r="D111" s="18" t="s">
        <v>11</v>
      </c>
      <c r="E111" s="22"/>
      <c r="F111" s="22"/>
      <c r="G111" s="22" t="s">
        <v>21</v>
      </c>
      <c r="H111" s="24"/>
      <c r="I111" s="22"/>
    </row>
    <row r="112" spans="1:9" hidden="1">
      <c r="A112" s="32" t="s">
        <v>219</v>
      </c>
      <c r="B112" s="22"/>
      <c r="C112" s="18" t="s">
        <v>126</v>
      </c>
      <c r="D112" s="18" t="s">
        <v>605</v>
      </c>
      <c r="E112" s="22"/>
      <c r="F112" s="22"/>
      <c r="G112" s="22" t="s">
        <v>29</v>
      </c>
      <c r="H112" s="24"/>
      <c r="I112" s="22"/>
    </row>
    <row r="113" spans="1:9" hidden="1">
      <c r="A113" s="32" t="s">
        <v>226</v>
      </c>
      <c r="B113" s="22"/>
      <c r="C113" s="18" t="s">
        <v>614</v>
      </c>
      <c r="D113" s="18" t="s">
        <v>96</v>
      </c>
      <c r="E113" s="22"/>
      <c r="F113" s="22"/>
      <c r="G113" s="22" t="s">
        <v>21</v>
      </c>
      <c r="H113" s="24"/>
      <c r="I113" s="22"/>
    </row>
    <row r="114" spans="1:9" hidden="1">
      <c r="A114" s="43" t="s">
        <v>227</v>
      </c>
      <c r="B114" s="45"/>
      <c r="C114" s="45" t="s">
        <v>12</v>
      </c>
      <c r="D114" s="45" t="s">
        <v>23</v>
      </c>
      <c r="E114" s="45"/>
      <c r="F114" s="45"/>
      <c r="G114" s="45" t="s">
        <v>511</v>
      </c>
      <c r="H114" s="37"/>
      <c r="I114" s="36"/>
    </row>
    <row r="115" spans="1:9" hidden="1">
      <c r="A115" s="42" t="s">
        <v>218</v>
      </c>
      <c r="B115" s="31"/>
      <c r="C115" s="31" t="s">
        <v>14</v>
      </c>
      <c r="D115" s="31" t="s">
        <v>25</v>
      </c>
      <c r="E115" s="31"/>
      <c r="F115" s="31"/>
      <c r="G115" s="31" t="s">
        <v>24</v>
      </c>
      <c r="H115" s="24"/>
      <c r="I115" s="22"/>
    </row>
    <row r="116" spans="1:9" hidden="1">
      <c r="A116" s="106" t="s">
        <v>228</v>
      </c>
      <c r="C116" t="s">
        <v>209</v>
      </c>
    </row>
  </sheetData>
  <autoFilter ref="A1:I116" xr:uid="{D505BC41-6752-45FB-8F48-D58B68301D08}">
    <filterColumn colId="4">
      <filters>
        <filter val="RPA-VI101-03X5Z"/>
        <filter val="RPA-VI102-TBIM1"/>
        <filter val="RPA-VI104-0SZW5"/>
        <filter val="RPA-VI104-54N4P"/>
        <filter val="RPA-VI105-9WTB2"/>
        <filter val="RPA-VI107-K6OA3"/>
        <filter val="RPA-VI107-R2C71"/>
        <filter val="RPA-VI109-39THP"/>
        <filter val="RPA-VI109-VL62E"/>
        <filter val="RPA-VI110-CG7UD"/>
        <filter val="RPA-VI110-CW7EF"/>
        <filter val="RPA-VI111-IINCU"/>
        <filter val="RPA-VI114-5ZHPN"/>
        <filter val="RPA-VI114-96Z97"/>
        <filter val="RPA-VI115-8WL0N"/>
        <filter val="RPA-VI115-GAHFL"/>
        <filter val="RPA-VI116-86OYX"/>
        <filter val="RPA-VI118-W6CZF"/>
        <filter val="RPA-VI120-33DHA"/>
        <filter val="RPA-VI200-00I97"/>
        <filter val="RPA-VI200-E6M4W"/>
        <filter val="RPA-VI200-UV5B7"/>
        <filter val="RPA-VI203-4Q1KC"/>
        <filter val="RPA-VI203-SXGXE"/>
        <filter val="RPA-VI204-ER21U"/>
        <filter val="RPA-VI204-NUZTU"/>
        <filter val="RPA-VI204-OWPEN"/>
        <filter val="RPA-VI204-P0POJ"/>
        <filter val="RPA-VI204-T8WMN"/>
        <filter val="RPA-VI204-ZBK9E"/>
        <filter val="RPA-VI205-37N6H"/>
        <filter val="RPA-VI205-4V9LO"/>
        <filter val="RPA-VI206-225FH_x000a_"/>
        <filter val="RPA-VI206-498FF"/>
        <filter val="RPA-VI206-6CXFS"/>
        <filter val="RPA-VI206-EVPR4"/>
        <filter val="RPA-VI207-0B0X5"/>
        <filter val="RPA-VI207-4DHFL"/>
        <filter val="RPA-VI207-P0214"/>
        <filter val="RPA-VI207-UAWHE"/>
        <filter val="RPA-VI208-5LWVR"/>
        <filter val="RPA-VI208-EIG7R"/>
        <filter val="RPA-VI208-OWMBY"/>
        <filter val="RPA-VI208-SLSLP"/>
        <filter val="RPA-VI209-GTF5H"/>
        <filter val="RPA-VI209-ML3P9"/>
        <filter val="RPA-VI209-MO0V0"/>
        <filter val="RPA-VI211-AI01M"/>
        <filter val="RPA-VI211-JOREB"/>
        <filter val="RPA-VI211-UUNIT"/>
        <filter val="RPA-VI212-P6VLI"/>
        <filter val="RPA-VI213-21D53"/>
        <filter val="RPA-VI213-6O4GT"/>
        <filter val="RPA-VI213-J6XF2"/>
        <filter val="RPA-VI213-RBTMA"/>
        <filter val="RPA-VI213-XNSBO"/>
        <filter val="RPA-VI214-26K1G"/>
        <filter val="RPA-VI214-5JLX0"/>
        <filter val="RPA-VI214-FIL9B"/>
        <filter val="RPA-VI214-LK3W6"/>
        <filter val="RPA-VI214-LL18X"/>
        <filter val="RPA-VI215-0DON3"/>
        <filter val="RPA-VI215-HG8R1"/>
        <filter val="RPA-VI215-IFLUJ"/>
        <filter val="RPA-VI215-MQ9NH"/>
        <filter val="RPA-VI215-Y7HEI"/>
        <filter val="RPA-VI217-2KFDM"/>
        <filter val="RPA-VI217-JXP7E"/>
        <filter val="RPA-VI217-VJ1RV"/>
        <filter val="RPA-VI218-FEHXT"/>
        <filter val="RPA-VI218-GD1B4"/>
        <filter val="RPA-VI218-MEDAP"/>
        <filter val="RPA-VI219-9QL03"/>
        <filter val="RPA-VI219-IEGE0"/>
        <filter val="RPA-VI220-2EHH8"/>
        <filter val="RPA-VI220-MRTYJ"/>
        <filter val="RPA-VI220-ONXMC"/>
        <filter val="RPA-VI220-SO8J7"/>
        <filter val="RPA-VI221-DK4XK"/>
        <filter val="RPA-VI221-HCG9A"/>
        <filter val="RPA-VI221-I8O21"/>
        <filter val="RPA-VI221-RB8JK"/>
        <filter val="RPA-VI221-TD20E"/>
        <filter val="RPA-VI222-QCSNY"/>
        <filter val="RPA-VI223-TGORG"/>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BF615-75E0-4225-8050-5D1B680E66FD}">
  <dimension ref="A1:B117"/>
  <sheetViews>
    <sheetView workbookViewId="0">
      <selection activeCell="A50" sqref="A50"/>
    </sheetView>
  </sheetViews>
  <sheetFormatPr defaultColWidth="8.85546875" defaultRowHeight="14.45"/>
  <cols>
    <col min="1" max="1" width="79.7109375" customWidth="1"/>
    <col min="2" max="2" width="50.85546875" customWidth="1"/>
  </cols>
  <sheetData>
    <row r="1" spans="1:2">
      <c r="A1" s="19" t="s">
        <v>527</v>
      </c>
      <c r="B1" s="20" t="s">
        <v>658</v>
      </c>
    </row>
    <row r="2" spans="1:2">
      <c r="A2" s="38" t="s">
        <v>100</v>
      </c>
      <c r="B2" s="42" t="s">
        <v>139</v>
      </c>
    </row>
    <row r="3" spans="1:2">
      <c r="A3" s="38" t="s">
        <v>180</v>
      </c>
      <c r="B3" s="42" t="s">
        <v>216</v>
      </c>
    </row>
    <row r="4" spans="1:2">
      <c r="A4" s="38" t="s">
        <v>68</v>
      </c>
      <c r="B4" s="42" t="s">
        <v>217</v>
      </c>
    </row>
    <row r="5" spans="1:2">
      <c r="A5" s="38" t="s">
        <v>215</v>
      </c>
      <c r="B5" s="32" t="s">
        <v>154</v>
      </c>
    </row>
    <row r="6" spans="1:2">
      <c r="A6" s="39" t="s">
        <v>152</v>
      </c>
      <c r="B6" s="27" t="s">
        <v>169</v>
      </c>
    </row>
    <row r="7" spans="1:2">
      <c r="A7" s="38" t="s">
        <v>205</v>
      </c>
      <c r="B7" s="42" t="s">
        <v>167</v>
      </c>
    </row>
    <row r="8" spans="1:2">
      <c r="A8" s="38" t="s">
        <v>178</v>
      </c>
      <c r="B8" s="42" t="s">
        <v>174</v>
      </c>
    </row>
    <row r="9" spans="1:2">
      <c r="A9" s="38" t="s">
        <v>107</v>
      </c>
      <c r="B9" s="42" t="s">
        <v>182</v>
      </c>
    </row>
    <row r="10" spans="1:2">
      <c r="A10" s="38" t="s">
        <v>90</v>
      </c>
      <c r="B10" s="42" t="s">
        <v>186</v>
      </c>
    </row>
    <row r="11" spans="1:2">
      <c r="A11" s="38" t="s">
        <v>91</v>
      </c>
      <c r="B11" s="42" t="s">
        <v>189</v>
      </c>
    </row>
    <row r="12" spans="1:2">
      <c r="A12" s="39" t="s">
        <v>226</v>
      </c>
      <c r="B12" s="42" t="s">
        <v>194</v>
      </c>
    </row>
    <row r="13" spans="1:2">
      <c r="A13" s="38" t="s">
        <v>114</v>
      </c>
      <c r="B13" s="42" t="s">
        <v>191</v>
      </c>
    </row>
    <row r="14" spans="1:2">
      <c r="A14" s="38" t="s">
        <v>132</v>
      </c>
      <c r="B14" s="42" t="s">
        <v>199</v>
      </c>
    </row>
    <row r="15" spans="1:2">
      <c r="A15" s="38" t="s">
        <v>59</v>
      </c>
      <c r="B15" s="42" t="s">
        <v>659</v>
      </c>
    </row>
    <row r="16" spans="1:2">
      <c r="A16" s="51" t="s">
        <v>169</v>
      </c>
      <c r="B16" s="42" t="s">
        <v>201</v>
      </c>
    </row>
    <row r="17" spans="1:2">
      <c r="A17" s="38" t="s">
        <v>65</v>
      </c>
      <c r="B17" s="42" t="s">
        <v>203</v>
      </c>
    </row>
    <row r="18" spans="1:2">
      <c r="A18" s="38" t="s">
        <v>153</v>
      </c>
      <c r="B18" s="42" t="s">
        <v>204</v>
      </c>
    </row>
    <row r="19" spans="1:2">
      <c r="A19" s="38" t="s">
        <v>95</v>
      </c>
      <c r="B19" s="42" t="s">
        <v>210</v>
      </c>
    </row>
    <row r="20" spans="1:2">
      <c r="A20" s="39" t="s">
        <v>219</v>
      </c>
      <c r="B20" s="42" t="s">
        <v>219</v>
      </c>
    </row>
    <row r="21" spans="1:2">
      <c r="A21" s="39" t="s">
        <v>216</v>
      </c>
      <c r="B21" s="42" t="s">
        <v>226</v>
      </c>
    </row>
    <row r="22" spans="1:2">
      <c r="A22" s="38" t="s">
        <v>206</v>
      </c>
      <c r="B22" t="s">
        <v>228</v>
      </c>
    </row>
    <row r="23" spans="1:2">
      <c r="A23" s="38" t="s">
        <v>120</v>
      </c>
      <c r="B23" s="43" t="s">
        <v>227</v>
      </c>
    </row>
    <row r="24" spans="1:2">
      <c r="A24" s="39" t="s">
        <v>191</v>
      </c>
      <c r="B24" s="42" t="s">
        <v>218</v>
      </c>
    </row>
    <row r="25" spans="1:2">
      <c r="A25" s="38" t="s">
        <v>51</v>
      </c>
    </row>
    <row r="26" spans="1:2">
      <c r="A26" s="39" t="s">
        <v>210</v>
      </c>
    </row>
    <row r="27" spans="1:2">
      <c r="A27" s="39" t="s">
        <v>199</v>
      </c>
    </row>
    <row r="28" spans="1:2">
      <c r="A28" s="38" t="s">
        <v>66</v>
      </c>
    </row>
    <row r="29" spans="1:2">
      <c r="A29" s="38" t="s">
        <v>116</v>
      </c>
    </row>
    <row r="30" spans="1:2">
      <c r="A30" s="38" t="s">
        <v>74</v>
      </c>
    </row>
    <row r="31" spans="1:2">
      <c r="A31" s="38" t="s">
        <v>69</v>
      </c>
    </row>
    <row r="32" spans="1:2">
      <c r="A32" s="38" t="s">
        <v>48</v>
      </c>
    </row>
    <row r="33" spans="1:1">
      <c r="A33" s="38" t="s">
        <v>202</v>
      </c>
    </row>
    <row r="34" spans="1:1">
      <c r="A34" s="39" t="s">
        <v>174</v>
      </c>
    </row>
    <row r="35" spans="1:1">
      <c r="A35" s="38" t="s">
        <v>160</v>
      </c>
    </row>
    <row r="36" spans="1:1">
      <c r="A36" s="38" t="s">
        <v>102</v>
      </c>
    </row>
    <row r="37" spans="1:1">
      <c r="A37" s="38" t="s">
        <v>135</v>
      </c>
    </row>
    <row r="38" spans="1:1">
      <c r="A38" s="38" t="s">
        <v>118</v>
      </c>
    </row>
    <row r="39" spans="1:1">
      <c r="A39" s="38" t="s">
        <v>88</v>
      </c>
    </row>
    <row r="40" spans="1:1">
      <c r="A40" s="38" t="s">
        <v>97</v>
      </c>
    </row>
    <row r="41" spans="1:1">
      <c r="A41" s="38" t="s">
        <v>247</v>
      </c>
    </row>
    <row r="42" spans="1:1">
      <c r="A42" s="38" t="s">
        <v>92</v>
      </c>
    </row>
    <row r="43" spans="1:1">
      <c r="A43" s="38" t="s">
        <v>157</v>
      </c>
    </row>
    <row r="44" spans="1:1">
      <c r="A44" s="39" t="s">
        <v>201</v>
      </c>
    </row>
    <row r="45" spans="1:1">
      <c r="A45" s="52" t="s">
        <v>228</v>
      </c>
    </row>
    <row r="46" spans="1:1">
      <c r="A46" s="38" t="s">
        <v>231</v>
      </c>
    </row>
    <row r="47" spans="1:1">
      <c r="A47" s="38" t="s">
        <v>230</v>
      </c>
    </row>
    <row r="48" spans="1:1">
      <c r="A48" s="38" t="s">
        <v>587</v>
      </c>
    </row>
    <row r="49" spans="1:1">
      <c r="A49" s="40" t="s">
        <v>196</v>
      </c>
    </row>
    <row r="50" spans="1:1">
      <c r="A50" s="38" t="s">
        <v>172</v>
      </c>
    </row>
    <row r="51" spans="1:1">
      <c r="A51" s="38" t="s">
        <v>70</v>
      </c>
    </row>
    <row r="52" spans="1:1">
      <c r="A52" s="38" t="s">
        <v>76</v>
      </c>
    </row>
    <row r="53" spans="1:1">
      <c r="A53" s="39" t="s">
        <v>659</v>
      </c>
    </row>
    <row r="54" spans="1:1">
      <c r="A54" s="38" t="s">
        <v>77</v>
      </c>
    </row>
    <row r="55" spans="1:1">
      <c r="A55" s="38" t="s">
        <v>83</v>
      </c>
    </row>
    <row r="56" spans="1:1">
      <c r="A56" s="38" t="s">
        <v>233</v>
      </c>
    </row>
    <row r="57" spans="1:1">
      <c r="A57" s="38" t="s">
        <v>166</v>
      </c>
    </row>
    <row r="58" spans="1:1">
      <c r="A58" s="38" t="s">
        <v>170</v>
      </c>
    </row>
    <row r="59" spans="1:1">
      <c r="A59" s="38" t="s">
        <v>99</v>
      </c>
    </row>
    <row r="60" spans="1:1">
      <c r="A60" s="38" t="s">
        <v>63</v>
      </c>
    </row>
    <row r="61" spans="1:1">
      <c r="A61" s="38" t="s">
        <v>53</v>
      </c>
    </row>
    <row r="62" spans="1:1">
      <c r="A62" s="39" t="s">
        <v>194</v>
      </c>
    </row>
    <row r="63" spans="1:1">
      <c r="A63" s="38" t="s">
        <v>183</v>
      </c>
    </row>
    <row r="64" spans="1:1">
      <c r="A64" s="38" t="s">
        <v>124</v>
      </c>
    </row>
    <row r="65" spans="1:1">
      <c r="A65" s="107" t="s">
        <v>660</v>
      </c>
    </row>
    <row r="66" spans="1:1">
      <c r="A66" s="39" t="s">
        <v>218</v>
      </c>
    </row>
    <row r="67" spans="1:1">
      <c r="A67" s="38" t="s">
        <v>213</v>
      </c>
    </row>
    <row r="68" spans="1:1">
      <c r="A68" s="39" t="s">
        <v>167</v>
      </c>
    </row>
    <row r="69" spans="1:1">
      <c r="A69" s="38" t="s">
        <v>137</v>
      </c>
    </row>
    <row r="70" spans="1:1">
      <c r="A70" s="39" t="s">
        <v>189</v>
      </c>
    </row>
    <row r="71" spans="1:1">
      <c r="A71" s="38" t="s">
        <v>104</v>
      </c>
    </row>
    <row r="72" spans="1:1">
      <c r="A72" s="38" t="s">
        <v>188</v>
      </c>
    </row>
    <row r="73" spans="1:1">
      <c r="A73" s="39" t="s">
        <v>237</v>
      </c>
    </row>
    <row r="74" spans="1:1">
      <c r="A74" s="38" t="s">
        <v>161</v>
      </c>
    </row>
    <row r="75" spans="1:1">
      <c r="A75" s="38" t="s">
        <v>105</v>
      </c>
    </row>
    <row r="76" spans="1:1">
      <c r="A76" s="38" t="s">
        <v>222</v>
      </c>
    </row>
    <row r="77" spans="1:1">
      <c r="A77" s="38" t="s">
        <v>164</v>
      </c>
    </row>
    <row r="78" spans="1:1">
      <c r="A78" s="38" t="s">
        <v>122</v>
      </c>
    </row>
    <row r="79" spans="1:1">
      <c r="A79" s="38" t="s">
        <v>176</v>
      </c>
    </row>
    <row r="80" spans="1:1">
      <c r="A80" s="38" t="s">
        <v>229</v>
      </c>
    </row>
    <row r="81" spans="1:1">
      <c r="A81" s="38" t="s">
        <v>67</v>
      </c>
    </row>
    <row r="82" spans="1:1">
      <c r="A82" s="39" t="s">
        <v>227</v>
      </c>
    </row>
    <row r="83" spans="1:1">
      <c r="A83" s="38" t="s">
        <v>81</v>
      </c>
    </row>
    <row r="84" spans="1:1">
      <c r="A84" s="38" t="s">
        <v>115</v>
      </c>
    </row>
    <row r="85" spans="1:1">
      <c r="A85" s="39" t="s">
        <v>186</v>
      </c>
    </row>
    <row r="86" spans="1:1">
      <c r="A86" s="38" t="s">
        <v>112</v>
      </c>
    </row>
    <row r="87" spans="1:1">
      <c r="A87" s="38" t="s">
        <v>208</v>
      </c>
    </row>
    <row r="88" spans="1:1">
      <c r="A88" s="38" t="s">
        <v>86</v>
      </c>
    </row>
    <row r="89" spans="1:1">
      <c r="A89" s="38" t="s">
        <v>84</v>
      </c>
    </row>
    <row r="90" spans="1:1">
      <c r="A90" s="51" t="s">
        <v>225</v>
      </c>
    </row>
    <row r="91" spans="1:1">
      <c r="A91" s="38" t="s">
        <v>79</v>
      </c>
    </row>
    <row r="92" spans="1:1">
      <c r="A92" s="38" t="s">
        <v>130</v>
      </c>
    </row>
    <row r="93" spans="1:1">
      <c r="A93" s="39" t="s">
        <v>154</v>
      </c>
    </row>
    <row r="94" spans="1:1">
      <c r="A94" s="38" t="s">
        <v>93</v>
      </c>
    </row>
    <row r="95" spans="1:1">
      <c r="A95" s="38" t="s">
        <v>72</v>
      </c>
    </row>
    <row r="96" spans="1:1">
      <c r="A96" s="39" t="s">
        <v>203</v>
      </c>
    </row>
    <row r="97" spans="1:1">
      <c r="A97" s="38" t="s">
        <v>110</v>
      </c>
    </row>
    <row r="98" spans="1:1">
      <c r="A98" s="38" t="s">
        <v>207</v>
      </c>
    </row>
    <row r="99" spans="1:1">
      <c r="A99" s="38" t="s">
        <v>148</v>
      </c>
    </row>
    <row r="100" spans="1:1">
      <c r="A100" s="38" t="s">
        <v>566</v>
      </c>
    </row>
    <row r="101" spans="1:1">
      <c r="A101" s="39" t="s">
        <v>139</v>
      </c>
    </row>
    <row r="102" spans="1:1">
      <c r="A102" s="38" t="s">
        <v>58</v>
      </c>
    </row>
    <row r="103" spans="1:1">
      <c r="A103" s="39" t="s">
        <v>204</v>
      </c>
    </row>
    <row r="104" spans="1:1">
      <c r="A104" s="38" t="s">
        <v>144</v>
      </c>
    </row>
    <row r="105" spans="1:1">
      <c r="A105" s="39" t="s">
        <v>146</v>
      </c>
    </row>
    <row r="106" spans="1:1">
      <c r="A106" s="39" t="s">
        <v>217</v>
      </c>
    </row>
    <row r="107" spans="1:1">
      <c r="A107" s="38" t="s">
        <v>45</v>
      </c>
    </row>
    <row r="108" spans="1:1">
      <c r="A108" s="38" t="s">
        <v>131</v>
      </c>
    </row>
    <row r="109" spans="1:1">
      <c r="A109" s="38" t="s">
        <v>89</v>
      </c>
    </row>
    <row r="110" spans="1:1">
      <c r="A110" s="38" t="s">
        <v>198</v>
      </c>
    </row>
    <row r="111" spans="1:1">
      <c r="A111" s="39" t="s">
        <v>182</v>
      </c>
    </row>
    <row r="112" spans="1:1">
      <c r="A112" s="38" t="s">
        <v>143</v>
      </c>
    </row>
    <row r="113" spans="1:1">
      <c r="A113" s="42" t="s">
        <v>146</v>
      </c>
    </row>
    <row r="114" spans="1:1">
      <c r="A114" s="42" t="s">
        <v>152</v>
      </c>
    </row>
    <row r="115" spans="1:1">
      <c r="A115" s="44"/>
    </row>
    <row r="116" spans="1:1">
      <c r="A116" s="41"/>
    </row>
    <row r="117" spans="1:1">
      <c r="A117" s="41"/>
    </row>
  </sheetData>
  <pageMargins left="0.7" right="0.7" top="0.75" bottom="0.75" header="0.3" footer="0.3"/>
</worksheet>
</file>

<file path=docMetadata/LabelInfo.xml><?xml version="1.0" encoding="utf-8"?>
<clbl:labelList xmlns:clbl="http://schemas.microsoft.com/office/2020/mipLabelMetadata">
  <clbl:label id="{3ca48ea3-8c75-4d36-b64f-70604b11fd22}" enabled="1" method="Standard" siteId="{3ac94b33-9135-4821-9502-eafda6592a35}" removed="0"/>
</clbl:labelList>
</file>

<file path=docProps/app.xml><?xml version="1.0" encoding="utf-8"?>
<Properties xmlns="http://schemas.openxmlformats.org/officeDocument/2006/extended-properties" xmlns:vt="http://schemas.openxmlformats.org/officeDocument/2006/docPropsVTypes">
  <Application>Microsoft Excel Online</Application>
  <Manager/>
  <Company>JNJ</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Bharti, Chetna [JJCUS NON-J&amp;J]</dc:creator>
  <cp:keywords/>
  <dc:description/>
  <cp:lastModifiedBy/>
  <cp:revision/>
  <dcterms:created xsi:type="dcterms:W3CDTF">2024-10-15T11:56:26Z</dcterms:created>
  <dcterms:modified xsi:type="dcterms:W3CDTF">2025-02-17T08:43:57Z</dcterms:modified>
  <cp:category/>
  <cp:contentStatus/>
</cp:coreProperties>
</file>