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C:\Users\Varsha Traders\Desktop\"/>
    </mc:Choice>
  </mc:AlternateContent>
  <xr:revisionPtr revIDLastSave="0" documentId="13_ncr:1_{CC2096BC-280C-42F3-B805-9F39927D5A39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Sheet1" sheetId="1" r:id="rId1"/>
  </sheets>
  <externalReferences>
    <externalReference r:id="rId2"/>
  </externalReferences>
  <definedNames>
    <definedName name="_xlnm._FilterDatabase" localSheetId="0" hidden="1">Sheet1!$A$2:$S$197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0" i="1" l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4" i="1"/>
  <c r="P5" i="1"/>
  <c r="P6" i="1"/>
  <c r="P7" i="1"/>
  <c r="P8" i="1"/>
  <c r="P9" i="1"/>
  <c r="P10" i="1"/>
  <c r="P11" i="1"/>
  <c r="P12" i="1"/>
  <c r="P3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14" i="1"/>
  <c r="N15" i="1"/>
  <c r="N16" i="1"/>
  <c r="N17" i="1"/>
  <c r="N18" i="1"/>
  <c r="N19" i="1"/>
  <c r="N20" i="1"/>
  <c r="N21" i="1"/>
  <c r="N22" i="1"/>
  <c r="N23" i="1"/>
  <c r="N24" i="1"/>
  <c r="N4" i="1"/>
  <c r="N5" i="1"/>
  <c r="N6" i="1"/>
  <c r="N7" i="1"/>
  <c r="N8" i="1"/>
  <c r="N9" i="1"/>
  <c r="N10" i="1"/>
  <c r="N11" i="1"/>
  <c r="N12" i="1"/>
  <c r="N13" i="1"/>
  <c r="N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3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3" i="1"/>
  <c r="R28" i="1" l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S125" i="1" s="1"/>
  <c r="R126" i="1"/>
  <c r="S126" i="1" s="1"/>
  <c r="R127" i="1"/>
  <c r="S127" i="1" s="1"/>
  <c r="R128" i="1"/>
  <c r="S128" i="1" s="1"/>
  <c r="R129" i="1"/>
  <c r="S129" i="1" s="1"/>
  <c r="R130" i="1"/>
  <c r="S130" i="1" s="1"/>
  <c r="R131" i="1"/>
  <c r="S131" i="1" s="1"/>
  <c r="R132" i="1"/>
  <c r="S132" i="1" s="1"/>
  <c r="R133" i="1"/>
  <c r="S133" i="1" s="1"/>
  <c r="R134" i="1"/>
  <c r="S134" i="1" s="1"/>
  <c r="R135" i="1"/>
  <c r="S135" i="1" s="1"/>
  <c r="R136" i="1"/>
  <c r="S136" i="1" s="1"/>
  <c r="R137" i="1"/>
  <c r="S137" i="1" s="1"/>
  <c r="R138" i="1"/>
  <c r="S138" i="1" s="1"/>
  <c r="R139" i="1"/>
  <c r="S139" i="1" s="1"/>
  <c r="R140" i="1"/>
  <c r="S140" i="1" s="1"/>
  <c r="R141" i="1"/>
  <c r="S141" i="1" s="1"/>
  <c r="R142" i="1"/>
  <c r="S142" i="1" s="1"/>
  <c r="R143" i="1"/>
  <c r="S143" i="1" s="1"/>
  <c r="R144" i="1"/>
  <c r="S144" i="1" s="1"/>
  <c r="R145" i="1"/>
  <c r="S145" i="1" s="1"/>
  <c r="R146" i="1"/>
  <c r="S146" i="1" s="1"/>
  <c r="R147" i="1"/>
  <c r="S147" i="1" s="1"/>
  <c r="R148" i="1"/>
  <c r="S148" i="1" s="1"/>
  <c r="R149" i="1"/>
  <c r="S149" i="1" s="1"/>
  <c r="R150" i="1"/>
  <c r="S150" i="1" s="1"/>
  <c r="R151" i="1"/>
  <c r="S151" i="1" s="1"/>
  <c r="R152" i="1"/>
  <c r="S152" i="1" s="1"/>
  <c r="R153" i="1"/>
  <c r="S153" i="1" s="1"/>
  <c r="R154" i="1"/>
  <c r="S154" i="1" s="1"/>
  <c r="R155" i="1"/>
  <c r="S155" i="1" s="1"/>
  <c r="R156" i="1"/>
  <c r="S156" i="1" s="1"/>
  <c r="R157" i="1"/>
  <c r="S157" i="1" s="1"/>
  <c r="R158" i="1"/>
  <c r="S158" i="1" s="1"/>
  <c r="R159" i="1"/>
  <c r="S159" i="1" s="1"/>
  <c r="R160" i="1"/>
  <c r="S160" i="1" s="1"/>
  <c r="R161" i="1"/>
  <c r="S161" i="1" s="1"/>
  <c r="R162" i="1"/>
  <c r="S162" i="1" s="1"/>
  <c r="R163" i="1"/>
  <c r="S163" i="1" s="1"/>
  <c r="R164" i="1"/>
  <c r="S164" i="1" s="1"/>
  <c r="R165" i="1"/>
  <c r="S165" i="1" s="1"/>
  <c r="R166" i="1"/>
  <c r="S166" i="1" s="1"/>
  <c r="R167" i="1"/>
  <c r="S167" i="1" s="1"/>
  <c r="R168" i="1"/>
  <c r="S168" i="1" s="1"/>
  <c r="R169" i="1"/>
  <c r="S169" i="1" s="1"/>
  <c r="R170" i="1"/>
  <c r="S170" i="1" s="1"/>
  <c r="R171" i="1"/>
  <c r="S171" i="1" s="1"/>
  <c r="R172" i="1"/>
  <c r="S172" i="1" s="1"/>
  <c r="R173" i="1"/>
  <c r="S173" i="1" s="1"/>
  <c r="R174" i="1"/>
  <c r="S174" i="1" s="1"/>
  <c r="R175" i="1"/>
  <c r="S175" i="1" s="1"/>
  <c r="R176" i="1"/>
  <c r="S176" i="1" s="1"/>
  <c r="R177" i="1"/>
  <c r="S177" i="1" s="1"/>
  <c r="R178" i="1"/>
  <c r="S178" i="1" s="1"/>
  <c r="R179" i="1"/>
  <c r="S179" i="1" s="1"/>
  <c r="R180" i="1"/>
  <c r="S180" i="1" s="1"/>
  <c r="R181" i="1"/>
  <c r="S181" i="1" s="1"/>
  <c r="R182" i="1"/>
  <c r="S182" i="1" s="1"/>
  <c r="R183" i="1"/>
  <c r="S183" i="1" s="1"/>
  <c r="R184" i="1"/>
  <c r="S184" i="1" s="1"/>
  <c r="R185" i="1"/>
  <c r="S185" i="1" s="1"/>
  <c r="R186" i="1"/>
  <c r="S186" i="1" s="1"/>
  <c r="R187" i="1"/>
  <c r="S187" i="1" s="1"/>
  <c r="R188" i="1"/>
  <c r="S188" i="1" s="1"/>
  <c r="R189" i="1"/>
  <c r="S189" i="1" s="1"/>
  <c r="R190" i="1"/>
  <c r="S190" i="1" s="1"/>
  <c r="R191" i="1"/>
  <c r="S191" i="1" s="1"/>
  <c r="R192" i="1"/>
  <c r="S192" i="1" s="1"/>
  <c r="R193" i="1"/>
  <c r="S193" i="1" s="1"/>
  <c r="R194" i="1"/>
  <c r="S194" i="1" s="1"/>
  <c r="R195" i="1"/>
  <c r="S195" i="1" s="1"/>
  <c r="R196" i="1"/>
  <c r="S196" i="1" s="1"/>
  <c r="R197" i="1"/>
  <c r="S197" i="1" s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3" i="1"/>
  <c r="S3" i="1" s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S123" i="1" l="1"/>
  <c r="S121" i="1"/>
  <c r="S119" i="1"/>
  <c r="S117" i="1"/>
  <c r="S115" i="1"/>
  <c r="S113" i="1"/>
  <c r="S111" i="1"/>
  <c r="S109" i="1"/>
  <c r="S107" i="1"/>
  <c r="S105" i="1"/>
  <c r="S103" i="1"/>
  <c r="S101" i="1"/>
  <c r="S99" i="1"/>
  <c r="S97" i="1"/>
  <c r="S95" i="1"/>
  <c r="S93" i="1"/>
  <c r="S91" i="1"/>
  <c r="S89" i="1"/>
  <c r="S87" i="1"/>
  <c r="S85" i="1"/>
  <c r="S83" i="1"/>
  <c r="S81" i="1"/>
  <c r="S79" i="1"/>
  <c r="S77" i="1"/>
  <c r="S75" i="1"/>
  <c r="S73" i="1"/>
  <c r="S71" i="1"/>
  <c r="S69" i="1"/>
  <c r="S67" i="1"/>
  <c r="S65" i="1"/>
  <c r="S63" i="1"/>
  <c r="S61" i="1"/>
  <c r="S59" i="1"/>
  <c r="S57" i="1"/>
  <c r="S55" i="1"/>
  <c r="S53" i="1"/>
  <c r="S51" i="1"/>
  <c r="S49" i="1"/>
  <c r="S47" i="1"/>
  <c r="S45" i="1"/>
  <c r="S43" i="1"/>
  <c r="S41" i="1"/>
  <c r="S39" i="1"/>
  <c r="S37" i="1"/>
  <c r="S35" i="1"/>
  <c r="S33" i="1"/>
  <c r="S31" i="1"/>
  <c r="S29" i="1"/>
  <c r="S27" i="1"/>
  <c r="S25" i="1"/>
  <c r="S23" i="1"/>
  <c r="S21" i="1"/>
  <c r="S19" i="1"/>
  <c r="S17" i="1"/>
  <c r="S15" i="1"/>
  <c r="S13" i="1"/>
  <c r="S11" i="1"/>
  <c r="S9" i="1"/>
  <c r="S7" i="1"/>
  <c r="S5" i="1"/>
  <c r="S124" i="1"/>
  <c r="S122" i="1"/>
  <c r="S120" i="1"/>
  <c r="S118" i="1"/>
  <c r="S116" i="1"/>
  <c r="S114" i="1"/>
  <c r="S112" i="1"/>
  <c r="S110" i="1"/>
  <c r="S108" i="1"/>
  <c r="S106" i="1"/>
  <c r="S104" i="1"/>
  <c r="S102" i="1"/>
  <c r="S100" i="1"/>
  <c r="S98" i="1"/>
  <c r="S96" i="1"/>
  <c r="S94" i="1"/>
  <c r="S92" i="1"/>
  <c r="S90" i="1"/>
  <c r="S88" i="1"/>
  <c r="S86" i="1"/>
  <c r="S84" i="1"/>
  <c r="S82" i="1"/>
  <c r="S80" i="1"/>
  <c r="S78" i="1"/>
  <c r="S76" i="1"/>
  <c r="S74" i="1"/>
  <c r="S72" i="1"/>
  <c r="S70" i="1"/>
  <c r="S68" i="1"/>
  <c r="S66" i="1"/>
  <c r="S64" i="1"/>
  <c r="S62" i="1"/>
  <c r="S60" i="1"/>
  <c r="S58" i="1"/>
  <c r="S56" i="1"/>
  <c r="S54" i="1"/>
  <c r="S52" i="1"/>
  <c r="S50" i="1"/>
  <c r="S48" i="1"/>
  <c r="S46" i="1"/>
  <c r="S44" i="1"/>
  <c r="S42" i="1"/>
  <c r="S40" i="1"/>
  <c r="S38" i="1"/>
  <c r="S36" i="1"/>
  <c r="S34" i="1"/>
  <c r="S32" i="1"/>
  <c r="S30" i="1"/>
  <c r="S28" i="1"/>
  <c r="S26" i="1"/>
  <c r="S24" i="1"/>
  <c r="S22" i="1"/>
  <c r="S20" i="1"/>
  <c r="S18" i="1"/>
  <c r="S16" i="1"/>
  <c r="S14" i="1"/>
  <c r="S12" i="1"/>
  <c r="S10" i="1"/>
  <c r="S8" i="1"/>
  <c r="S6" i="1"/>
  <c r="S4" i="1"/>
</calcChain>
</file>

<file path=xl/sharedStrings.xml><?xml version="1.0" encoding="utf-8"?>
<sst xmlns="http://schemas.openxmlformats.org/spreadsheetml/2006/main" count="800" uniqueCount="529">
  <si>
    <t xml:space="preserve">NAME </t>
  </si>
  <si>
    <t>DESIGNATION</t>
  </si>
  <si>
    <t>PLACE/SITE</t>
  </si>
  <si>
    <t>MAY</t>
  </si>
  <si>
    <t>JUNE</t>
  </si>
  <si>
    <t>APRIL</t>
  </si>
  <si>
    <t>JULY</t>
  </si>
  <si>
    <t>JAN</t>
  </si>
  <si>
    <t>FEB</t>
  </si>
  <si>
    <t>MARCH</t>
  </si>
  <si>
    <t>LEAVE CALCULATION</t>
  </si>
  <si>
    <t>TOTAL</t>
  </si>
  <si>
    <t>JKEPL001</t>
  </si>
  <si>
    <t>Deepak tripathi</t>
  </si>
  <si>
    <t>Mech. Engg.</t>
  </si>
  <si>
    <t>Malmaliya</t>
  </si>
  <si>
    <t>JKEPL002</t>
  </si>
  <si>
    <t>Arbind kumar singh</t>
  </si>
  <si>
    <t>Lab Tech</t>
  </si>
  <si>
    <t>Chhapra</t>
  </si>
  <si>
    <t>JKEPL003</t>
  </si>
  <si>
    <t>Anish Kumar</t>
  </si>
  <si>
    <t>Store Keeper</t>
  </si>
  <si>
    <t>JKEPL004</t>
  </si>
  <si>
    <t>Praduman Giri</t>
  </si>
  <si>
    <t>Supervisor</t>
  </si>
  <si>
    <t>JKEPL005</t>
  </si>
  <si>
    <t>Ranjeet Kumar singh</t>
  </si>
  <si>
    <t>JKEPL006</t>
  </si>
  <si>
    <t xml:space="preserve">Pradhan </t>
  </si>
  <si>
    <t>Guard</t>
  </si>
  <si>
    <t>DAUDPUR PLANT</t>
  </si>
  <si>
    <t>JKEPL007</t>
  </si>
  <si>
    <t>Parshuram Singh</t>
  </si>
  <si>
    <t>JKEPL008</t>
  </si>
  <si>
    <t>Upendra Singh</t>
  </si>
  <si>
    <t xml:space="preserve">Driver </t>
  </si>
  <si>
    <t>CHHAPRA</t>
  </si>
  <si>
    <t>JKEPL009</t>
  </si>
  <si>
    <t>Deependra Giri</t>
  </si>
  <si>
    <t>JKEPL010</t>
  </si>
  <si>
    <t>Chetlal yadav</t>
  </si>
  <si>
    <t>JCB-Opeartor</t>
  </si>
  <si>
    <t>JKEPL011</t>
  </si>
  <si>
    <t xml:space="preserve">RANJAN KUMAR </t>
  </si>
  <si>
    <t>Jcb opretor</t>
  </si>
  <si>
    <t>JKEPL012</t>
  </si>
  <si>
    <t xml:space="preserve">Nand kishore singh </t>
  </si>
  <si>
    <t>Flory Opretor</t>
  </si>
  <si>
    <t>MALMALIYA</t>
  </si>
  <si>
    <t>JKEPL013</t>
  </si>
  <si>
    <t>MADAN BHARATI</t>
  </si>
  <si>
    <t>POCLANE OPRATER</t>
  </si>
  <si>
    <t>JKEPL014</t>
  </si>
  <si>
    <t>Ram parvesh sah</t>
  </si>
  <si>
    <t xml:space="preserve">Cook </t>
  </si>
  <si>
    <t>JKEPL015</t>
  </si>
  <si>
    <t xml:space="preserve">SUKHDEV SINGH </t>
  </si>
  <si>
    <t>GUARD</t>
  </si>
  <si>
    <t>JKEPL016</t>
  </si>
  <si>
    <t xml:space="preserve">GAGAN DEV </t>
  </si>
  <si>
    <t>JKEPL017</t>
  </si>
  <si>
    <t xml:space="preserve">Vikram </t>
  </si>
  <si>
    <t>Tractor Driver</t>
  </si>
  <si>
    <t>JKEPL018</t>
  </si>
  <si>
    <t>(SUGRIV YADAV) Tarzen</t>
  </si>
  <si>
    <t>Hyva Driver(104)</t>
  </si>
  <si>
    <t>JKEPL019</t>
  </si>
  <si>
    <t>Bagendra mahto</t>
  </si>
  <si>
    <t>Hiva driver</t>
  </si>
  <si>
    <t>JKEPL020</t>
  </si>
  <si>
    <t xml:space="preserve">Yogindra </t>
  </si>
  <si>
    <t>Hyva driver</t>
  </si>
  <si>
    <t>JKEPL021</t>
  </si>
  <si>
    <t>Kanahaiya parwat giri</t>
  </si>
  <si>
    <t>JKEPL022</t>
  </si>
  <si>
    <t>PANKAJ KR SINGH</t>
  </si>
  <si>
    <t>Plant Op.(Batching Plant)</t>
  </si>
  <si>
    <t>JKEPL023</t>
  </si>
  <si>
    <t>Sachin Kr.</t>
  </si>
  <si>
    <t>COOK</t>
  </si>
  <si>
    <t>JKEPL024</t>
  </si>
  <si>
    <t>BHAGINDAR KUMAR</t>
  </si>
  <si>
    <t>Electrician</t>
  </si>
  <si>
    <t>JKEPL025</t>
  </si>
  <si>
    <t>Maid</t>
  </si>
  <si>
    <t>MALMALIYA SITE</t>
  </si>
  <si>
    <t>JKEPL026</t>
  </si>
  <si>
    <t>Raunak Singh</t>
  </si>
  <si>
    <t>H.R/Admin</t>
  </si>
  <si>
    <t>JKEPL027</t>
  </si>
  <si>
    <t xml:space="preserve">AZAD HUSHAIN </t>
  </si>
  <si>
    <t>SITE ENGR.</t>
  </si>
  <si>
    <t>EKMA-MASRAKH</t>
  </si>
  <si>
    <t>JKEPL028</t>
  </si>
  <si>
    <t>Kallu</t>
  </si>
  <si>
    <t>village staff</t>
  </si>
  <si>
    <t>Village</t>
  </si>
  <si>
    <t>JKEPL029</t>
  </si>
  <si>
    <t>Ranjeet Singh</t>
  </si>
  <si>
    <t>JKEPL030</t>
  </si>
  <si>
    <t>CHUNMUN Kr. Singh</t>
  </si>
  <si>
    <t>Acountant</t>
  </si>
  <si>
    <t>Head office</t>
  </si>
  <si>
    <t>JKEPL031</t>
  </si>
  <si>
    <t>Amit kumar singh</t>
  </si>
  <si>
    <t>BANKING</t>
  </si>
  <si>
    <t>JKEPL032</t>
  </si>
  <si>
    <t>Mukesh</t>
  </si>
  <si>
    <t>Cook</t>
  </si>
  <si>
    <t>JKEPL033</t>
  </si>
  <si>
    <t xml:space="preserve">Bittu Kumar </t>
  </si>
  <si>
    <t>Accountant</t>
  </si>
  <si>
    <t>JKEPL034</t>
  </si>
  <si>
    <t>MADAN BHAGAT</t>
  </si>
  <si>
    <t>Fiori operator</t>
  </si>
  <si>
    <t>JKEPL035</t>
  </si>
  <si>
    <t xml:space="preserve">PRAMOD KR </t>
  </si>
  <si>
    <t>JCB HELPER</t>
  </si>
  <si>
    <t>JKEPL036</t>
  </si>
  <si>
    <t xml:space="preserve"> Mritunjay Kumar</t>
  </si>
  <si>
    <t>FIELD ENGINEER</t>
  </si>
  <si>
    <t>JKEPL037</t>
  </si>
  <si>
    <t>MUSTAFA ANSARI</t>
  </si>
  <si>
    <t xml:space="preserve">Hyva Driver </t>
  </si>
  <si>
    <t>JKEPL038</t>
  </si>
  <si>
    <t>DHANJEET KUMAR</t>
  </si>
  <si>
    <t>SUPERVISOR</t>
  </si>
  <si>
    <t>JKEPL039</t>
  </si>
  <si>
    <t>SUBRATA SAMANTA</t>
  </si>
  <si>
    <t>SR. SURVEYOR</t>
  </si>
  <si>
    <t>JKEPL040</t>
  </si>
  <si>
    <t>SAROJ KR</t>
  </si>
  <si>
    <t>JCB OPERATOR</t>
  </si>
  <si>
    <t>JKEPL041</t>
  </si>
  <si>
    <t>GUDDU KR SINGH</t>
  </si>
  <si>
    <t>JKEPL042</t>
  </si>
  <si>
    <t>ARSHAD KHAN</t>
  </si>
  <si>
    <t>GET</t>
  </si>
  <si>
    <t>JKEPL043</t>
  </si>
  <si>
    <t>DHARMENDRA SAH</t>
  </si>
  <si>
    <t>Mess helper</t>
  </si>
  <si>
    <t>JKEPL044</t>
  </si>
  <si>
    <t>AMIT PRAJAPATI</t>
  </si>
  <si>
    <t>QC-LAB</t>
  </si>
  <si>
    <t>JKEPL045</t>
  </si>
  <si>
    <t>GAJENDRA PANDEY</t>
  </si>
  <si>
    <t>SITE-IN- INCHARGE</t>
  </si>
  <si>
    <t>GHAZIPUR</t>
  </si>
  <si>
    <t>JKEPL046</t>
  </si>
  <si>
    <t>Md. AzIz</t>
  </si>
  <si>
    <t>JKEPL047</t>
  </si>
  <si>
    <t>MANOJ KR YADAV</t>
  </si>
  <si>
    <t>JKEPL048</t>
  </si>
  <si>
    <t>SHIV BAHADUR</t>
  </si>
  <si>
    <t>PLANT OPT (Hot Mix)</t>
  </si>
  <si>
    <t>JKEPL049</t>
  </si>
  <si>
    <t>MD. Rayees Alam</t>
  </si>
  <si>
    <t xml:space="preserve">Surveyor </t>
  </si>
  <si>
    <t>JKEPL050</t>
  </si>
  <si>
    <t>Amrish Mishra</t>
  </si>
  <si>
    <t>Site engg.</t>
  </si>
  <si>
    <t>JKEPL051</t>
  </si>
  <si>
    <t>MANISH KR</t>
  </si>
  <si>
    <t>ADMIN</t>
  </si>
  <si>
    <t>JKEPL052</t>
  </si>
  <si>
    <t>RANJEET SINGH</t>
  </si>
  <si>
    <t>SITE SUPERVISOR</t>
  </si>
  <si>
    <t>JKEPL053</t>
  </si>
  <si>
    <t>OM PRAKESH YADAV</t>
  </si>
  <si>
    <t>TM DRIVER</t>
  </si>
  <si>
    <t>JKEPL054</t>
  </si>
  <si>
    <t>SURESH YADAV</t>
  </si>
  <si>
    <t>SECURITY GUARD</t>
  </si>
  <si>
    <t>JKEPL055</t>
  </si>
  <si>
    <t xml:space="preserve">SUNIL KR </t>
  </si>
  <si>
    <t>STORE IN CHARGE</t>
  </si>
  <si>
    <t>JKEPL056</t>
  </si>
  <si>
    <t>LUCKEY GUPTA</t>
  </si>
  <si>
    <t>JKEPL057</t>
  </si>
  <si>
    <t>MOHAN RAM</t>
  </si>
  <si>
    <t>JKEPL058</t>
  </si>
  <si>
    <t>PARAMHANSH PATHAK</t>
  </si>
  <si>
    <t>Sec. Guard</t>
  </si>
  <si>
    <t>JKEPL059</t>
  </si>
  <si>
    <t>VIJAY KR PANDEY (RAJU)</t>
  </si>
  <si>
    <t xml:space="preserve">DATA ENTRY OPERATOR </t>
  </si>
  <si>
    <t>JKEPL060</t>
  </si>
  <si>
    <t xml:space="preserve">SHATRUDHAN SINHA </t>
  </si>
  <si>
    <t>SR. ENGINEER</t>
  </si>
  <si>
    <t>JKEPL061</t>
  </si>
  <si>
    <t>BRIJ KISHORE GIRI</t>
  </si>
  <si>
    <t>GRADER OPERATOR</t>
  </si>
  <si>
    <t>JKEPL062</t>
  </si>
  <si>
    <t>SADAM HUSSAIN</t>
  </si>
  <si>
    <t>COMPACTOR OPERATOR/TRACTOR</t>
  </si>
  <si>
    <t>JKEPL063</t>
  </si>
  <si>
    <t>RANJAN KUMAR RAM</t>
  </si>
  <si>
    <t>SURVEY HELPER</t>
  </si>
  <si>
    <t>JKEPL064</t>
  </si>
  <si>
    <t>PANKAJ KR</t>
  </si>
  <si>
    <t>FIEORY HELPER</t>
  </si>
  <si>
    <t>JKEPL065</t>
  </si>
  <si>
    <t>SONU KR SHARMA</t>
  </si>
  <si>
    <t>JKEPL066</t>
  </si>
  <si>
    <t>SONU KR</t>
  </si>
  <si>
    <t>LAB HELPER</t>
  </si>
  <si>
    <t>JKEPL067</t>
  </si>
  <si>
    <t>PAVITRA SASMAL</t>
  </si>
  <si>
    <t>SURVEYER</t>
  </si>
  <si>
    <t>JKEPL068</t>
  </si>
  <si>
    <t>Project Manager</t>
  </si>
  <si>
    <t>JKEPL069</t>
  </si>
  <si>
    <t>PAPPU SINGH</t>
  </si>
  <si>
    <t>JKEPL070</t>
  </si>
  <si>
    <t>VINOD KR MAHTO</t>
  </si>
  <si>
    <t>HYVA DRIVER</t>
  </si>
  <si>
    <t>JKEPL071</t>
  </si>
  <si>
    <t>MANTOO KR</t>
  </si>
  <si>
    <t>GRADER HELPER</t>
  </si>
  <si>
    <t>JKEPL072</t>
  </si>
  <si>
    <t>SHAMSHER BAHADUR</t>
  </si>
  <si>
    <t>JKEPL073</t>
  </si>
  <si>
    <t>INDRAJEET KR</t>
  </si>
  <si>
    <t>CAMPER DRIVER</t>
  </si>
  <si>
    <t>JKEPL074</t>
  </si>
  <si>
    <t>BIJENDRA</t>
  </si>
  <si>
    <t>FLOORI operator</t>
  </si>
  <si>
    <t>JKEPL075</t>
  </si>
  <si>
    <t>VIKAS PANDEY</t>
  </si>
  <si>
    <t>PATNA SITE</t>
  </si>
  <si>
    <t>JKEPL076</t>
  </si>
  <si>
    <t>UMESH RAI</t>
  </si>
  <si>
    <t>TANKAR DRIVER</t>
  </si>
  <si>
    <t>JKEPL077</t>
  </si>
  <si>
    <t>AJAY SAH</t>
  </si>
  <si>
    <t>JKEPL078</t>
  </si>
  <si>
    <t>DHEERAJ KR</t>
  </si>
  <si>
    <t>HIGHWAY ENGG.</t>
  </si>
  <si>
    <t>JKEPL079</t>
  </si>
  <si>
    <t>JAVED</t>
  </si>
  <si>
    <t>HELPER</t>
  </si>
  <si>
    <t>JKEPL080</t>
  </si>
  <si>
    <t>ARUN KR PANDEY</t>
  </si>
  <si>
    <t>MACHINERY SUPERVISOR</t>
  </si>
  <si>
    <t>JKEPL081</t>
  </si>
  <si>
    <t>VIJAY SINGH</t>
  </si>
  <si>
    <t>CHHAPRA COLONY</t>
  </si>
  <si>
    <t>JKEPL082</t>
  </si>
  <si>
    <t>AJAY KR RAI</t>
  </si>
  <si>
    <t>PAVER OPERATOR</t>
  </si>
  <si>
    <t>JKEPL083</t>
  </si>
  <si>
    <t>LALAN RAM</t>
  </si>
  <si>
    <t>SEC. GUARD(TSIS)</t>
  </si>
  <si>
    <t>JKEPL084</t>
  </si>
  <si>
    <t xml:space="preserve">GOVIND KR </t>
  </si>
  <si>
    <t>SURVEYOR HELPER</t>
  </si>
  <si>
    <t>JKEPL085</t>
  </si>
  <si>
    <t>ASHOK KUMAR</t>
  </si>
  <si>
    <t>SECURITY GUARD  (TSIS)</t>
  </si>
  <si>
    <t>JKEPL086</t>
  </si>
  <si>
    <t>AASISH KR SINGH</t>
  </si>
  <si>
    <t>LAB</t>
  </si>
  <si>
    <t>JKEPL087</t>
  </si>
  <si>
    <t>SEKH KAMRUL HASSAN</t>
  </si>
  <si>
    <t>ENGINEER (PM)</t>
  </si>
  <si>
    <t>JKEPL088</t>
  </si>
  <si>
    <t>UJJWAL</t>
  </si>
  <si>
    <t>JKEPL089</t>
  </si>
  <si>
    <t>GUDDU YADAV</t>
  </si>
  <si>
    <t>CHHAPRA KACHARI</t>
  </si>
  <si>
    <t>JKEPL090</t>
  </si>
  <si>
    <t>DEEPAK KUMAR</t>
  </si>
  <si>
    <t>JKEPL091</t>
  </si>
  <si>
    <t>CHANDAN SINGH</t>
  </si>
  <si>
    <t>SR. SUPERVISOR</t>
  </si>
  <si>
    <t>JKEPL092</t>
  </si>
  <si>
    <t>PRAKASH SINGH</t>
  </si>
  <si>
    <t>SITE ENGINEER</t>
  </si>
  <si>
    <t>JKEPL093</t>
  </si>
  <si>
    <t>PANKAJ KR YADAV</t>
  </si>
  <si>
    <t>JKEPL094</t>
  </si>
  <si>
    <t xml:space="preserve">VINOD </t>
  </si>
  <si>
    <t>SEC. GUARD</t>
  </si>
  <si>
    <t>JKEPL095</t>
  </si>
  <si>
    <t>MUKESH</t>
  </si>
  <si>
    <t>POCKLANE HELPER</t>
  </si>
  <si>
    <t>JKEPL096</t>
  </si>
  <si>
    <t>PAWAN KUMAR</t>
  </si>
  <si>
    <t>SITE ACCOUNTANT</t>
  </si>
  <si>
    <t>JKEPL097</t>
  </si>
  <si>
    <t>MANSOOR ALAM</t>
  </si>
  <si>
    <t>JKEPL098</t>
  </si>
  <si>
    <t>JKEPL099</t>
  </si>
  <si>
    <t>ARUN MANJHI</t>
  </si>
  <si>
    <t>JKEPL100</t>
  </si>
  <si>
    <t>MITHLESH KR.</t>
  </si>
  <si>
    <t>POCLANE HELPER</t>
  </si>
  <si>
    <t>JKEPL101</t>
  </si>
  <si>
    <t>UMESH PRASAD</t>
  </si>
  <si>
    <t>JKEPL102</t>
  </si>
  <si>
    <t>MD. SADRE ALAM</t>
  </si>
  <si>
    <t>SR. SURVYOR</t>
  </si>
  <si>
    <t>JKEPL103</t>
  </si>
  <si>
    <t>RAJ KUMAR</t>
  </si>
  <si>
    <t>OFFICE BOY</t>
  </si>
  <si>
    <t>JKEPL104</t>
  </si>
  <si>
    <t>SUBASH SINGH</t>
  </si>
  <si>
    <t>Structure Engineer</t>
  </si>
  <si>
    <t>JKEPL105</t>
  </si>
  <si>
    <t>ARJUN KUMAR</t>
  </si>
  <si>
    <t>JKEPL106</t>
  </si>
  <si>
    <t>KUNAL PANDEY</t>
  </si>
  <si>
    <t>JKEPL107</t>
  </si>
  <si>
    <t>JITU GIRI</t>
  </si>
  <si>
    <t>JKEPL108</t>
  </si>
  <si>
    <t xml:space="preserve">SUNIL  </t>
  </si>
  <si>
    <t>JKEPL109</t>
  </si>
  <si>
    <t>KESHAV KUMAR MISHRA</t>
  </si>
  <si>
    <t>SURVEYOR</t>
  </si>
  <si>
    <t>JKEPL110</t>
  </si>
  <si>
    <t xml:space="preserve">RAKESH KUMAR </t>
  </si>
  <si>
    <t>JKEPL111</t>
  </si>
  <si>
    <t xml:space="preserve">MANOJ KR  </t>
  </si>
  <si>
    <t>JKEPL112</t>
  </si>
  <si>
    <t>SONU</t>
  </si>
  <si>
    <t>JKEPL113</t>
  </si>
  <si>
    <t>MANOJ TIWARI</t>
  </si>
  <si>
    <t>JKEPL114</t>
  </si>
  <si>
    <t>SADDAM</t>
  </si>
  <si>
    <t>Tractor/Camper Driver</t>
  </si>
  <si>
    <t>JKEPL115</t>
  </si>
  <si>
    <t>RANJAN MANJHI (RAJU)</t>
  </si>
  <si>
    <t>JKEPL116</t>
  </si>
  <si>
    <t>JKEPL117</t>
  </si>
  <si>
    <t>RAMESH YADAV</t>
  </si>
  <si>
    <t>JKEPL118</t>
  </si>
  <si>
    <t>JITENDRA DUBEY</t>
  </si>
  <si>
    <t>JKEPL119</t>
  </si>
  <si>
    <t>RAM SEVAK MANDAL</t>
  </si>
  <si>
    <t>JKEPL120</t>
  </si>
  <si>
    <t>ATIF IMRAN</t>
  </si>
  <si>
    <t>TENDER STAFF</t>
  </si>
  <si>
    <t>JKEPL121</t>
  </si>
  <si>
    <t>KRISHNA KR</t>
  </si>
  <si>
    <t>JKEPL122</t>
  </si>
  <si>
    <t>SANTOSH KR</t>
  </si>
  <si>
    <t>JKEPL123</t>
  </si>
  <si>
    <t>CHANDAN KR RAM</t>
  </si>
  <si>
    <t>POCLEN HELPER</t>
  </si>
  <si>
    <t xml:space="preserve">MALMALIYA </t>
  </si>
  <si>
    <t>JKEPL124</t>
  </si>
  <si>
    <t>CHHOTU KUMAR</t>
  </si>
  <si>
    <t>JKEPL125</t>
  </si>
  <si>
    <t>MEVALAL SAH</t>
  </si>
  <si>
    <t>JKEPL126</t>
  </si>
  <si>
    <t>SANTOSH KUMAR</t>
  </si>
  <si>
    <t>JKEPL127</t>
  </si>
  <si>
    <t>ANIL KUMAR</t>
  </si>
  <si>
    <t>JKEPL128</t>
  </si>
  <si>
    <t>PANKAJ GIRI</t>
  </si>
  <si>
    <t>JKEPL129</t>
  </si>
  <si>
    <t>RAJA BABU YADAV</t>
  </si>
  <si>
    <t>JKEPL130</t>
  </si>
  <si>
    <t>HARE RAM KUMAR</t>
  </si>
  <si>
    <t>STORE KEEPER</t>
  </si>
  <si>
    <t>JKEPL131</t>
  </si>
  <si>
    <t>GOLDEN KUMAR</t>
  </si>
  <si>
    <t>HIGHWAY ENGINEER</t>
  </si>
  <si>
    <t>JKEPL132</t>
  </si>
  <si>
    <t>RAHUL KUMAR</t>
  </si>
  <si>
    <t>JKEPL133</t>
  </si>
  <si>
    <t>RAMU KUMAR</t>
  </si>
  <si>
    <t>ROLLAR DRIVER</t>
  </si>
  <si>
    <t>JKEPL134</t>
  </si>
  <si>
    <t>PUKAR SAH</t>
  </si>
  <si>
    <t>HOTMIX PLANT</t>
  </si>
  <si>
    <t>JKEPL135</t>
  </si>
  <si>
    <t>AMIR MAHTO</t>
  </si>
  <si>
    <t>JKEPL136</t>
  </si>
  <si>
    <t>PRAMOD KUMAR SINGH</t>
  </si>
  <si>
    <t>JKEPL137</t>
  </si>
  <si>
    <t>DINESH SAH</t>
  </si>
  <si>
    <t>JKEPL138</t>
  </si>
  <si>
    <t>BALIRAM SAH</t>
  </si>
  <si>
    <t>MILLER DRIVER</t>
  </si>
  <si>
    <t>JKEPL139</t>
  </si>
  <si>
    <t>SUNIL SAH</t>
  </si>
  <si>
    <t>JKEPL140</t>
  </si>
  <si>
    <t>JOGINDAR RAM</t>
  </si>
  <si>
    <t>JKEPL141</t>
  </si>
  <si>
    <t>AYODHYA YAVAV</t>
  </si>
  <si>
    <t>JKEPL142</t>
  </si>
  <si>
    <t>LAL MOHAN RAI</t>
  </si>
  <si>
    <t>JKEPL143</t>
  </si>
  <si>
    <t>MD. ARIF HUSSAIN</t>
  </si>
  <si>
    <t>HYDRA HELPER</t>
  </si>
  <si>
    <t>JKEPL144</t>
  </si>
  <si>
    <t>PINTU KUMAR</t>
  </si>
  <si>
    <t>JKEPL145</t>
  </si>
  <si>
    <t>RATNESH SINGH</t>
  </si>
  <si>
    <t>RENTAL TRACTOR</t>
  </si>
  <si>
    <t>JKEPL146</t>
  </si>
  <si>
    <t>VIKAS SINGH</t>
  </si>
  <si>
    <t>RENTAL JCB</t>
  </si>
  <si>
    <t>JKEPL147</t>
  </si>
  <si>
    <t>RAKESH SINGH</t>
  </si>
  <si>
    <t>JKEPL148</t>
  </si>
  <si>
    <t>AAKASH DUBEY</t>
  </si>
  <si>
    <t>JKEPL149</t>
  </si>
  <si>
    <t>AKHILESH SINGH</t>
  </si>
  <si>
    <t>RENTAL TRAILOR</t>
  </si>
  <si>
    <t>JKEPL150</t>
  </si>
  <si>
    <t>RAMESH KUMAR</t>
  </si>
  <si>
    <t>JKEPL151</t>
  </si>
  <si>
    <t>ARUN KUMAR</t>
  </si>
  <si>
    <t>BATCHING PLANT OP</t>
  </si>
  <si>
    <t>JKEPL152</t>
  </si>
  <si>
    <t xml:space="preserve">RANJEET KUMAR  </t>
  </si>
  <si>
    <t>HOTMIX PLANT OP</t>
  </si>
  <si>
    <t>JKEPL153</t>
  </si>
  <si>
    <t>TIWARI JI</t>
  </si>
  <si>
    <t>6 TYRE HYVA</t>
  </si>
  <si>
    <t>JKEPL154</t>
  </si>
  <si>
    <t>10 TYRE HYVA</t>
  </si>
  <si>
    <t>JKEPL155</t>
  </si>
  <si>
    <t>RAGHUBAR SINGH</t>
  </si>
  <si>
    <t>JKEPL156</t>
  </si>
  <si>
    <t>BHAWESH KUMAR</t>
  </si>
  <si>
    <t>JKEPL157</t>
  </si>
  <si>
    <t>PAPPU KUMAR</t>
  </si>
  <si>
    <t>JKEPL158</t>
  </si>
  <si>
    <t>SURESH RAJAK</t>
  </si>
  <si>
    <t>JKEPL159</t>
  </si>
  <si>
    <t>JKEPL160</t>
  </si>
  <si>
    <t>DHNANJAY YADAV</t>
  </si>
  <si>
    <t>JKEPL161</t>
  </si>
  <si>
    <t>VIKAS YADAV</t>
  </si>
  <si>
    <t>POKLANE OP</t>
  </si>
  <si>
    <t>JKEPL162</t>
  </si>
  <si>
    <t>AJAY YADAV</t>
  </si>
  <si>
    <t>JKEPL163</t>
  </si>
  <si>
    <t>SHAMBHU RAI</t>
  </si>
  <si>
    <t>JKEPL164</t>
  </si>
  <si>
    <t>JAI RAM RAI</t>
  </si>
  <si>
    <t>JKEPL165</t>
  </si>
  <si>
    <t>MANJAY YADAV</t>
  </si>
  <si>
    <t>JKEPL166</t>
  </si>
  <si>
    <t>SANDEEP</t>
  </si>
  <si>
    <t>JKEPL167</t>
  </si>
  <si>
    <t>RAJESH</t>
  </si>
  <si>
    <t>JKEPL168</t>
  </si>
  <si>
    <t>JKEPL169</t>
  </si>
  <si>
    <t>BANTU JI</t>
  </si>
  <si>
    <t>JKEPL170</t>
  </si>
  <si>
    <t>B.K SINGH</t>
  </si>
  <si>
    <t>JKEPL171</t>
  </si>
  <si>
    <t>MANJEET KR. SHARMA</t>
  </si>
  <si>
    <t>MECHANICAL SUPERVISOR</t>
  </si>
  <si>
    <t>JKEPL172</t>
  </si>
  <si>
    <t>NAGENDAR PRASAD SINGH</t>
  </si>
  <si>
    <t>JKEPL173</t>
  </si>
  <si>
    <t>HRIDYANAND DUBEY</t>
  </si>
  <si>
    <t>JKEPL174</t>
  </si>
  <si>
    <t>LALIT SHARMA</t>
  </si>
  <si>
    <t>JKEPL175</t>
  </si>
  <si>
    <t>VIMLESH KR. SINGH</t>
  </si>
  <si>
    <t>JKEPL176</t>
  </si>
  <si>
    <t>SAILESH SINGH</t>
  </si>
  <si>
    <t>SEC.GUARD</t>
  </si>
  <si>
    <t>JKEPL177</t>
  </si>
  <si>
    <t>MANOJ RAY</t>
  </si>
  <si>
    <t>JKEPL178</t>
  </si>
  <si>
    <t>ASHUTOSH KR. GUPTA</t>
  </si>
  <si>
    <t>JKEPL179</t>
  </si>
  <si>
    <t>PURSHOTTAM KUMAR</t>
  </si>
  <si>
    <t>QS</t>
  </si>
  <si>
    <t>JKEPL180</t>
  </si>
  <si>
    <t>RANJAN</t>
  </si>
  <si>
    <t>CRANE OP.</t>
  </si>
  <si>
    <t>JKEPL181</t>
  </si>
  <si>
    <t>ARIF HUSSAIN</t>
  </si>
  <si>
    <t>CRANE HELPER</t>
  </si>
  <si>
    <t>JKEPL182</t>
  </si>
  <si>
    <t>PRAYAG CHAOUDHRY</t>
  </si>
  <si>
    <t>SUPERVIOSR</t>
  </si>
  <si>
    <t>JKEPL183</t>
  </si>
  <si>
    <t>JAY PRAKASH SINGH</t>
  </si>
  <si>
    <t>LHS EKMA</t>
  </si>
  <si>
    <t>JKEPL184</t>
  </si>
  <si>
    <t xml:space="preserve">NITESH KUMAR </t>
  </si>
  <si>
    <t xml:space="preserve">MESS HELPER </t>
  </si>
  <si>
    <t xml:space="preserve">RACK POINT </t>
  </si>
  <si>
    <t>JKEPL185</t>
  </si>
  <si>
    <t xml:space="preserve">NITYA NAND NYAK </t>
  </si>
  <si>
    <t xml:space="preserve">PROJECT ENGG </t>
  </si>
  <si>
    <t>JKEPL187</t>
  </si>
  <si>
    <t>VIJAY PRASAD</t>
  </si>
  <si>
    <t>P.M.</t>
  </si>
  <si>
    <t>JKEPL188</t>
  </si>
  <si>
    <t>NITESH KUMAR SINGH</t>
  </si>
  <si>
    <t>D.G.M</t>
  </si>
  <si>
    <t>DAUDPUR</t>
  </si>
  <si>
    <t>JKEPL189</t>
  </si>
  <si>
    <t xml:space="preserve">ZAKIR KHAN </t>
  </si>
  <si>
    <t>DRIVER</t>
  </si>
  <si>
    <t>JKEPL190</t>
  </si>
  <si>
    <t>VISHAL KUMAR SINGH</t>
  </si>
  <si>
    <t>COMPUTER OPERATOR</t>
  </si>
  <si>
    <t>JKEPL191</t>
  </si>
  <si>
    <t xml:space="preserve">NAV DURGA </t>
  </si>
  <si>
    <t>RENTAL T.M. 
(BR01GG 4580)</t>
  </si>
  <si>
    <t>JKEPL192</t>
  </si>
  <si>
    <t xml:space="preserve">ARUN VISWNATH RAY </t>
  </si>
  <si>
    <t>RANTEL TRACTOR</t>
  </si>
  <si>
    <t>JKEPL193</t>
  </si>
  <si>
    <t>OM SINGH</t>
  </si>
  <si>
    <t xml:space="preserve">RENTAL TRACTOR
SONALIKA </t>
  </si>
  <si>
    <t>SAHAJITPUR</t>
  </si>
  <si>
    <t>JKEPL194</t>
  </si>
  <si>
    <t xml:space="preserve">RAMPUKAR </t>
  </si>
  <si>
    <t>HYVA DRIVER (Rental)</t>
  </si>
  <si>
    <t>JKEPL195</t>
  </si>
  <si>
    <t>ANUP PANDEY</t>
  </si>
  <si>
    <t>JKEPL196</t>
  </si>
  <si>
    <t xml:space="preserve">DHARMENDRA </t>
  </si>
  <si>
    <t>HYDRA OPT.</t>
  </si>
  <si>
    <t>CODE</t>
  </si>
  <si>
    <t>LEAVE CALCULATION OF EMPLOYEES OF JKEPL (JAN-2021 TO JULY-2021)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</si>
</sst>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theme="5" tint="0.39997558519241921"/>
      </left>
      <right style="thin">
        <color theme="5" tint="0.39997558519241921"/>
      </right>
      <top style="thin">
        <color theme="5" tint="0.39997558519241921"/>
      </top>
      <bottom style="thin">
        <color theme="5" tint="0.39997558519241921"/>
      </bottom>
      <diagonal/>
    </border>
    <border>
      <left style="thin">
        <color theme="5" tint="0.39997558519241921"/>
      </left>
      <right/>
      <top style="thin">
        <color theme="5" tint="0.39997558519241921"/>
      </top>
      <bottom style="thin">
        <color theme="5" tint="0.39997558519241921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 style="thin">
        <color theme="5" tint="0.39997558519241921"/>
      </left>
      <right style="thin">
        <color theme="5" tint="0.39997558519241921"/>
      </right>
      <top style="thin">
        <color theme="5" tint="0.39997558519241921"/>
      </top>
      <bottom/>
      <diagonal/>
    </border>
    <border>
      <left style="thin">
        <color theme="9"/>
      </left>
      <right style="thin">
        <color theme="9"/>
      </right>
      <top style="thin">
        <color theme="9"/>
      </top>
      <bottom/>
      <diagonal/>
    </border>
    <border>
      <left style="thin">
        <color indexed="64"/>
      </left>
      <right/>
      <top/>
      <bottom/>
      <diagonal/>
    </border>
    <border>
      <left style="thin">
        <color theme="9" tint="0.39997558519241921"/>
      </left>
      <right style="thin">
        <color theme="9" tint="0.39997558519241921"/>
      </right>
      <top/>
      <bottom/>
      <diagonal/>
    </border>
    <border>
      <left style="thin">
        <color theme="9" tint="0.39997558519241921"/>
      </left>
      <right/>
      <top/>
      <bottom/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5" tint="0.39997558519241921"/>
      </left>
      <right style="thin">
        <color theme="5" tint="0.39997558519241921"/>
      </right>
      <top/>
      <bottom style="thin">
        <color theme="5" tint="0.3999755851924192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vertical="center"/>
    </xf>
    <xf numFmtId="1" fontId="2" fillId="2" borderId="1" xfId="0" applyNumberFormat="1" applyFont="1" applyFill="1" applyBorder="1" applyAlignment="1">
      <alignment horizontal="center" vertical="center"/>
    </xf>
    <xf numFmtId="1" fontId="2" fillId="2" borderId="2" xfId="0" applyNumberFormat="1" applyFont="1" applyFill="1" applyBorder="1" applyAlignment="1">
      <alignment horizontal="center" vertical="center"/>
    </xf>
    <xf numFmtId="1" fontId="2" fillId="3" borderId="1" xfId="0" applyNumberFormat="1" applyFont="1" applyFill="1" applyBorder="1" applyAlignment="1">
      <alignment horizontal="center" vertical="center"/>
    </xf>
    <xf numFmtId="1" fontId="2" fillId="2" borderId="3" xfId="0" applyNumberFormat="1" applyFont="1" applyFill="1" applyBorder="1" applyAlignment="1">
      <alignment horizontal="center" vertical="center"/>
    </xf>
    <xf numFmtId="1" fontId="2" fillId="2" borderId="4" xfId="0" applyNumberFormat="1" applyFont="1" applyFill="1" applyBorder="1" applyAlignment="1">
      <alignment horizontal="center" vertical="center"/>
    </xf>
    <xf numFmtId="1" fontId="2" fillId="2" borderId="5" xfId="0" applyNumberFormat="1" applyFont="1" applyFill="1" applyBorder="1" applyAlignment="1">
      <alignment horizontal="center" vertical="center"/>
    </xf>
    <xf numFmtId="1" fontId="2" fillId="2" borderId="6" xfId="0" applyNumberFormat="1" applyFont="1" applyFill="1" applyBorder="1" applyAlignment="1">
      <alignment horizontal="center" vertical="center"/>
    </xf>
    <xf numFmtId="1" fontId="2" fillId="2" borderId="7" xfId="0" applyNumberFormat="1" applyFont="1" applyFill="1" applyBorder="1" applyAlignment="1">
      <alignment horizontal="center" vertical="center"/>
    </xf>
    <xf numFmtId="1" fontId="2" fillId="2" borderId="8" xfId="0" applyNumberFormat="1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1" fontId="2" fillId="2" borderId="11" xfId="0" applyNumberFormat="1" applyFont="1" applyFill="1" applyBorder="1" applyAlignment="1">
      <alignment horizontal="center" vertical="center"/>
    </xf>
    <xf numFmtId="0" fontId="1" fillId="0" borderId="10" xfId="0" applyFont="1" applyBorder="1" applyAlignment="1">
      <alignment vertical="center"/>
    </xf>
    <xf numFmtId="0" fontId="1" fillId="0" borderId="10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 wrapText="1"/>
    </xf>
    <xf numFmtId="0" fontId="3" fillId="4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SHUTOSH/ABHAY%20IMORT%20DATA/Attendence%202020-21/10JANUARY%202021/Attendence%20%20Payment%20%20JAN%20-2021%20fin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TTENDANCE-JAN-2021"/>
      <sheetName val="Sheet1"/>
      <sheetName val="payment"/>
      <sheetName val="Leave JAN 2021 details"/>
      <sheetName val="Approval Remain Payment"/>
    </sheetNames>
    <sheetDataSet>
      <sheetData sheetId="0"/>
      <sheetData sheetId="1">
        <row r="1">
          <cell r="A1" t="str">
            <v>JKEPL001</v>
          </cell>
          <cell r="B1" t="str">
            <v>Deepak tripathi</v>
          </cell>
          <cell r="C1">
            <v>24</v>
          </cell>
        </row>
        <row r="2">
          <cell r="A2" t="str">
            <v>JKEPL002</v>
          </cell>
          <cell r="B2" t="str">
            <v>Arbind kumar singh</v>
          </cell>
          <cell r="C2">
            <v>30</v>
          </cell>
        </row>
        <row r="3">
          <cell r="A3" t="str">
            <v>JKEPL003</v>
          </cell>
          <cell r="B3" t="str">
            <v>Anish Kumar</v>
          </cell>
          <cell r="C3">
            <v>0</v>
          </cell>
        </row>
        <row r="4">
          <cell r="A4" t="str">
            <v>JKEPL004</v>
          </cell>
          <cell r="B4" t="str">
            <v>Praduman Giri</v>
          </cell>
          <cell r="C4">
            <v>31</v>
          </cell>
        </row>
        <row r="5">
          <cell r="A5" t="str">
            <v>JKEPL005</v>
          </cell>
          <cell r="B5" t="str">
            <v>Ranjeet Kumar singh</v>
          </cell>
          <cell r="C5">
            <v>31</v>
          </cell>
        </row>
        <row r="6">
          <cell r="A6" t="str">
            <v>JKEPL006</v>
          </cell>
          <cell r="B6" t="str">
            <v xml:space="preserve">Pradhan </v>
          </cell>
          <cell r="C6">
            <v>31</v>
          </cell>
        </row>
        <row r="7">
          <cell r="A7" t="str">
            <v>JKEPL007</v>
          </cell>
          <cell r="B7" t="str">
            <v>Parshuram Singh</v>
          </cell>
          <cell r="C7">
            <v>31</v>
          </cell>
        </row>
        <row r="8">
          <cell r="A8" t="str">
            <v>JKEPL008</v>
          </cell>
          <cell r="B8" t="str">
            <v>Upendra Singh</v>
          </cell>
          <cell r="C8">
            <v>31</v>
          </cell>
        </row>
        <row r="9">
          <cell r="A9" t="str">
            <v>JKEPL009</v>
          </cell>
          <cell r="B9" t="str">
            <v>Deependra Giri</v>
          </cell>
          <cell r="C9">
            <v>23</v>
          </cell>
        </row>
        <row r="10">
          <cell r="A10" t="str">
            <v>JKEPL010</v>
          </cell>
          <cell r="B10" t="str">
            <v>Chetlal yadav</v>
          </cell>
          <cell r="C10">
            <v>31</v>
          </cell>
        </row>
        <row r="11">
          <cell r="A11" t="str">
            <v>JKEPL011</v>
          </cell>
          <cell r="B11" t="str">
            <v xml:space="preserve">RANJAN KUMAR </v>
          </cell>
          <cell r="C11">
            <v>31</v>
          </cell>
        </row>
        <row r="12">
          <cell r="A12" t="str">
            <v>JKEPL012</v>
          </cell>
          <cell r="B12" t="str">
            <v xml:space="preserve">Nand kishore singh </v>
          </cell>
          <cell r="C12">
            <v>29</v>
          </cell>
        </row>
        <row r="13">
          <cell r="A13" t="str">
            <v>JKEPL013</v>
          </cell>
          <cell r="B13" t="str">
            <v>MADAN BHARATI</v>
          </cell>
          <cell r="C13">
            <v>31</v>
          </cell>
        </row>
        <row r="14">
          <cell r="A14" t="str">
            <v>JKEPL014</v>
          </cell>
          <cell r="B14" t="str">
            <v>Ram parvesh sah</v>
          </cell>
          <cell r="C14">
            <v>31</v>
          </cell>
        </row>
        <row r="15">
          <cell r="A15" t="str">
            <v>JKEPL015</v>
          </cell>
          <cell r="B15" t="str">
            <v xml:space="preserve">SUKHDEV SINGH </v>
          </cell>
          <cell r="C15">
            <v>0</v>
          </cell>
        </row>
        <row r="16">
          <cell r="A16" t="str">
            <v>JKEPL016</v>
          </cell>
          <cell r="B16" t="str">
            <v xml:space="preserve">GAGAN DEV </v>
          </cell>
          <cell r="C16">
            <v>31</v>
          </cell>
        </row>
        <row r="17">
          <cell r="A17" t="str">
            <v>JKEPL017</v>
          </cell>
          <cell r="B17" t="str">
            <v xml:space="preserve">Vikram </v>
          </cell>
          <cell r="C17">
            <v>31</v>
          </cell>
        </row>
        <row r="18">
          <cell r="A18" t="str">
            <v>JKEPL018</v>
          </cell>
          <cell r="B18" t="str">
            <v>(SUGRIV YADAV) Tarzen</v>
          </cell>
          <cell r="C18">
            <v>30</v>
          </cell>
        </row>
        <row r="19">
          <cell r="A19" t="str">
            <v>JKEPL019</v>
          </cell>
          <cell r="B19" t="str">
            <v>Bagendra mahto</v>
          </cell>
          <cell r="C19">
            <v>15</v>
          </cell>
        </row>
        <row r="20">
          <cell r="A20" t="str">
            <v>JKEPL020</v>
          </cell>
          <cell r="B20" t="str">
            <v xml:space="preserve">Yogindra </v>
          </cell>
          <cell r="C20">
            <v>21</v>
          </cell>
        </row>
        <row r="21">
          <cell r="A21" t="str">
            <v>JKEPL021</v>
          </cell>
          <cell r="B21" t="str">
            <v>Kanahaiya parwat giri</v>
          </cell>
          <cell r="C21">
            <v>22</v>
          </cell>
        </row>
        <row r="22">
          <cell r="A22" t="str">
            <v>JKEPL022</v>
          </cell>
          <cell r="B22" t="str">
            <v>PANKAJ KR SINGH</v>
          </cell>
          <cell r="C22">
            <v>29</v>
          </cell>
        </row>
        <row r="23">
          <cell r="A23" t="str">
            <v>JKEPL023</v>
          </cell>
          <cell r="B23" t="str">
            <v>Sachin Kr.</v>
          </cell>
          <cell r="C23">
            <v>0</v>
          </cell>
        </row>
        <row r="24">
          <cell r="A24" t="str">
            <v>JKEPL024</v>
          </cell>
          <cell r="B24" t="str">
            <v>BHAGINDAR KUMAR</v>
          </cell>
          <cell r="C24">
            <v>0</v>
          </cell>
        </row>
        <row r="25">
          <cell r="A25" t="str">
            <v>JKEPL025</v>
          </cell>
          <cell r="B25" t="str">
            <v>Maid</v>
          </cell>
          <cell r="C25">
            <v>31</v>
          </cell>
        </row>
        <row r="26">
          <cell r="A26" t="str">
            <v>JKEPL026</v>
          </cell>
          <cell r="B26" t="str">
            <v>Raunak Singh</v>
          </cell>
          <cell r="C26">
            <v>31</v>
          </cell>
        </row>
        <row r="27">
          <cell r="A27" t="str">
            <v>JKEPL027</v>
          </cell>
          <cell r="B27" t="str">
            <v xml:space="preserve">AZAD HUSHAIN </v>
          </cell>
          <cell r="C27">
            <v>30</v>
          </cell>
        </row>
        <row r="28">
          <cell r="A28" t="str">
            <v>JKEPL028</v>
          </cell>
          <cell r="B28" t="str">
            <v>Kallu</v>
          </cell>
          <cell r="C28">
            <v>0</v>
          </cell>
        </row>
        <row r="29">
          <cell r="A29" t="str">
            <v>JKEPL029</v>
          </cell>
          <cell r="B29" t="str">
            <v>Ranjeet Singh</v>
          </cell>
          <cell r="C29">
            <v>31</v>
          </cell>
        </row>
        <row r="30">
          <cell r="A30" t="str">
            <v>JKEPL030</v>
          </cell>
          <cell r="B30" t="str">
            <v>CHUNMUN Kr. Singh</v>
          </cell>
          <cell r="C30">
            <v>0</v>
          </cell>
        </row>
        <row r="31">
          <cell r="A31" t="str">
            <v>JKEPL031</v>
          </cell>
          <cell r="B31" t="str">
            <v>Amit kumar singh</v>
          </cell>
          <cell r="C31">
            <v>29</v>
          </cell>
        </row>
        <row r="32">
          <cell r="A32" t="str">
            <v>JKEPL032</v>
          </cell>
          <cell r="B32" t="str">
            <v>Mukesh</v>
          </cell>
          <cell r="C32">
            <v>31</v>
          </cell>
        </row>
        <row r="33">
          <cell r="A33" t="str">
            <v>JKEPL033</v>
          </cell>
          <cell r="B33" t="str">
            <v xml:space="preserve">Bittu Kumar </v>
          </cell>
          <cell r="C33">
            <v>17</v>
          </cell>
        </row>
        <row r="34">
          <cell r="A34" t="str">
            <v>JKEPL034</v>
          </cell>
          <cell r="B34" t="str">
            <v>MADAN BHAGAT</v>
          </cell>
          <cell r="C34">
            <v>28</v>
          </cell>
        </row>
        <row r="35">
          <cell r="A35" t="str">
            <v>JKEPL035</v>
          </cell>
          <cell r="B35" t="str">
            <v xml:space="preserve">PRAMOD KR </v>
          </cell>
          <cell r="C35">
            <v>0</v>
          </cell>
        </row>
        <row r="36">
          <cell r="A36" t="str">
            <v>JKEPL036</v>
          </cell>
          <cell r="B36" t="str">
            <v xml:space="preserve"> Mirtunjay Kumar</v>
          </cell>
          <cell r="C36">
            <v>29</v>
          </cell>
        </row>
        <row r="37">
          <cell r="A37" t="str">
            <v>JKEPL037</v>
          </cell>
          <cell r="B37" t="str">
            <v>MUSTAFA ANSARI</v>
          </cell>
          <cell r="C37">
            <v>28</v>
          </cell>
        </row>
        <row r="38">
          <cell r="A38" t="str">
            <v>JKEPL038</v>
          </cell>
          <cell r="B38" t="str">
            <v>DHANJEET KUMAR</v>
          </cell>
          <cell r="C38">
            <v>0</v>
          </cell>
        </row>
        <row r="39">
          <cell r="A39" t="str">
            <v>JKEPL039</v>
          </cell>
          <cell r="B39" t="str">
            <v>SUBRATA SAMANTA</v>
          </cell>
          <cell r="C39">
            <v>0</v>
          </cell>
        </row>
        <row r="40">
          <cell r="A40" t="str">
            <v>JKEPL040</v>
          </cell>
          <cell r="B40" t="str">
            <v>SAROJ KR</v>
          </cell>
          <cell r="C40">
            <v>31</v>
          </cell>
        </row>
        <row r="41">
          <cell r="A41" t="str">
            <v>JKEPL041</v>
          </cell>
          <cell r="B41" t="str">
            <v>GUDDU KR SINGH</v>
          </cell>
          <cell r="C41">
            <v>0</v>
          </cell>
        </row>
        <row r="42">
          <cell r="A42" t="str">
            <v>JKEPL042</v>
          </cell>
          <cell r="B42" t="str">
            <v>ARSHAD KHAN</v>
          </cell>
          <cell r="C42">
            <v>29</v>
          </cell>
        </row>
        <row r="43">
          <cell r="A43" t="str">
            <v>JKEPL043</v>
          </cell>
          <cell r="B43" t="str">
            <v>DHARMENDRA SAH</v>
          </cell>
          <cell r="C43">
            <v>0</v>
          </cell>
        </row>
        <row r="44">
          <cell r="A44" t="str">
            <v>JKEPL044</v>
          </cell>
          <cell r="B44" t="str">
            <v>AMIT PRAJAPATI</v>
          </cell>
          <cell r="C44">
            <v>21</v>
          </cell>
        </row>
        <row r="45">
          <cell r="A45" t="str">
            <v>JKEPL045</v>
          </cell>
          <cell r="B45" t="str">
            <v>GAJENDRA PANDEY</v>
          </cell>
          <cell r="C45">
            <v>12</v>
          </cell>
        </row>
        <row r="46">
          <cell r="A46" t="str">
            <v>JKEPL046</v>
          </cell>
          <cell r="B46" t="str">
            <v>Md. AzIz</v>
          </cell>
          <cell r="C46">
            <v>25</v>
          </cell>
        </row>
        <row r="47">
          <cell r="A47" t="str">
            <v>JKEPL047</v>
          </cell>
          <cell r="B47" t="str">
            <v>MANOJ KR YADAV</v>
          </cell>
          <cell r="C47">
            <v>29</v>
          </cell>
        </row>
        <row r="48">
          <cell r="A48" t="str">
            <v>JKEPL048</v>
          </cell>
          <cell r="B48" t="str">
            <v>SHIV BAHADUR</v>
          </cell>
          <cell r="C48">
            <v>31</v>
          </cell>
        </row>
        <row r="49">
          <cell r="A49" t="str">
            <v>JKEPL049</v>
          </cell>
          <cell r="B49" t="str">
            <v>MD. Rayees Alam</v>
          </cell>
          <cell r="C49">
            <v>0</v>
          </cell>
        </row>
        <row r="50">
          <cell r="A50" t="str">
            <v>JKEPL050</v>
          </cell>
          <cell r="B50" t="str">
            <v>Amrish Mishra</v>
          </cell>
          <cell r="C50">
            <v>0</v>
          </cell>
        </row>
        <row r="51">
          <cell r="A51" t="str">
            <v>JKEPL051</v>
          </cell>
          <cell r="B51" t="str">
            <v>MANISH KR</v>
          </cell>
          <cell r="C51">
            <v>0</v>
          </cell>
        </row>
        <row r="52">
          <cell r="A52" t="str">
            <v>JKEPL052</v>
          </cell>
          <cell r="B52" t="str">
            <v>RANJEET SINGH</v>
          </cell>
          <cell r="C52">
            <v>27</v>
          </cell>
        </row>
        <row r="53">
          <cell r="A53" t="str">
            <v>JKEPL053</v>
          </cell>
          <cell r="B53" t="str">
            <v>OM PRAKESH YADAV</v>
          </cell>
          <cell r="C53">
            <v>0</v>
          </cell>
        </row>
        <row r="54">
          <cell r="A54" t="str">
            <v>JKEPL054</v>
          </cell>
          <cell r="B54" t="str">
            <v>SURESH YADAV</v>
          </cell>
          <cell r="C54">
            <v>0</v>
          </cell>
        </row>
        <row r="55">
          <cell r="A55" t="str">
            <v>JKEPL055</v>
          </cell>
          <cell r="B55" t="str">
            <v xml:space="preserve">SUNIL KR </v>
          </cell>
          <cell r="C55">
            <v>31</v>
          </cell>
        </row>
        <row r="56">
          <cell r="A56" t="str">
            <v>JKEPL056</v>
          </cell>
          <cell r="B56" t="str">
            <v>LUCKEY GUPTA</v>
          </cell>
          <cell r="C56">
            <v>27</v>
          </cell>
        </row>
        <row r="57">
          <cell r="A57" t="str">
            <v>JKEPL057</v>
          </cell>
          <cell r="B57" t="str">
            <v>MOHAN RAM</v>
          </cell>
          <cell r="C57">
            <v>31</v>
          </cell>
        </row>
        <row r="58">
          <cell r="A58" t="str">
            <v>JKEPL058</v>
          </cell>
          <cell r="B58" t="str">
            <v>PARAMHANSH PATHAK</v>
          </cell>
          <cell r="C58">
            <v>0</v>
          </cell>
        </row>
        <row r="59">
          <cell r="A59" t="str">
            <v>JKEPL059</v>
          </cell>
          <cell r="B59" t="str">
            <v>VIJAY KR PANDEY (RAJU)</v>
          </cell>
          <cell r="C59">
            <v>0</v>
          </cell>
        </row>
        <row r="60">
          <cell r="A60" t="str">
            <v>JKEPL060</v>
          </cell>
          <cell r="B60" t="str">
            <v xml:space="preserve">SHATRUDHAN SINHA </v>
          </cell>
          <cell r="C60">
            <v>0</v>
          </cell>
        </row>
        <row r="61">
          <cell r="A61" t="str">
            <v>JKEPL061</v>
          </cell>
          <cell r="B61" t="str">
            <v>BRIJ KISHORE GIRI</v>
          </cell>
          <cell r="C61">
            <v>0</v>
          </cell>
        </row>
        <row r="62">
          <cell r="A62" t="str">
            <v>JKEPL062</v>
          </cell>
          <cell r="B62" t="str">
            <v>SADAM HUSSAIN</v>
          </cell>
          <cell r="C62">
            <v>22</v>
          </cell>
        </row>
        <row r="63">
          <cell r="A63" t="str">
            <v>JKEPL063</v>
          </cell>
          <cell r="B63" t="str">
            <v>RANJAN KUMAR RAM</v>
          </cell>
          <cell r="C63">
            <v>0</v>
          </cell>
        </row>
        <row r="64">
          <cell r="A64" t="str">
            <v>JKEPL064</v>
          </cell>
          <cell r="B64" t="str">
            <v>PANKAJ KR</v>
          </cell>
          <cell r="C64">
            <v>0</v>
          </cell>
        </row>
        <row r="65">
          <cell r="A65" t="str">
            <v>JKEPL065</v>
          </cell>
          <cell r="B65" t="str">
            <v>SONU KR SHARMA</v>
          </cell>
          <cell r="C65">
            <v>30.5</v>
          </cell>
        </row>
        <row r="66">
          <cell r="A66" t="str">
            <v>JKEPL066</v>
          </cell>
          <cell r="B66" t="str">
            <v>SONU KR</v>
          </cell>
          <cell r="C66">
            <v>11</v>
          </cell>
        </row>
        <row r="67">
          <cell r="A67" t="str">
            <v>JKEPL067</v>
          </cell>
          <cell r="B67" t="str">
            <v>PAVITRA SASMAL</v>
          </cell>
          <cell r="C67">
            <v>0</v>
          </cell>
        </row>
        <row r="68">
          <cell r="A68" t="str">
            <v>JKEPL068</v>
          </cell>
          <cell r="B68" t="str">
            <v>PANKAJ KR SINGH</v>
          </cell>
          <cell r="C68">
            <v>0</v>
          </cell>
        </row>
        <row r="69">
          <cell r="A69" t="str">
            <v>JKEPL069</v>
          </cell>
          <cell r="B69" t="str">
            <v>PAPPU SINGH</v>
          </cell>
          <cell r="C69">
            <v>0</v>
          </cell>
        </row>
        <row r="70">
          <cell r="A70" t="str">
            <v>JKEPL070</v>
          </cell>
          <cell r="B70" t="str">
            <v>VINOD KR MAHTO</v>
          </cell>
          <cell r="C70">
            <v>31</v>
          </cell>
        </row>
        <row r="71">
          <cell r="A71" t="str">
            <v>JKEPL071</v>
          </cell>
          <cell r="B71" t="str">
            <v>MANTOO KR</v>
          </cell>
          <cell r="C71">
            <v>0</v>
          </cell>
        </row>
        <row r="72">
          <cell r="A72" t="str">
            <v>JKEPL072</v>
          </cell>
          <cell r="B72" t="str">
            <v>SHAMSHER BAHADUR</v>
          </cell>
          <cell r="C72">
            <v>31</v>
          </cell>
        </row>
        <row r="73">
          <cell r="A73" t="str">
            <v>JKEPL073</v>
          </cell>
          <cell r="B73" t="str">
            <v>INDRAJEET KR</v>
          </cell>
          <cell r="C73">
            <v>31</v>
          </cell>
        </row>
        <row r="74">
          <cell r="A74" t="str">
            <v>JKEPL074</v>
          </cell>
          <cell r="B74" t="str">
            <v>BIJENDRA</v>
          </cell>
          <cell r="C74">
            <v>0</v>
          </cell>
        </row>
        <row r="75">
          <cell r="A75" t="str">
            <v>JKEPL075</v>
          </cell>
          <cell r="B75" t="str">
            <v>VIKAS PANDEY</v>
          </cell>
          <cell r="C75">
            <v>25</v>
          </cell>
        </row>
        <row r="76">
          <cell r="A76" t="str">
            <v>JKEPL076</v>
          </cell>
          <cell r="B76" t="str">
            <v>UMESH RAI</v>
          </cell>
          <cell r="C76">
            <v>31</v>
          </cell>
        </row>
        <row r="77">
          <cell r="A77" t="str">
            <v>JKEPL077</v>
          </cell>
          <cell r="B77" t="str">
            <v>AJAY SAH</v>
          </cell>
          <cell r="C77">
            <v>31</v>
          </cell>
        </row>
        <row r="78">
          <cell r="A78" t="str">
            <v>JKEPL078</v>
          </cell>
          <cell r="B78" t="str">
            <v>DHEERAJ KR</v>
          </cell>
          <cell r="C78">
            <v>0</v>
          </cell>
        </row>
        <row r="79">
          <cell r="A79" t="str">
            <v>JKEPL079</v>
          </cell>
          <cell r="B79" t="str">
            <v>JAVED</v>
          </cell>
          <cell r="C79">
            <v>0</v>
          </cell>
        </row>
        <row r="80">
          <cell r="A80" t="str">
            <v>JKEPL080</v>
          </cell>
          <cell r="B80" t="str">
            <v>ARUN KR PANDEY</v>
          </cell>
          <cell r="C80">
            <v>23.5</v>
          </cell>
        </row>
        <row r="81">
          <cell r="A81" t="str">
            <v>JKEPL081</v>
          </cell>
          <cell r="B81" t="str">
            <v>VIJAY SINGH</v>
          </cell>
          <cell r="C81">
            <v>0</v>
          </cell>
        </row>
        <row r="82">
          <cell r="A82" t="str">
            <v>JKEPL082</v>
          </cell>
          <cell r="B82" t="str">
            <v>AJAY KR RAI</v>
          </cell>
          <cell r="C82">
            <v>0</v>
          </cell>
        </row>
        <row r="83">
          <cell r="A83" t="str">
            <v>JKEPL083</v>
          </cell>
          <cell r="B83" t="str">
            <v>LALAN RAM</v>
          </cell>
          <cell r="C83">
            <v>0</v>
          </cell>
        </row>
        <row r="84">
          <cell r="A84" t="str">
            <v>JKEPL084</v>
          </cell>
          <cell r="B84" t="str">
            <v xml:space="preserve">GOVIND KR </v>
          </cell>
          <cell r="C84">
            <v>0</v>
          </cell>
        </row>
        <row r="85">
          <cell r="A85" t="str">
            <v>JKEPL085</v>
          </cell>
          <cell r="B85" t="str">
            <v>ASHOK KUMAR</v>
          </cell>
          <cell r="C85">
            <v>0</v>
          </cell>
        </row>
        <row r="86">
          <cell r="A86" t="str">
            <v>JKEPL086</v>
          </cell>
          <cell r="B86" t="str">
            <v>AASISH KR SINGH</v>
          </cell>
          <cell r="C86">
            <v>0</v>
          </cell>
        </row>
        <row r="87">
          <cell r="A87" t="str">
            <v>JKEPL087</v>
          </cell>
          <cell r="B87" t="str">
            <v>SEKH KAMRUL HASSAN</v>
          </cell>
          <cell r="C87">
            <v>0</v>
          </cell>
        </row>
        <row r="88">
          <cell r="A88" t="str">
            <v>JKEPL088</v>
          </cell>
          <cell r="B88" t="str">
            <v>UJJWAL</v>
          </cell>
          <cell r="C88">
            <v>28</v>
          </cell>
        </row>
        <row r="89">
          <cell r="A89" t="str">
            <v>JKEPL089</v>
          </cell>
          <cell r="B89" t="str">
            <v>GUDDU YADAV</v>
          </cell>
          <cell r="C89">
            <v>0</v>
          </cell>
        </row>
        <row r="90">
          <cell r="A90" t="str">
            <v>JKEPL090</v>
          </cell>
          <cell r="B90" t="str">
            <v>DEEPAK KUMAR</v>
          </cell>
          <cell r="C90">
            <v>14</v>
          </cell>
        </row>
        <row r="91">
          <cell r="A91" t="str">
            <v>JKEPL091</v>
          </cell>
          <cell r="B91" t="str">
            <v>CHANDAN SINGH</v>
          </cell>
          <cell r="C91">
            <v>31</v>
          </cell>
        </row>
        <row r="92">
          <cell r="A92" t="str">
            <v>JKEPL092</v>
          </cell>
          <cell r="B92" t="str">
            <v>PRAKASH SINGH</v>
          </cell>
          <cell r="C92">
            <v>25</v>
          </cell>
        </row>
        <row r="93">
          <cell r="A93" t="str">
            <v>JKEPL093</v>
          </cell>
          <cell r="B93" t="str">
            <v>PANKAJ KR YADAV</v>
          </cell>
          <cell r="C93">
            <v>29</v>
          </cell>
        </row>
        <row r="94">
          <cell r="A94" t="str">
            <v>JKEPL094</v>
          </cell>
          <cell r="B94" t="str">
            <v xml:space="preserve">VINOD </v>
          </cell>
          <cell r="C94">
            <v>0</v>
          </cell>
        </row>
        <row r="95">
          <cell r="A95" t="str">
            <v>JKEPL095</v>
          </cell>
          <cell r="B95" t="str">
            <v>MUKESH</v>
          </cell>
          <cell r="C95">
            <v>0</v>
          </cell>
        </row>
        <row r="96">
          <cell r="A96" t="str">
            <v>JKEPL096</v>
          </cell>
          <cell r="B96" t="str">
            <v>PAWAN KUMAR</v>
          </cell>
          <cell r="C96">
            <v>0</v>
          </cell>
        </row>
        <row r="97">
          <cell r="A97" t="str">
            <v>JKEPL097</v>
          </cell>
          <cell r="B97" t="str">
            <v>MANSOOR ALAM</v>
          </cell>
          <cell r="C97">
            <v>0</v>
          </cell>
        </row>
        <row r="98">
          <cell r="A98" t="str">
            <v>JKEPL098</v>
          </cell>
          <cell r="B98" t="str">
            <v>PAWAN KUMAR</v>
          </cell>
          <cell r="C98">
            <v>31</v>
          </cell>
        </row>
        <row r="99">
          <cell r="A99" t="str">
            <v>JKEPL099</v>
          </cell>
          <cell r="B99" t="str">
            <v>ARUN MANJHI</v>
          </cell>
          <cell r="C99">
            <v>30</v>
          </cell>
        </row>
        <row r="100">
          <cell r="A100" t="str">
            <v>JKEPL100</v>
          </cell>
          <cell r="B100" t="str">
            <v>MITHLESH KR.</v>
          </cell>
          <cell r="C100">
            <v>0</v>
          </cell>
        </row>
        <row r="101">
          <cell r="A101" t="str">
            <v>JKEPL101</v>
          </cell>
          <cell r="B101" t="str">
            <v>UMESH PRASAD</v>
          </cell>
          <cell r="C101">
            <v>0</v>
          </cell>
        </row>
        <row r="102">
          <cell r="A102" t="str">
            <v>JKEPL102</v>
          </cell>
          <cell r="B102" t="str">
            <v>MD. SADRE ALAM</v>
          </cell>
          <cell r="C102">
            <v>16</v>
          </cell>
        </row>
        <row r="103">
          <cell r="A103" t="str">
            <v>JKEPL103</v>
          </cell>
          <cell r="B103" t="str">
            <v>RAJ KUMAR</v>
          </cell>
          <cell r="C103">
            <v>0</v>
          </cell>
        </row>
        <row r="104">
          <cell r="A104" t="str">
            <v>JKEPL104</v>
          </cell>
          <cell r="B104" t="str">
            <v>SUBASH SINGH</v>
          </cell>
          <cell r="C104">
            <v>0</v>
          </cell>
        </row>
        <row r="105">
          <cell r="A105" t="str">
            <v>JKEPL105</v>
          </cell>
          <cell r="B105" t="str">
            <v>ARJUN KUMAR</v>
          </cell>
          <cell r="C105">
            <v>29</v>
          </cell>
        </row>
        <row r="106">
          <cell r="A106" t="str">
            <v>JKEPL106</v>
          </cell>
          <cell r="B106" t="str">
            <v>KUNAL PANDEY</v>
          </cell>
          <cell r="C106">
            <v>27</v>
          </cell>
        </row>
        <row r="107">
          <cell r="A107" t="str">
            <v>JKEPL107</v>
          </cell>
          <cell r="B107" t="str">
            <v>JITU GIRI</v>
          </cell>
          <cell r="C107">
            <v>0</v>
          </cell>
        </row>
        <row r="108">
          <cell r="A108" t="str">
            <v>JKEPL108</v>
          </cell>
          <cell r="B108" t="str">
            <v xml:space="preserve">SUNIL  </v>
          </cell>
          <cell r="C108">
            <v>0</v>
          </cell>
        </row>
        <row r="109">
          <cell r="A109" t="str">
            <v>JKEPL109</v>
          </cell>
          <cell r="B109" t="str">
            <v>KESHAV KUMAR MISHRA</v>
          </cell>
          <cell r="C109">
            <v>31</v>
          </cell>
        </row>
        <row r="110">
          <cell r="A110" t="str">
            <v>JKEPL110</v>
          </cell>
          <cell r="B110" t="str">
            <v xml:space="preserve">RAKESH KUMAR </v>
          </cell>
          <cell r="C110">
            <v>0</v>
          </cell>
        </row>
        <row r="111">
          <cell r="A111" t="str">
            <v>JKEPL111</v>
          </cell>
          <cell r="B111" t="str">
            <v xml:space="preserve">MANOJ KR  </v>
          </cell>
          <cell r="C111">
            <v>27</v>
          </cell>
        </row>
        <row r="112">
          <cell r="A112" t="str">
            <v>JKEPL112</v>
          </cell>
          <cell r="B112" t="str">
            <v>SONU</v>
          </cell>
          <cell r="C112">
            <v>31</v>
          </cell>
        </row>
        <row r="113">
          <cell r="A113" t="str">
            <v>JKEPL113</v>
          </cell>
          <cell r="B113" t="str">
            <v>MANOJ TIWARI</v>
          </cell>
          <cell r="C113">
            <v>31</v>
          </cell>
        </row>
        <row r="114">
          <cell r="A114" t="str">
            <v>JKEPL114</v>
          </cell>
          <cell r="B114" t="str">
            <v>SADDAM</v>
          </cell>
          <cell r="C114">
            <v>0</v>
          </cell>
        </row>
        <row r="115">
          <cell r="A115" t="str">
            <v>JKEPL115</v>
          </cell>
          <cell r="B115" t="str">
            <v>RANJAN MANJHI</v>
          </cell>
          <cell r="C115">
            <v>31</v>
          </cell>
        </row>
        <row r="116">
          <cell r="A116" t="str">
            <v>JKEPL116</v>
          </cell>
          <cell r="B116" t="str">
            <v>DHEERAJ KR</v>
          </cell>
          <cell r="C116">
            <v>31</v>
          </cell>
        </row>
        <row r="117">
          <cell r="A117" t="str">
            <v>JKEPL117</v>
          </cell>
          <cell r="B117" t="str">
            <v>RAMESH YADAV</v>
          </cell>
          <cell r="C117">
            <v>31</v>
          </cell>
        </row>
        <row r="118">
          <cell r="A118" t="str">
            <v>JKEPL118</v>
          </cell>
          <cell r="B118" t="str">
            <v>JITENDRA DUBEY</v>
          </cell>
          <cell r="C118">
            <v>31</v>
          </cell>
        </row>
        <row r="119">
          <cell r="A119" t="str">
            <v>JKEPL119</v>
          </cell>
          <cell r="B119" t="str">
            <v>RAM SEVAK MANDAL</v>
          </cell>
          <cell r="C119">
            <v>30.5</v>
          </cell>
        </row>
        <row r="120">
          <cell r="A120" t="str">
            <v>JKEPL120</v>
          </cell>
          <cell r="B120" t="str">
            <v>ATIF IMRAN</v>
          </cell>
          <cell r="C120">
            <v>20</v>
          </cell>
        </row>
        <row r="121">
          <cell r="A121" t="str">
            <v>JKEPL121</v>
          </cell>
          <cell r="B121" t="str">
            <v>KRISHNA KR</v>
          </cell>
          <cell r="C121">
            <v>31</v>
          </cell>
        </row>
        <row r="122">
          <cell r="A122" t="str">
            <v>JKEPL122</v>
          </cell>
          <cell r="B122" t="str">
            <v>SANTOSH KR</v>
          </cell>
          <cell r="C122">
            <v>24</v>
          </cell>
        </row>
      </sheetData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S197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2" sqref="C2"/>
    </sheetView>
  </sheetViews>
  <sheetFormatPr defaultRowHeight="15" x14ac:dyDescent="0.25"/>
  <cols>
    <col min="1" max="1" width="10.140625" bestFit="1" customWidth="1"/>
    <col min="2" max="2" width="18.42578125" bestFit="1" customWidth="1"/>
    <col min="3" max="3" width="23.28515625" bestFit="1" customWidth="1"/>
    <col min="4" max="4" width="13.42578125" bestFit="1" customWidth="1"/>
    <col min="5" max="10" width="10.85546875" customWidth="1"/>
  </cols>
  <sheetData>
    <row r="1" spans="1:19" ht="21" x14ac:dyDescent="0.35">
      <c r="C1" s="16" t="s">
        <v>528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</row>
    <row r="2" spans="1:19" ht="38.25" customHeight="1" x14ac:dyDescent="0.25">
      <c r="A2" s="1" t="s">
        <v>527</v>
      </c>
      <c r="B2" s="1" t="s">
        <v>0</v>
      </c>
      <c r="C2" s="13" t="s">
        <v>1</v>
      </c>
      <c r="D2" s="13" t="s">
        <v>2</v>
      </c>
      <c r="E2" s="14" t="s">
        <v>7</v>
      </c>
      <c r="F2" s="15" t="s">
        <v>10</v>
      </c>
      <c r="G2" s="14" t="s">
        <v>8</v>
      </c>
      <c r="H2" s="15" t="s">
        <v>10</v>
      </c>
      <c r="I2" s="14" t="s">
        <v>9</v>
      </c>
      <c r="J2" s="15" t="s">
        <v>10</v>
      </c>
      <c r="K2" s="14" t="s">
        <v>5</v>
      </c>
      <c r="L2" s="15" t="s">
        <v>10</v>
      </c>
      <c r="M2" s="14" t="s">
        <v>3</v>
      </c>
      <c r="N2" s="15" t="s">
        <v>10</v>
      </c>
      <c r="O2" s="14" t="s">
        <v>4</v>
      </c>
      <c r="P2" s="15" t="s">
        <v>10</v>
      </c>
      <c r="Q2" s="14" t="s">
        <v>6</v>
      </c>
      <c r="R2" s="15" t="s">
        <v>10</v>
      </c>
      <c r="S2" s="14" t="s">
        <v>11</v>
      </c>
    </row>
    <row r="3" spans="1:19" x14ac:dyDescent="0.25">
      <c r="A3" s="2" t="s">
        <v>12</v>
      </c>
      <c r="B3" s="2" t="s">
        <v>13</v>
      </c>
      <c r="C3" s="12" t="s">
        <v>14</v>
      </c>
      <c r="D3" s="12" t="s">
        <v>15</v>
      </c>
      <c r="E3">
        <v>24</v>
      </c>
      <c r="F3">
        <f>IF(AND(E3&lt;15),0,IF(AND(E3&lt;=19),1,IF(AND(E3&lt;=24),2,3)))</f>
        <v>2</v>
      </c>
      <c r="G3">
        <v>28</v>
      </c>
      <c r="H3">
        <f>IF(AND(G3&lt;15),0,IF(AND(G3&lt;=19),1,IF(AND(G3&lt;=24),2,3)))</f>
        <v>3</v>
      </c>
      <c r="I3">
        <v>23</v>
      </c>
      <c r="J3">
        <f>IF(AND(I3&lt;15),0,IF(AND(I3&lt;=19),1,IF(AND(I3&lt;=24),2,3)))</f>
        <v>2</v>
      </c>
      <c r="K3">
        <v>11</v>
      </c>
      <c r="L3">
        <f>IF(AND(K3&lt;15),0,IF(AND(K3&lt;=19),1,IF(AND(K3&lt;=24),2,3)))</f>
        <v>0</v>
      </c>
      <c r="M3">
        <v>0</v>
      </c>
      <c r="N3">
        <f>IF(AND(M3&lt;15),0,IF(AND(M3&lt;=19),1,IF(AND(M3&lt;=24),2,3)))</f>
        <v>0</v>
      </c>
      <c r="O3">
        <v>0</v>
      </c>
      <c r="P3">
        <f>IF(AND(O3&lt;15),0,IF(AND(O3&lt;=19),1,IF(AND(O3&lt;=24),2,3)))</f>
        <v>0</v>
      </c>
      <c r="Q3">
        <v>0</v>
      </c>
      <c r="R3">
        <f>IF(AND(Q3&lt;15),0,IF(AND(Q3&lt;=19),1,IF(AND(Q3&lt;=24),2,3)))</f>
        <v>0</v>
      </c>
      <c r="S3">
        <f>SUM(F3+H3+J3+L3+N3+P3+R3)</f>
        <v>7</v>
      </c>
    </row>
    <row r="4" spans="1:19" x14ac:dyDescent="0.25">
      <c r="A4" s="2" t="s">
        <v>16</v>
      </c>
      <c r="B4" s="2" t="s">
        <v>17</v>
      </c>
      <c r="C4" s="2" t="s">
        <v>18</v>
      </c>
      <c r="D4" s="3" t="s">
        <v>19</v>
      </c>
      <c r="E4">
        <v>30</v>
      </c>
      <c r="F4">
        <f t="shared" ref="F4:F67" si="0">IF(AND(E4&lt;15),0,IF(AND(E4&lt;=19),1,IF(AND(E4&lt;=24),2,3)))</f>
        <v>3</v>
      </c>
      <c r="G4">
        <v>27</v>
      </c>
      <c r="H4">
        <f t="shared" ref="H4:H67" si="1">IF(AND(G4&lt;15),0,IF(AND(G4&lt;=19),1,IF(AND(G4&lt;=24),2,3)))</f>
        <v>3</v>
      </c>
      <c r="I4">
        <v>25</v>
      </c>
      <c r="J4">
        <f t="shared" ref="J4:J67" si="2">IF(AND(I4&lt;15),0,IF(AND(I4&lt;=19),1,IF(AND(I4&lt;=24),2,3)))</f>
        <v>3</v>
      </c>
      <c r="K4">
        <v>30</v>
      </c>
      <c r="L4">
        <f t="shared" ref="L4:L67" si="3">IF(AND(K4&lt;15),0,IF(AND(K4&lt;=19),1,IF(AND(K4&lt;=24),2,3)))</f>
        <v>3</v>
      </c>
      <c r="M4">
        <v>25</v>
      </c>
      <c r="N4">
        <f t="shared" ref="N4:N67" si="4">IF(AND(M4&lt;15),0,IF(AND(M4&lt;=19),1,IF(AND(M4&lt;=24),2,3)))</f>
        <v>3</v>
      </c>
      <c r="O4">
        <v>28</v>
      </c>
      <c r="P4">
        <f t="shared" ref="P4:P67" si="5">IF(AND(O4&lt;15),0,IF(AND(O4&lt;=19),1,IF(AND(O4&lt;=24),2,3)))</f>
        <v>3</v>
      </c>
      <c r="Q4">
        <v>30</v>
      </c>
      <c r="R4">
        <f t="shared" ref="R4:R67" si="6">IF(AND(Q4&lt;15),0,IF(AND(Q4&lt;=19),1,IF(AND(Q4&lt;=24),2,3)))</f>
        <v>3</v>
      </c>
      <c r="S4">
        <f t="shared" ref="S4:S67" si="7">SUM(F4+H4+J4+L4+N4+P4+R4)</f>
        <v>21</v>
      </c>
    </row>
    <row r="5" spans="1:19" hidden="1" x14ac:dyDescent="0.25">
      <c r="A5" s="2" t="s">
        <v>20</v>
      </c>
      <c r="B5" s="2" t="s">
        <v>21</v>
      </c>
      <c r="C5" s="2" t="s">
        <v>22</v>
      </c>
      <c r="D5" s="2" t="s">
        <v>15</v>
      </c>
      <c r="E5">
        <v>0</v>
      </c>
      <c r="F5">
        <f t="shared" si="0"/>
        <v>0</v>
      </c>
      <c r="G5">
        <v>0</v>
      </c>
      <c r="H5">
        <f t="shared" si="1"/>
        <v>0</v>
      </c>
      <c r="I5">
        <v>0</v>
      </c>
      <c r="J5">
        <f t="shared" si="2"/>
        <v>0</v>
      </c>
      <c r="K5">
        <v>0</v>
      </c>
      <c r="L5">
        <f t="shared" si="3"/>
        <v>0</v>
      </c>
      <c r="M5">
        <v>0</v>
      </c>
      <c r="N5">
        <f t="shared" si="4"/>
        <v>0</v>
      </c>
      <c r="O5">
        <v>0</v>
      </c>
      <c r="P5">
        <f t="shared" si="5"/>
        <v>0</v>
      </c>
      <c r="Q5">
        <v>0</v>
      </c>
      <c r="R5">
        <f t="shared" si="6"/>
        <v>0</v>
      </c>
      <c r="S5">
        <f t="shared" si="7"/>
        <v>0</v>
      </c>
    </row>
    <row r="6" spans="1:19" x14ac:dyDescent="0.25">
      <c r="A6" s="2" t="s">
        <v>23</v>
      </c>
      <c r="B6" s="2" t="s">
        <v>24</v>
      </c>
      <c r="C6" s="2" t="s">
        <v>25</v>
      </c>
      <c r="D6" s="3" t="s">
        <v>15</v>
      </c>
      <c r="E6">
        <v>31</v>
      </c>
      <c r="F6">
        <f t="shared" si="0"/>
        <v>3</v>
      </c>
      <c r="G6">
        <v>28</v>
      </c>
      <c r="H6">
        <f t="shared" si="1"/>
        <v>3</v>
      </c>
      <c r="I6">
        <v>25</v>
      </c>
      <c r="J6">
        <f t="shared" si="2"/>
        <v>3</v>
      </c>
      <c r="K6">
        <v>29</v>
      </c>
      <c r="L6">
        <f t="shared" si="3"/>
        <v>3</v>
      </c>
      <c r="M6">
        <v>0</v>
      </c>
      <c r="N6">
        <f t="shared" si="4"/>
        <v>0</v>
      </c>
      <c r="O6">
        <v>28</v>
      </c>
      <c r="P6">
        <f t="shared" si="5"/>
        <v>3</v>
      </c>
      <c r="Q6">
        <v>31</v>
      </c>
      <c r="R6">
        <f t="shared" si="6"/>
        <v>3</v>
      </c>
      <c r="S6">
        <f t="shared" si="7"/>
        <v>18</v>
      </c>
    </row>
    <row r="7" spans="1:19" x14ac:dyDescent="0.25">
      <c r="A7" s="2" t="s">
        <v>26</v>
      </c>
      <c r="B7" s="2" t="s">
        <v>27</v>
      </c>
      <c r="C7" s="2" t="s">
        <v>25</v>
      </c>
      <c r="D7" s="3" t="s">
        <v>15</v>
      </c>
      <c r="E7">
        <v>31</v>
      </c>
      <c r="F7">
        <f t="shared" si="0"/>
        <v>3</v>
      </c>
      <c r="G7">
        <v>28</v>
      </c>
      <c r="H7">
        <f t="shared" si="1"/>
        <v>3</v>
      </c>
      <c r="I7">
        <v>28</v>
      </c>
      <c r="J7">
        <f t="shared" si="2"/>
        <v>3</v>
      </c>
      <c r="K7">
        <v>16</v>
      </c>
      <c r="L7">
        <f t="shared" si="3"/>
        <v>1</v>
      </c>
      <c r="M7">
        <v>22</v>
      </c>
      <c r="N7">
        <f t="shared" si="4"/>
        <v>2</v>
      </c>
      <c r="O7">
        <v>25</v>
      </c>
      <c r="P7">
        <f t="shared" si="5"/>
        <v>3</v>
      </c>
      <c r="Q7">
        <v>31</v>
      </c>
      <c r="R7">
        <f t="shared" si="6"/>
        <v>3</v>
      </c>
      <c r="S7">
        <f t="shared" si="7"/>
        <v>18</v>
      </c>
    </row>
    <row r="8" spans="1:19" x14ac:dyDescent="0.25">
      <c r="A8" s="2" t="s">
        <v>28</v>
      </c>
      <c r="B8" s="2" t="s">
        <v>29</v>
      </c>
      <c r="C8" s="2" t="s">
        <v>30</v>
      </c>
      <c r="D8" s="3" t="s">
        <v>31</v>
      </c>
      <c r="E8">
        <v>31</v>
      </c>
      <c r="F8">
        <f t="shared" si="0"/>
        <v>3</v>
      </c>
      <c r="G8">
        <v>28</v>
      </c>
      <c r="H8">
        <f t="shared" si="1"/>
        <v>3</v>
      </c>
      <c r="I8">
        <v>31</v>
      </c>
      <c r="J8">
        <f t="shared" si="2"/>
        <v>3</v>
      </c>
      <c r="K8">
        <v>30</v>
      </c>
      <c r="L8">
        <f t="shared" si="3"/>
        <v>3</v>
      </c>
      <c r="M8">
        <v>31</v>
      </c>
      <c r="N8">
        <f t="shared" si="4"/>
        <v>3</v>
      </c>
      <c r="O8">
        <v>30</v>
      </c>
      <c r="P8">
        <f t="shared" si="5"/>
        <v>3</v>
      </c>
      <c r="Q8">
        <v>18</v>
      </c>
      <c r="R8">
        <f t="shared" si="6"/>
        <v>1</v>
      </c>
      <c r="S8">
        <f t="shared" si="7"/>
        <v>19</v>
      </c>
    </row>
    <row r="9" spans="1:19" x14ac:dyDescent="0.25">
      <c r="A9" s="2" t="s">
        <v>32</v>
      </c>
      <c r="B9" s="2" t="s">
        <v>33</v>
      </c>
      <c r="C9" s="2" t="s">
        <v>25</v>
      </c>
      <c r="D9" s="3" t="s">
        <v>15</v>
      </c>
      <c r="E9">
        <v>31</v>
      </c>
      <c r="F9">
        <f t="shared" si="0"/>
        <v>3</v>
      </c>
      <c r="G9">
        <v>28</v>
      </c>
      <c r="H9">
        <f t="shared" si="1"/>
        <v>3</v>
      </c>
      <c r="I9">
        <v>31</v>
      </c>
      <c r="J9">
        <f t="shared" si="2"/>
        <v>3</v>
      </c>
      <c r="K9">
        <v>30</v>
      </c>
      <c r="L9">
        <f t="shared" si="3"/>
        <v>3</v>
      </c>
      <c r="M9">
        <v>31</v>
      </c>
      <c r="N9">
        <f t="shared" si="4"/>
        <v>3</v>
      </c>
      <c r="O9">
        <v>30</v>
      </c>
      <c r="P9">
        <f t="shared" si="5"/>
        <v>3</v>
      </c>
      <c r="Q9">
        <v>31</v>
      </c>
      <c r="R9">
        <f t="shared" si="6"/>
        <v>3</v>
      </c>
      <c r="S9">
        <f t="shared" si="7"/>
        <v>21</v>
      </c>
    </row>
    <row r="10" spans="1:19" x14ac:dyDescent="0.25">
      <c r="A10" s="2" t="s">
        <v>34</v>
      </c>
      <c r="B10" s="2" t="s">
        <v>35</v>
      </c>
      <c r="C10" s="2" t="s">
        <v>36</v>
      </c>
      <c r="D10" s="3" t="s">
        <v>37</v>
      </c>
      <c r="E10">
        <v>31</v>
      </c>
      <c r="F10">
        <f t="shared" si="0"/>
        <v>3</v>
      </c>
      <c r="G10">
        <v>28</v>
      </c>
      <c r="H10">
        <f t="shared" si="1"/>
        <v>3</v>
      </c>
      <c r="I10">
        <v>28</v>
      </c>
      <c r="J10">
        <f t="shared" si="2"/>
        <v>3</v>
      </c>
      <c r="K10">
        <v>30</v>
      </c>
      <c r="L10">
        <f t="shared" si="3"/>
        <v>3</v>
      </c>
      <c r="M10">
        <v>23</v>
      </c>
      <c r="N10">
        <f t="shared" si="4"/>
        <v>2</v>
      </c>
      <c r="O10">
        <v>30</v>
      </c>
      <c r="P10">
        <f t="shared" si="5"/>
        <v>3</v>
      </c>
      <c r="Q10">
        <v>31</v>
      </c>
      <c r="R10">
        <f t="shared" si="6"/>
        <v>3</v>
      </c>
      <c r="S10">
        <f t="shared" si="7"/>
        <v>20</v>
      </c>
    </row>
    <row r="11" spans="1:19" x14ac:dyDescent="0.25">
      <c r="A11" s="2" t="s">
        <v>38</v>
      </c>
      <c r="B11" s="2" t="s">
        <v>39</v>
      </c>
      <c r="C11" s="2" t="s">
        <v>36</v>
      </c>
      <c r="D11" s="3" t="s">
        <v>19</v>
      </c>
      <c r="E11">
        <v>23</v>
      </c>
      <c r="F11">
        <f t="shared" si="0"/>
        <v>2</v>
      </c>
      <c r="G11">
        <v>28</v>
      </c>
      <c r="H11">
        <f t="shared" si="1"/>
        <v>3</v>
      </c>
      <c r="I11">
        <v>26</v>
      </c>
      <c r="J11">
        <f t="shared" si="2"/>
        <v>3</v>
      </c>
      <c r="K11">
        <v>26</v>
      </c>
      <c r="L11">
        <f t="shared" si="3"/>
        <v>3</v>
      </c>
      <c r="M11">
        <v>30</v>
      </c>
      <c r="N11">
        <f t="shared" si="4"/>
        <v>3</v>
      </c>
      <c r="O11">
        <v>22</v>
      </c>
      <c r="P11">
        <f t="shared" si="5"/>
        <v>2</v>
      </c>
      <c r="Q11">
        <v>31</v>
      </c>
      <c r="R11">
        <f t="shared" si="6"/>
        <v>3</v>
      </c>
      <c r="S11">
        <f t="shared" si="7"/>
        <v>19</v>
      </c>
    </row>
    <row r="12" spans="1:19" x14ac:dyDescent="0.25">
      <c r="A12" s="2" t="s">
        <v>40</v>
      </c>
      <c r="B12" s="2" t="s">
        <v>41</v>
      </c>
      <c r="C12" s="2" t="s">
        <v>42</v>
      </c>
      <c r="D12" s="3" t="s">
        <v>37</v>
      </c>
      <c r="E12">
        <v>31</v>
      </c>
      <c r="F12">
        <f t="shared" si="0"/>
        <v>3</v>
      </c>
      <c r="G12">
        <v>28</v>
      </c>
      <c r="H12">
        <f t="shared" si="1"/>
        <v>3</v>
      </c>
      <c r="I12">
        <v>28</v>
      </c>
      <c r="J12">
        <f t="shared" si="2"/>
        <v>3</v>
      </c>
      <c r="K12">
        <v>24</v>
      </c>
      <c r="L12">
        <f t="shared" si="3"/>
        <v>2</v>
      </c>
      <c r="M12">
        <v>31</v>
      </c>
      <c r="N12">
        <f t="shared" si="4"/>
        <v>3</v>
      </c>
      <c r="O12">
        <v>21</v>
      </c>
      <c r="P12">
        <f t="shared" si="5"/>
        <v>2</v>
      </c>
      <c r="Q12">
        <v>29</v>
      </c>
      <c r="R12">
        <f t="shared" si="6"/>
        <v>3</v>
      </c>
      <c r="S12">
        <f t="shared" si="7"/>
        <v>19</v>
      </c>
    </row>
    <row r="13" spans="1:19" x14ac:dyDescent="0.25">
      <c r="A13" s="2" t="s">
        <v>43</v>
      </c>
      <c r="B13" s="2" t="s">
        <v>44</v>
      </c>
      <c r="C13" s="2" t="s">
        <v>45</v>
      </c>
      <c r="D13" s="3" t="s">
        <v>15</v>
      </c>
      <c r="E13">
        <v>31</v>
      </c>
      <c r="F13">
        <f t="shared" si="0"/>
        <v>3</v>
      </c>
      <c r="G13">
        <v>28</v>
      </c>
      <c r="H13">
        <f t="shared" si="1"/>
        <v>3</v>
      </c>
      <c r="I13">
        <v>27</v>
      </c>
      <c r="J13">
        <f t="shared" si="2"/>
        <v>3</v>
      </c>
      <c r="K13">
        <v>22</v>
      </c>
      <c r="L13">
        <f t="shared" si="3"/>
        <v>2</v>
      </c>
      <c r="M13">
        <v>24</v>
      </c>
      <c r="N13">
        <f t="shared" si="4"/>
        <v>2</v>
      </c>
      <c r="O13">
        <v>30</v>
      </c>
      <c r="P13">
        <f t="shared" si="5"/>
        <v>3</v>
      </c>
      <c r="Q13">
        <v>31</v>
      </c>
      <c r="R13">
        <f t="shared" si="6"/>
        <v>3</v>
      </c>
      <c r="S13">
        <f t="shared" si="7"/>
        <v>19</v>
      </c>
    </row>
    <row r="14" spans="1:19" x14ac:dyDescent="0.25">
      <c r="A14" s="2" t="s">
        <v>46</v>
      </c>
      <c r="B14" s="2" t="s">
        <v>47</v>
      </c>
      <c r="C14" s="2" t="s">
        <v>48</v>
      </c>
      <c r="D14" s="3" t="s">
        <v>49</v>
      </c>
      <c r="E14">
        <v>29</v>
      </c>
      <c r="F14">
        <f t="shared" si="0"/>
        <v>3</v>
      </c>
      <c r="G14">
        <v>28</v>
      </c>
      <c r="H14">
        <f t="shared" si="1"/>
        <v>3</v>
      </c>
      <c r="I14">
        <v>26</v>
      </c>
      <c r="J14">
        <f t="shared" si="2"/>
        <v>3</v>
      </c>
      <c r="K14">
        <v>16</v>
      </c>
      <c r="L14">
        <f t="shared" si="3"/>
        <v>1</v>
      </c>
      <c r="M14">
        <v>4</v>
      </c>
      <c r="N14">
        <f>IF(AND(M14&lt;15),0,IF(AND(M14&lt;=19),1,IF(AND(M14&lt;=24),2,3)))</f>
        <v>0</v>
      </c>
      <c r="O14">
        <v>30</v>
      </c>
      <c r="P14">
        <f t="shared" si="5"/>
        <v>3</v>
      </c>
      <c r="Q14">
        <v>29</v>
      </c>
      <c r="R14">
        <f t="shared" si="6"/>
        <v>3</v>
      </c>
      <c r="S14">
        <f t="shared" si="7"/>
        <v>16</v>
      </c>
    </row>
    <row r="15" spans="1:19" x14ac:dyDescent="0.25">
      <c r="A15" s="2" t="s">
        <v>50</v>
      </c>
      <c r="B15" s="2" t="s">
        <v>51</v>
      </c>
      <c r="C15" s="2" t="s">
        <v>52</v>
      </c>
      <c r="D15" s="3" t="s">
        <v>37</v>
      </c>
      <c r="E15">
        <v>31</v>
      </c>
      <c r="F15">
        <f t="shared" si="0"/>
        <v>3</v>
      </c>
      <c r="G15">
        <v>28</v>
      </c>
      <c r="H15">
        <f t="shared" si="1"/>
        <v>3</v>
      </c>
      <c r="I15">
        <v>19</v>
      </c>
      <c r="J15">
        <f t="shared" si="2"/>
        <v>1</v>
      </c>
      <c r="K15">
        <v>30</v>
      </c>
      <c r="L15">
        <f t="shared" si="3"/>
        <v>3</v>
      </c>
      <c r="M15">
        <v>31</v>
      </c>
      <c r="N15">
        <f t="shared" si="4"/>
        <v>3</v>
      </c>
      <c r="O15">
        <v>26</v>
      </c>
      <c r="P15">
        <f t="shared" si="5"/>
        <v>3</v>
      </c>
      <c r="Q15">
        <v>25</v>
      </c>
      <c r="R15">
        <f t="shared" si="6"/>
        <v>3</v>
      </c>
      <c r="S15">
        <f t="shared" si="7"/>
        <v>19</v>
      </c>
    </row>
    <row r="16" spans="1:19" x14ac:dyDescent="0.25">
      <c r="A16" s="2" t="s">
        <v>53</v>
      </c>
      <c r="B16" s="2" t="s">
        <v>54</v>
      </c>
      <c r="C16" s="2" t="s">
        <v>55</v>
      </c>
      <c r="D16" s="3" t="s">
        <v>19</v>
      </c>
      <c r="E16">
        <v>31</v>
      </c>
      <c r="F16">
        <f t="shared" si="0"/>
        <v>3</v>
      </c>
      <c r="G16">
        <v>28</v>
      </c>
      <c r="H16">
        <f t="shared" si="1"/>
        <v>3</v>
      </c>
      <c r="I16">
        <v>29</v>
      </c>
      <c r="J16">
        <f t="shared" si="2"/>
        <v>3</v>
      </c>
      <c r="K16">
        <v>27</v>
      </c>
      <c r="L16">
        <f t="shared" si="3"/>
        <v>3</v>
      </c>
      <c r="M16">
        <v>14</v>
      </c>
      <c r="N16">
        <f t="shared" si="4"/>
        <v>0</v>
      </c>
      <c r="O16">
        <v>21</v>
      </c>
      <c r="P16">
        <f t="shared" si="5"/>
        <v>2</v>
      </c>
      <c r="Q16">
        <v>31</v>
      </c>
      <c r="R16">
        <f t="shared" si="6"/>
        <v>3</v>
      </c>
      <c r="S16">
        <f t="shared" si="7"/>
        <v>17</v>
      </c>
    </row>
    <row r="17" spans="1:19" hidden="1" x14ac:dyDescent="0.25">
      <c r="A17" s="2" t="s">
        <v>56</v>
      </c>
      <c r="B17" s="2" t="s">
        <v>57</v>
      </c>
      <c r="C17" s="2" t="s">
        <v>58</v>
      </c>
      <c r="D17" s="2" t="s">
        <v>15</v>
      </c>
      <c r="E17">
        <v>0</v>
      </c>
      <c r="F17">
        <f t="shared" si="0"/>
        <v>0</v>
      </c>
      <c r="G17">
        <v>0</v>
      </c>
      <c r="H17">
        <f t="shared" si="1"/>
        <v>0</v>
      </c>
      <c r="I17">
        <v>0</v>
      </c>
      <c r="J17">
        <f t="shared" si="2"/>
        <v>0</v>
      </c>
      <c r="K17">
        <v>0</v>
      </c>
      <c r="L17">
        <f t="shared" si="3"/>
        <v>0</v>
      </c>
      <c r="M17">
        <v>0</v>
      </c>
      <c r="N17">
        <f t="shared" si="4"/>
        <v>0</v>
      </c>
      <c r="O17">
        <v>0</v>
      </c>
      <c r="P17">
        <f t="shared" si="5"/>
        <v>0</v>
      </c>
      <c r="Q17">
        <v>0</v>
      </c>
      <c r="R17">
        <f t="shared" si="6"/>
        <v>0</v>
      </c>
      <c r="S17">
        <f t="shared" si="7"/>
        <v>0</v>
      </c>
    </row>
    <row r="18" spans="1:19" x14ac:dyDescent="0.25">
      <c r="A18" s="2" t="s">
        <v>59</v>
      </c>
      <c r="B18" s="2" t="s">
        <v>60</v>
      </c>
      <c r="C18" s="2" t="s">
        <v>30</v>
      </c>
      <c r="D18" s="2" t="s">
        <v>37</v>
      </c>
      <c r="E18">
        <v>31</v>
      </c>
      <c r="F18">
        <f t="shared" si="0"/>
        <v>3</v>
      </c>
      <c r="G18">
        <v>28</v>
      </c>
      <c r="H18">
        <f t="shared" si="1"/>
        <v>3</v>
      </c>
      <c r="I18">
        <v>31</v>
      </c>
      <c r="J18">
        <f t="shared" si="2"/>
        <v>3</v>
      </c>
      <c r="K18">
        <v>30</v>
      </c>
      <c r="L18">
        <f t="shared" si="3"/>
        <v>3</v>
      </c>
      <c r="M18">
        <v>31</v>
      </c>
      <c r="N18">
        <f t="shared" si="4"/>
        <v>3</v>
      </c>
      <c r="O18">
        <v>25</v>
      </c>
      <c r="P18">
        <f t="shared" si="5"/>
        <v>3</v>
      </c>
      <c r="Q18">
        <v>0</v>
      </c>
      <c r="R18">
        <f t="shared" si="6"/>
        <v>0</v>
      </c>
      <c r="S18">
        <f t="shared" si="7"/>
        <v>18</v>
      </c>
    </row>
    <row r="19" spans="1:19" x14ac:dyDescent="0.25">
      <c r="A19" s="2" t="s">
        <v>61</v>
      </c>
      <c r="B19" s="2" t="s">
        <v>62</v>
      </c>
      <c r="C19" s="2" t="s">
        <v>63</v>
      </c>
      <c r="D19" s="3" t="s">
        <v>15</v>
      </c>
      <c r="E19">
        <v>31</v>
      </c>
      <c r="F19">
        <f t="shared" si="0"/>
        <v>3</v>
      </c>
      <c r="G19">
        <v>28</v>
      </c>
      <c r="H19">
        <f t="shared" si="1"/>
        <v>3</v>
      </c>
      <c r="I19">
        <v>31</v>
      </c>
      <c r="J19">
        <f t="shared" si="2"/>
        <v>3</v>
      </c>
      <c r="K19">
        <v>29</v>
      </c>
      <c r="L19">
        <f t="shared" si="3"/>
        <v>3</v>
      </c>
      <c r="M19">
        <v>0</v>
      </c>
      <c r="N19">
        <f t="shared" si="4"/>
        <v>0</v>
      </c>
      <c r="O19">
        <v>9</v>
      </c>
      <c r="P19">
        <f t="shared" si="5"/>
        <v>0</v>
      </c>
      <c r="Q19">
        <v>31</v>
      </c>
      <c r="R19">
        <f t="shared" si="6"/>
        <v>3</v>
      </c>
      <c r="S19">
        <f t="shared" si="7"/>
        <v>15</v>
      </c>
    </row>
    <row r="20" spans="1:19" x14ac:dyDescent="0.25">
      <c r="A20" s="2" t="s">
        <v>64</v>
      </c>
      <c r="B20" s="2" t="s">
        <v>65</v>
      </c>
      <c r="C20" s="2" t="s">
        <v>66</v>
      </c>
      <c r="D20" s="3" t="s">
        <v>19</v>
      </c>
      <c r="E20">
        <v>30</v>
      </c>
      <c r="F20">
        <f t="shared" si="0"/>
        <v>3</v>
      </c>
      <c r="G20">
        <v>28</v>
      </c>
      <c r="H20">
        <f t="shared" si="1"/>
        <v>3</v>
      </c>
      <c r="I20">
        <v>27</v>
      </c>
      <c r="J20">
        <f t="shared" si="2"/>
        <v>3</v>
      </c>
      <c r="K20">
        <v>29</v>
      </c>
      <c r="L20">
        <f t="shared" si="3"/>
        <v>3</v>
      </c>
      <c r="M20">
        <v>6</v>
      </c>
      <c r="N20">
        <f t="shared" si="4"/>
        <v>0</v>
      </c>
      <c r="O20">
        <v>0</v>
      </c>
      <c r="P20">
        <f t="shared" si="5"/>
        <v>0</v>
      </c>
      <c r="Q20">
        <v>31</v>
      </c>
      <c r="R20">
        <f t="shared" si="6"/>
        <v>3</v>
      </c>
      <c r="S20">
        <f t="shared" si="7"/>
        <v>15</v>
      </c>
    </row>
    <row r="21" spans="1:19" x14ac:dyDescent="0.25">
      <c r="A21" s="2" t="s">
        <v>67</v>
      </c>
      <c r="B21" s="2" t="s">
        <v>68</v>
      </c>
      <c r="C21" s="2" t="s">
        <v>69</v>
      </c>
      <c r="D21" s="3" t="s">
        <v>31</v>
      </c>
      <c r="E21">
        <v>15</v>
      </c>
      <c r="F21">
        <f t="shared" si="0"/>
        <v>1</v>
      </c>
      <c r="G21">
        <v>0</v>
      </c>
      <c r="H21">
        <f t="shared" si="1"/>
        <v>0</v>
      </c>
      <c r="I21">
        <v>0</v>
      </c>
      <c r="J21">
        <f t="shared" si="2"/>
        <v>0</v>
      </c>
      <c r="K21">
        <v>19</v>
      </c>
      <c r="L21">
        <f t="shared" si="3"/>
        <v>1</v>
      </c>
      <c r="M21">
        <v>31</v>
      </c>
      <c r="N21">
        <f t="shared" si="4"/>
        <v>3</v>
      </c>
      <c r="O21">
        <v>22</v>
      </c>
      <c r="P21">
        <f t="shared" si="5"/>
        <v>2</v>
      </c>
      <c r="Q21">
        <v>31</v>
      </c>
      <c r="R21">
        <f t="shared" si="6"/>
        <v>3</v>
      </c>
      <c r="S21">
        <f t="shared" si="7"/>
        <v>10</v>
      </c>
    </row>
    <row r="22" spans="1:19" x14ac:dyDescent="0.25">
      <c r="A22" s="2" t="s">
        <v>70</v>
      </c>
      <c r="B22" s="2" t="s">
        <v>71</v>
      </c>
      <c r="C22" s="2" t="s">
        <v>72</v>
      </c>
      <c r="D22" s="3" t="s">
        <v>37</v>
      </c>
      <c r="E22">
        <v>21</v>
      </c>
      <c r="F22">
        <f t="shared" si="0"/>
        <v>2</v>
      </c>
      <c r="G22">
        <v>28</v>
      </c>
      <c r="H22">
        <f t="shared" si="1"/>
        <v>3</v>
      </c>
      <c r="I22">
        <v>27</v>
      </c>
      <c r="J22">
        <f t="shared" si="2"/>
        <v>3</v>
      </c>
      <c r="K22">
        <v>30</v>
      </c>
      <c r="L22">
        <f t="shared" si="3"/>
        <v>3</v>
      </c>
      <c r="M22">
        <v>26</v>
      </c>
      <c r="N22">
        <f t="shared" si="4"/>
        <v>3</v>
      </c>
      <c r="O22">
        <v>23</v>
      </c>
      <c r="P22">
        <f t="shared" si="5"/>
        <v>2</v>
      </c>
      <c r="Q22">
        <v>24</v>
      </c>
      <c r="R22">
        <f t="shared" si="6"/>
        <v>2</v>
      </c>
      <c r="S22">
        <f t="shared" si="7"/>
        <v>18</v>
      </c>
    </row>
    <row r="23" spans="1:19" x14ac:dyDescent="0.25">
      <c r="A23" s="2" t="s">
        <v>73</v>
      </c>
      <c r="B23" s="2" t="s">
        <v>74</v>
      </c>
      <c r="C23" s="2" t="s">
        <v>55</v>
      </c>
      <c r="D23" s="3" t="s">
        <v>15</v>
      </c>
      <c r="E23">
        <v>22</v>
      </c>
      <c r="F23">
        <f t="shared" si="0"/>
        <v>2</v>
      </c>
      <c r="G23">
        <v>28</v>
      </c>
      <c r="H23">
        <f t="shared" si="1"/>
        <v>3</v>
      </c>
      <c r="I23">
        <v>0</v>
      </c>
      <c r="J23">
        <f t="shared" si="2"/>
        <v>0</v>
      </c>
      <c r="K23">
        <v>0</v>
      </c>
      <c r="L23">
        <f t="shared" si="3"/>
        <v>0</v>
      </c>
      <c r="M23">
        <v>0</v>
      </c>
      <c r="N23">
        <f t="shared" si="4"/>
        <v>0</v>
      </c>
      <c r="O23">
        <v>0</v>
      </c>
      <c r="P23">
        <f t="shared" si="5"/>
        <v>0</v>
      </c>
      <c r="Q23">
        <v>23</v>
      </c>
      <c r="R23">
        <f t="shared" si="6"/>
        <v>2</v>
      </c>
      <c r="S23">
        <f t="shared" si="7"/>
        <v>7</v>
      </c>
    </row>
    <row r="24" spans="1:19" x14ac:dyDescent="0.25">
      <c r="A24" s="2" t="s">
        <v>75</v>
      </c>
      <c r="B24" s="2" t="s">
        <v>76</v>
      </c>
      <c r="C24" s="2" t="s">
        <v>77</v>
      </c>
      <c r="D24" s="3" t="s">
        <v>37</v>
      </c>
      <c r="E24">
        <v>29</v>
      </c>
      <c r="F24">
        <f t="shared" si="0"/>
        <v>3</v>
      </c>
      <c r="G24">
        <v>26</v>
      </c>
      <c r="H24">
        <f t="shared" si="1"/>
        <v>3</v>
      </c>
      <c r="I24">
        <v>27</v>
      </c>
      <c r="J24">
        <f t="shared" si="2"/>
        <v>3</v>
      </c>
      <c r="K24">
        <v>30</v>
      </c>
      <c r="L24">
        <f t="shared" si="3"/>
        <v>3</v>
      </c>
      <c r="M24">
        <v>27</v>
      </c>
      <c r="N24">
        <f t="shared" si="4"/>
        <v>3</v>
      </c>
      <c r="O24">
        <v>26</v>
      </c>
      <c r="P24">
        <f t="shared" si="5"/>
        <v>3</v>
      </c>
      <c r="Q24">
        <v>28</v>
      </c>
      <c r="R24">
        <f t="shared" si="6"/>
        <v>3</v>
      </c>
      <c r="S24">
        <f t="shared" si="7"/>
        <v>21</v>
      </c>
    </row>
    <row r="25" spans="1:19" x14ac:dyDescent="0.25">
      <c r="A25" s="2" t="s">
        <v>78</v>
      </c>
      <c r="B25" s="2" t="s">
        <v>79</v>
      </c>
      <c r="C25" s="2" t="s">
        <v>80</v>
      </c>
      <c r="D25" s="3" t="s">
        <v>37</v>
      </c>
      <c r="E25">
        <v>0</v>
      </c>
      <c r="F25">
        <f t="shared" si="0"/>
        <v>0</v>
      </c>
      <c r="G25">
        <v>0</v>
      </c>
      <c r="H25">
        <f t="shared" si="1"/>
        <v>0</v>
      </c>
      <c r="I25">
        <v>0</v>
      </c>
      <c r="J25">
        <f t="shared" si="2"/>
        <v>0</v>
      </c>
      <c r="K25">
        <v>26</v>
      </c>
      <c r="L25">
        <f t="shared" si="3"/>
        <v>3</v>
      </c>
      <c r="M25">
        <v>0</v>
      </c>
      <c r="N25">
        <f t="shared" si="4"/>
        <v>0</v>
      </c>
      <c r="O25">
        <v>30</v>
      </c>
      <c r="P25">
        <f t="shared" si="5"/>
        <v>3</v>
      </c>
      <c r="Q25">
        <v>31</v>
      </c>
      <c r="R25">
        <f t="shared" si="6"/>
        <v>3</v>
      </c>
      <c r="S25">
        <f t="shared" si="7"/>
        <v>9</v>
      </c>
    </row>
    <row r="26" spans="1:19" hidden="1" x14ac:dyDescent="0.25">
      <c r="A26" s="2" t="s">
        <v>81</v>
      </c>
      <c r="B26" s="2" t="s">
        <v>82</v>
      </c>
      <c r="C26" s="2" t="s">
        <v>83</v>
      </c>
      <c r="D26" s="2" t="s">
        <v>37</v>
      </c>
      <c r="E26">
        <v>0</v>
      </c>
      <c r="F26">
        <f t="shared" si="0"/>
        <v>0</v>
      </c>
      <c r="G26">
        <v>0</v>
      </c>
      <c r="H26">
        <f t="shared" si="1"/>
        <v>0</v>
      </c>
      <c r="I26">
        <v>0</v>
      </c>
      <c r="J26">
        <f t="shared" si="2"/>
        <v>0</v>
      </c>
      <c r="K26">
        <v>0</v>
      </c>
      <c r="L26">
        <f t="shared" si="3"/>
        <v>0</v>
      </c>
      <c r="M26">
        <v>0</v>
      </c>
      <c r="N26">
        <f t="shared" si="4"/>
        <v>0</v>
      </c>
      <c r="O26">
        <v>0</v>
      </c>
      <c r="P26">
        <f t="shared" si="5"/>
        <v>0</v>
      </c>
      <c r="Q26">
        <v>0</v>
      </c>
      <c r="R26">
        <f t="shared" si="6"/>
        <v>0</v>
      </c>
      <c r="S26">
        <f t="shared" si="7"/>
        <v>0</v>
      </c>
    </row>
    <row r="27" spans="1:19" x14ac:dyDescent="0.25">
      <c r="A27" s="2" t="s">
        <v>84</v>
      </c>
      <c r="B27" s="2" t="s">
        <v>85</v>
      </c>
      <c r="C27" s="2" t="s">
        <v>86</v>
      </c>
      <c r="D27" s="3" t="s">
        <v>15</v>
      </c>
      <c r="E27">
        <v>31</v>
      </c>
      <c r="F27">
        <f t="shared" si="0"/>
        <v>3</v>
      </c>
      <c r="G27">
        <v>28</v>
      </c>
      <c r="H27">
        <f t="shared" si="1"/>
        <v>3</v>
      </c>
      <c r="I27">
        <v>31</v>
      </c>
      <c r="J27">
        <f t="shared" si="2"/>
        <v>3</v>
      </c>
      <c r="K27">
        <v>30</v>
      </c>
      <c r="L27">
        <f t="shared" si="3"/>
        <v>3</v>
      </c>
      <c r="M27">
        <v>31</v>
      </c>
      <c r="N27">
        <f t="shared" si="4"/>
        <v>3</v>
      </c>
      <c r="O27">
        <v>30</v>
      </c>
      <c r="P27">
        <f t="shared" si="5"/>
        <v>3</v>
      </c>
      <c r="Q27">
        <v>31</v>
      </c>
      <c r="R27">
        <f t="shared" si="6"/>
        <v>3</v>
      </c>
      <c r="S27">
        <f t="shared" si="7"/>
        <v>21</v>
      </c>
    </row>
    <row r="28" spans="1:19" x14ac:dyDescent="0.25">
      <c r="A28" s="2" t="s">
        <v>87</v>
      </c>
      <c r="B28" s="2" t="s">
        <v>88</v>
      </c>
      <c r="C28" s="2" t="s">
        <v>89</v>
      </c>
      <c r="D28" s="3" t="s">
        <v>19</v>
      </c>
      <c r="E28">
        <v>31</v>
      </c>
      <c r="F28">
        <f t="shared" si="0"/>
        <v>3</v>
      </c>
      <c r="G28">
        <v>26</v>
      </c>
      <c r="H28">
        <f t="shared" si="1"/>
        <v>3</v>
      </c>
      <c r="I28">
        <v>27</v>
      </c>
      <c r="J28">
        <f t="shared" si="2"/>
        <v>3</v>
      </c>
      <c r="K28">
        <v>21</v>
      </c>
      <c r="L28">
        <f t="shared" si="3"/>
        <v>2</v>
      </c>
      <c r="M28">
        <v>28</v>
      </c>
      <c r="N28">
        <f t="shared" si="4"/>
        <v>3</v>
      </c>
      <c r="O28">
        <v>15</v>
      </c>
      <c r="P28">
        <f t="shared" si="5"/>
        <v>1</v>
      </c>
      <c r="Q28">
        <v>28</v>
      </c>
      <c r="R28">
        <f t="shared" si="6"/>
        <v>3</v>
      </c>
      <c r="S28">
        <f t="shared" si="7"/>
        <v>18</v>
      </c>
    </row>
    <row r="29" spans="1:19" x14ac:dyDescent="0.25">
      <c r="A29" s="2" t="s">
        <v>90</v>
      </c>
      <c r="B29" s="2" t="s">
        <v>91</v>
      </c>
      <c r="C29" s="2" t="s">
        <v>92</v>
      </c>
      <c r="D29" s="3" t="s">
        <v>93</v>
      </c>
      <c r="E29">
        <v>30</v>
      </c>
      <c r="F29">
        <f t="shared" si="0"/>
        <v>3</v>
      </c>
      <c r="G29">
        <v>28</v>
      </c>
      <c r="H29">
        <f t="shared" si="1"/>
        <v>3</v>
      </c>
      <c r="I29">
        <v>20</v>
      </c>
      <c r="J29">
        <f t="shared" si="2"/>
        <v>2</v>
      </c>
      <c r="K29">
        <v>14</v>
      </c>
      <c r="L29">
        <f t="shared" si="3"/>
        <v>0</v>
      </c>
      <c r="M29">
        <v>31</v>
      </c>
      <c r="N29">
        <f t="shared" si="4"/>
        <v>3</v>
      </c>
      <c r="O29">
        <v>30</v>
      </c>
      <c r="P29">
        <f t="shared" si="5"/>
        <v>3</v>
      </c>
      <c r="Q29">
        <v>29</v>
      </c>
      <c r="R29">
        <f t="shared" si="6"/>
        <v>3</v>
      </c>
      <c r="S29">
        <f t="shared" si="7"/>
        <v>17</v>
      </c>
    </row>
    <row r="30" spans="1:19" x14ac:dyDescent="0.25">
      <c r="A30" s="2" t="s">
        <v>94</v>
      </c>
      <c r="B30" s="2" t="s">
        <v>95</v>
      </c>
      <c r="C30" s="2" t="s">
        <v>96</v>
      </c>
      <c r="D30" s="2" t="s">
        <v>97</v>
      </c>
      <c r="E30">
        <v>0</v>
      </c>
      <c r="F30">
        <f t="shared" si="0"/>
        <v>0</v>
      </c>
      <c r="G30">
        <v>0</v>
      </c>
      <c r="H30">
        <f t="shared" si="1"/>
        <v>0</v>
      </c>
      <c r="I30">
        <v>0</v>
      </c>
      <c r="J30">
        <f t="shared" si="2"/>
        <v>0</v>
      </c>
      <c r="K30">
        <v>0</v>
      </c>
      <c r="L30">
        <f t="shared" si="3"/>
        <v>0</v>
      </c>
      <c r="M30">
        <v>0</v>
      </c>
      <c r="N30">
        <f t="shared" si="4"/>
        <v>0</v>
      </c>
      <c r="O30">
        <v>0</v>
      </c>
      <c r="P30">
        <f t="shared" si="5"/>
        <v>0</v>
      </c>
      <c r="Q30">
        <v>20</v>
      </c>
      <c r="R30">
        <f t="shared" si="6"/>
        <v>2</v>
      </c>
      <c r="S30">
        <f t="shared" si="7"/>
        <v>2</v>
      </c>
    </row>
    <row r="31" spans="1:19" x14ac:dyDescent="0.25">
      <c r="A31" s="2" t="s">
        <v>98</v>
      </c>
      <c r="B31" s="2" t="s">
        <v>99</v>
      </c>
      <c r="C31" s="2" t="s">
        <v>96</v>
      </c>
      <c r="D31" s="2" t="s">
        <v>97</v>
      </c>
      <c r="E31">
        <v>31</v>
      </c>
      <c r="F31">
        <f t="shared" si="0"/>
        <v>3</v>
      </c>
      <c r="G31">
        <v>28</v>
      </c>
      <c r="H31">
        <f t="shared" si="1"/>
        <v>3</v>
      </c>
      <c r="I31">
        <v>31</v>
      </c>
      <c r="J31">
        <f t="shared" si="2"/>
        <v>3</v>
      </c>
      <c r="K31">
        <v>30</v>
      </c>
      <c r="L31">
        <f t="shared" si="3"/>
        <v>3</v>
      </c>
      <c r="M31">
        <v>31</v>
      </c>
      <c r="N31">
        <f t="shared" si="4"/>
        <v>3</v>
      </c>
      <c r="O31">
        <v>30</v>
      </c>
      <c r="P31">
        <f t="shared" si="5"/>
        <v>3</v>
      </c>
      <c r="Q31">
        <v>31</v>
      </c>
      <c r="R31">
        <f t="shared" si="6"/>
        <v>3</v>
      </c>
      <c r="S31">
        <f t="shared" si="7"/>
        <v>21</v>
      </c>
    </row>
    <row r="32" spans="1:19" x14ac:dyDescent="0.25">
      <c r="A32" s="2" t="s">
        <v>100</v>
      </c>
      <c r="B32" s="2" t="s">
        <v>101</v>
      </c>
      <c r="C32" s="2" t="s">
        <v>102</v>
      </c>
      <c r="D32" s="2" t="s">
        <v>103</v>
      </c>
      <c r="E32">
        <v>0</v>
      </c>
      <c r="F32">
        <f t="shared" si="0"/>
        <v>0</v>
      </c>
      <c r="G32">
        <v>28</v>
      </c>
      <c r="H32">
        <f t="shared" si="1"/>
        <v>3</v>
      </c>
      <c r="I32">
        <v>31</v>
      </c>
      <c r="J32">
        <f t="shared" si="2"/>
        <v>3</v>
      </c>
      <c r="K32">
        <v>30</v>
      </c>
      <c r="L32">
        <f t="shared" si="3"/>
        <v>3</v>
      </c>
      <c r="M32">
        <v>31</v>
      </c>
      <c r="N32">
        <f t="shared" si="4"/>
        <v>3</v>
      </c>
      <c r="O32">
        <v>30</v>
      </c>
      <c r="P32">
        <f t="shared" si="5"/>
        <v>3</v>
      </c>
      <c r="Q32">
        <v>31</v>
      </c>
      <c r="R32">
        <f t="shared" si="6"/>
        <v>3</v>
      </c>
      <c r="S32">
        <f t="shared" si="7"/>
        <v>18</v>
      </c>
    </row>
    <row r="33" spans="1:19" x14ac:dyDescent="0.25">
      <c r="A33" s="2" t="s">
        <v>104</v>
      </c>
      <c r="B33" s="2" t="s">
        <v>105</v>
      </c>
      <c r="C33" s="2" t="s">
        <v>106</v>
      </c>
      <c r="D33" s="2" t="s">
        <v>103</v>
      </c>
      <c r="E33">
        <v>29</v>
      </c>
      <c r="F33">
        <f t="shared" si="0"/>
        <v>3</v>
      </c>
      <c r="G33">
        <v>28</v>
      </c>
      <c r="H33">
        <f t="shared" si="1"/>
        <v>3</v>
      </c>
      <c r="I33">
        <v>30</v>
      </c>
      <c r="J33">
        <f t="shared" si="2"/>
        <v>3</v>
      </c>
      <c r="K33">
        <v>27</v>
      </c>
      <c r="L33">
        <f t="shared" si="3"/>
        <v>3</v>
      </c>
      <c r="M33">
        <v>25</v>
      </c>
      <c r="N33">
        <f t="shared" si="4"/>
        <v>3</v>
      </c>
      <c r="O33">
        <v>0</v>
      </c>
      <c r="P33">
        <f t="shared" si="5"/>
        <v>0</v>
      </c>
      <c r="Q33">
        <v>0</v>
      </c>
      <c r="R33">
        <f t="shared" si="6"/>
        <v>0</v>
      </c>
      <c r="S33">
        <f t="shared" si="7"/>
        <v>15</v>
      </c>
    </row>
    <row r="34" spans="1:19" x14ac:dyDescent="0.25">
      <c r="A34" s="2" t="s">
        <v>107</v>
      </c>
      <c r="B34" s="2" t="s">
        <v>108</v>
      </c>
      <c r="C34" s="2" t="s">
        <v>109</v>
      </c>
      <c r="D34" s="2" t="s">
        <v>97</v>
      </c>
      <c r="E34">
        <v>31</v>
      </c>
      <c r="F34">
        <f t="shared" si="0"/>
        <v>3</v>
      </c>
      <c r="G34">
        <v>28</v>
      </c>
      <c r="H34">
        <f t="shared" si="1"/>
        <v>3</v>
      </c>
      <c r="I34">
        <v>31</v>
      </c>
      <c r="J34">
        <f t="shared" si="2"/>
        <v>3</v>
      </c>
      <c r="K34">
        <v>30</v>
      </c>
      <c r="L34">
        <f t="shared" si="3"/>
        <v>3</v>
      </c>
      <c r="M34">
        <v>31</v>
      </c>
      <c r="N34">
        <f t="shared" si="4"/>
        <v>3</v>
      </c>
      <c r="O34">
        <v>30</v>
      </c>
      <c r="P34">
        <f t="shared" si="5"/>
        <v>3</v>
      </c>
      <c r="Q34">
        <v>31</v>
      </c>
      <c r="R34">
        <f t="shared" si="6"/>
        <v>3</v>
      </c>
      <c r="S34">
        <f t="shared" si="7"/>
        <v>21</v>
      </c>
    </row>
    <row r="35" spans="1:19" x14ac:dyDescent="0.25">
      <c r="A35" s="2" t="s">
        <v>110</v>
      </c>
      <c r="B35" s="2" t="s">
        <v>111</v>
      </c>
      <c r="C35" s="2" t="s">
        <v>112</v>
      </c>
      <c r="D35" s="2" t="s">
        <v>103</v>
      </c>
      <c r="E35">
        <v>17</v>
      </c>
      <c r="F35">
        <f t="shared" si="0"/>
        <v>1</v>
      </c>
      <c r="G35">
        <v>27</v>
      </c>
      <c r="H35">
        <f t="shared" si="1"/>
        <v>3</v>
      </c>
      <c r="I35">
        <v>31</v>
      </c>
      <c r="J35">
        <f t="shared" si="2"/>
        <v>3</v>
      </c>
      <c r="K35">
        <v>24</v>
      </c>
      <c r="L35">
        <f t="shared" si="3"/>
        <v>2</v>
      </c>
      <c r="M35">
        <v>29</v>
      </c>
      <c r="N35">
        <f t="shared" si="4"/>
        <v>3</v>
      </c>
      <c r="O35">
        <v>0</v>
      </c>
      <c r="P35">
        <f t="shared" si="5"/>
        <v>0</v>
      </c>
      <c r="Q35">
        <v>0</v>
      </c>
      <c r="R35">
        <f t="shared" si="6"/>
        <v>0</v>
      </c>
      <c r="S35">
        <f t="shared" si="7"/>
        <v>12</v>
      </c>
    </row>
    <row r="36" spans="1:19" x14ac:dyDescent="0.25">
      <c r="A36" s="2" t="s">
        <v>113</v>
      </c>
      <c r="B36" s="2" t="s">
        <v>114</v>
      </c>
      <c r="C36" s="2" t="s">
        <v>115</v>
      </c>
      <c r="D36" s="3" t="s">
        <v>15</v>
      </c>
      <c r="E36">
        <v>28</v>
      </c>
      <c r="F36">
        <f t="shared" si="0"/>
        <v>3</v>
      </c>
      <c r="G36">
        <v>19</v>
      </c>
      <c r="H36">
        <f t="shared" si="1"/>
        <v>1</v>
      </c>
      <c r="I36">
        <v>31</v>
      </c>
      <c r="J36">
        <f t="shared" si="2"/>
        <v>3</v>
      </c>
      <c r="K36">
        <v>30</v>
      </c>
      <c r="L36">
        <f t="shared" si="3"/>
        <v>3</v>
      </c>
      <c r="M36">
        <v>31</v>
      </c>
      <c r="N36">
        <f t="shared" si="4"/>
        <v>3</v>
      </c>
      <c r="O36">
        <v>30</v>
      </c>
      <c r="P36">
        <f t="shared" si="5"/>
        <v>3</v>
      </c>
      <c r="Q36">
        <v>31</v>
      </c>
      <c r="R36">
        <f t="shared" si="6"/>
        <v>3</v>
      </c>
      <c r="S36">
        <f t="shared" si="7"/>
        <v>19</v>
      </c>
    </row>
    <row r="37" spans="1:19" hidden="1" x14ac:dyDescent="0.25">
      <c r="A37" s="2" t="s">
        <v>116</v>
      </c>
      <c r="B37" s="2" t="s">
        <v>117</v>
      </c>
      <c r="C37" s="2" t="s">
        <v>118</v>
      </c>
      <c r="D37" s="2" t="s">
        <v>19</v>
      </c>
      <c r="E37">
        <v>0</v>
      </c>
      <c r="F37">
        <f t="shared" si="0"/>
        <v>0</v>
      </c>
      <c r="G37">
        <v>0</v>
      </c>
      <c r="H37">
        <f t="shared" si="1"/>
        <v>0</v>
      </c>
      <c r="I37">
        <v>0</v>
      </c>
      <c r="J37">
        <f t="shared" si="2"/>
        <v>0</v>
      </c>
      <c r="K37">
        <v>0</v>
      </c>
      <c r="L37">
        <f t="shared" si="3"/>
        <v>0</v>
      </c>
      <c r="M37">
        <v>0</v>
      </c>
      <c r="N37">
        <f t="shared" si="4"/>
        <v>0</v>
      </c>
      <c r="O37">
        <v>0</v>
      </c>
      <c r="P37">
        <f t="shared" si="5"/>
        <v>0</v>
      </c>
      <c r="Q37">
        <v>0</v>
      </c>
      <c r="R37">
        <f t="shared" si="6"/>
        <v>0</v>
      </c>
      <c r="S37">
        <f t="shared" si="7"/>
        <v>0</v>
      </c>
    </row>
    <row r="38" spans="1:19" x14ac:dyDescent="0.25">
      <c r="A38" s="2" t="s">
        <v>119</v>
      </c>
      <c r="B38" s="2" t="s">
        <v>120</v>
      </c>
      <c r="C38" s="2" t="s">
        <v>121</v>
      </c>
      <c r="D38" s="3" t="s">
        <v>15</v>
      </c>
      <c r="E38">
        <v>29</v>
      </c>
      <c r="F38">
        <f t="shared" si="0"/>
        <v>3</v>
      </c>
      <c r="G38">
        <v>28</v>
      </c>
      <c r="H38">
        <f t="shared" si="1"/>
        <v>3</v>
      </c>
      <c r="I38">
        <v>27</v>
      </c>
      <c r="J38">
        <f t="shared" si="2"/>
        <v>3</v>
      </c>
      <c r="K38">
        <v>30</v>
      </c>
      <c r="L38">
        <f t="shared" si="3"/>
        <v>3</v>
      </c>
      <c r="M38">
        <v>31</v>
      </c>
      <c r="N38">
        <f t="shared" si="4"/>
        <v>3</v>
      </c>
      <c r="O38">
        <v>29</v>
      </c>
      <c r="P38">
        <f t="shared" si="5"/>
        <v>3</v>
      </c>
      <c r="Q38">
        <v>29</v>
      </c>
      <c r="R38">
        <f t="shared" si="6"/>
        <v>3</v>
      </c>
      <c r="S38">
        <f t="shared" si="7"/>
        <v>21</v>
      </c>
    </row>
    <row r="39" spans="1:19" x14ac:dyDescent="0.25">
      <c r="A39" s="2" t="s">
        <v>122</v>
      </c>
      <c r="B39" s="2" t="s">
        <v>123</v>
      </c>
      <c r="C39" s="2" t="s">
        <v>124</v>
      </c>
      <c r="D39" s="3" t="s">
        <v>37</v>
      </c>
      <c r="E39">
        <v>28</v>
      </c>
      <c r="F39">
        <f t="shared" si="0"/>
        <v>3</v>
      </c>
      <c r="G39">
        <v>28</v>
      </c>
      <c r="H39">
        <f t="shared" si="1"/>
        <v>3</v>
      </c>
      <c r="I39">
        <v>31</v>
      </c>
      <c r="J39">
        <f t="shared" si="2"/>
        <v>3</v>
      </c>
      <c r="K39">
        <v>30</v>
      </c>
      <c r="L39">
        <f t="shared" si="3"/>
        <v>3</v>
      </c>
      <c r="M39">
        <v>30</v>
      </c>
      <c r="N39">
        <f t="shared" si="4"/>
        <v>3</v>
      </c>
      <c r="O39">
        <v>26</v>
      </c>
      <c r="P39">
        <f t="shared" si="5"/>
        <v>3</v>
      </c>
      <c r="Q39">
        <v>31</v>
      </c>
      <c r="R39">
        <f t="shared" si="6"/>
        <v>3</v>
      </c>
      <c r="S39">
        <f t="shared" si="7"/>
        <v>21</v>
      </c>
    </row>
    <row r="40" spans="1:19" hidden="1" x14ac:dyDescent="0.25">
      <c r="A40" s="2" t="s">
        <v>125</v>
      </c>
      <c r="B40" s="2" t="s">
        <v>126</v>
      </c>
      <c r="C40" s="2" t="s">
        <v>127</v>
      </c>
      <c r="D40" s="2" t="s">
        <v>19</v>
      </c>
      <c r="E40">
        <v>0</v>
      </c>
      <c r="F40">
        <f t="shared" si="0"/>
        <v>0</v>
      </c>
      <c r="G40">
        <v>0</v>
      </c>
      <c r="H40">
        <f t="shared" si="1"/>
        <v>0</v>
      </c>
      <c r="I40">
        <v>0</v>
      </c>
      <c r="J40">
        <f t="shared" si="2"/>
        <v>0</v>
      </c>
      <c r="K40">
        <v>0</v>
      </c>
      <c r="L40">
        <f t="shared" si="3"/>
        <v>0</v>
      </c>
      <c r="M40">
        <v>0</v>
      </c>
      <c r="N40">
        <f t="shared" si="4"/>
        <v>0</v>
      </c>
      <c r="O40">
        <v>0</v>
      </c>
      <c r="P40">
        <f t="shared" si="5"/>
        <v>0</v>
      </c>
      <c r="Q40">
        <v>0</v>
      </c>
      <c r="R40">
        <f t="shared" si="6"/>
        <v>0</v>
      </c>
      <c r="S40">
        <f t="shared" si="7"/>
        <v>0</v>
      </c>
    </row>
    <row r="41" spans="1:19" hidden="1" x14ac:dyDescent="0.25">
      <c r="A41" s="2" t="s">
        <v>128</v>
      </c>
      <c r="B41" s="2" t="s">
        <v>129</v>
      </c>
      <c r="C41" s="2" t="s">
        <v>130</v>
      </c>
      <c r="D41" s="2" t="s">
        <v>37</v>
      </c>
      <c r="E41">
        <v>0</v>
      </c>
      <c r="F41">
        <f t="shared" si="0"/>
        <v>0</v>
      </c>
      <c r="G41">
        <v>0</v>
      </c>
      <c r="H41">
        <f t="shared" si="1"/>
        <v>0</v>
      </c>
      <c r="I41">
        <v>0</v>
      </c>
      <c r="J41">
        <f t="shared" si="2"/>
        <v>0</v>
      </c>
      <c r="K41">
        <v>0</v>
      </c>
      <c r="L41">
        <f t="shared" si="3"/>
        <v>0</v>
      </c>
      <c r="M41">
        <v>0</v>
      </c>
      <c r="N41">
        <f t="shared" si="4"/>
        <v>0</v>
      </c>
      <c r="O41">
        <v>0</v>
      </c>
      <c r="P41">
        <f t="shared" si="5"/>
        <v>0</v>
      </c>
      <c r="Q41">
        <v>0</v>
      </c>
      <c r="R41">
        <f t="shared" si="6"/>
        <v>0</v>
      </c>
      <c r="S41">
        <f t="shared" si="7"/>
        <v>0</v>
      </c>
    </row>
    <row r="42" spans="1:19" x14ac:dyDescent="0.25">
      <c r="A42" s="2" t="s">
        <v>131</v>
      </c>
      <c r="B42" s="2" t="s">
        <v>132</v>
      </c>
      <c r="C42" s="2" t="s">
        <v>133</v>
      </c>
      <c r="D42" s="3" t="s">
        <v>37</v>
      </c>
      <c r="E42">
        <v>31</v>
      </c>
      <c r="F42">
        <f t="shared" si="0"/>
        <v>3</v>
      </c>
      <c r="G42">
        <v>27</v>
      </c>
      <c r="H42">
        <f t="shared" si="1"/>
        <v>3</v>
      </c>
      <c r="I42">
        <v>28</v>
      </c>
      <c r="J42">
        <f t="shared" si="2"/>
        <v>3</v>
      </c>
      <c r="K42">
        <v>30</v>
      </c>
      <c r="L42">
        <f t="shared" si="3"/>
        <v>3</v>
      </c>
      <c r="M42">
        <v>31</v>
      </c>
      <c r="N42">
        <f t="shared" si="4"/>
        <v>3</v>
      </c>
      <c r="O42">
        <v>30</v>
      </c>
      <c r="P42">
        <f t="shared" si="5"/>
        <v>3</v>
      </c>
      <c r="Q42">
        <v>31</v>
      </c>
      <c r="R42">
        <f t="shared" si="6"/>
        <v>3</v>
      </c>
      <c r="S42">
        <f t="shared" si="7"/>
        <v>21</v>
      </c>
    </row>
    <row r="43" spans="1:19" hidden="1" x14ac:dyDescent="0.25">
      <c r="A43" s="2" t="s">
        <v>134</v>
      </c>
      <c r="B43" s="2" t="s">
        <v>135</v>
      </c>
      <c r="C43" s="2" t="s">
        <v>63</v>
      </c>
      <c r="D43" s="2" t="s">
        <v>37</v>
      </c>
      <c r="E43">
        <v>0</v>
      </c>
      <c r="F43">
        <f t="shared" si="0"/>
        <v>0</v>
      </c>
      <c r="G43">
        <v>0</v>
      </c>
      <c r="H43">
        <f t="shared" si="1"/>
        <v>0</v>
      </c>
      <c r="I43">
        <v>0</v>
      </c>
      <c r="J43">
        <f t="shared" si="2"/>
        <v>0</v>
      </c>
      <c r="K43">
        <v>0</v>
      </c>
      <c r="L43">
        <f t="shared" si="3"/>
        <v>0</v>
      </c>
      <c r="M43">
        <v>0</v>
      </c>
      <c r="N43">
        <f t="shared" si="4"/>
        <v>0</v>
      </c>
      <c r="O43">
        <v>0</v>
      </c>
      <c r="P43">
        <f t="shared" si="5"/>
        <v>0</v>
      </c>
      <c r="Q43">
        <v>0</v>
      </c>
      <c r="R43">
        <f t="shared" si="6"/>
        <v>0</v>
      </c>
      <c r="S43">
        <f t="shared" si="7"/>
        <v>0</v>
      </c>
    </row>
    <row r="44" spans="1:19" x14ac:dyDescent="0.25">
      <c r="A44" s="2" t="s">
        <v>136</v>
      </c>
      <c r="B44" s="2" t="s">
        <v>137</v>
      </c>
      <c r="C44" s="2" t="s">
        <v>138</v>
      </c>
      <c r="D44" s="3" t="s">
        <v>37</v>
      </c>
      <c r="E44">
        <v>29</v>
      </c>
      <c r="F44">
        <f t="shared" si="0"/>
        <v>3</v>
      </c>
      <c r="G44">
        <v>28</v>
      </c>
      <c r="H44">
        <f t="shared" si="1"/>
        <v>3</v>
      </c>
      <c r="I44">
        <v>29</v>
      </c>
      <c r="J44">
        <f t="shared" si="2"/>
        <v>3</v>
      </c>
      <c r="K44">
        <v>30</v>
      </c>
      <c r="L44">
        <f t="shared" si="3"/>
        <v>3</v>
      </c>
      <c r="M44">
        <v>6</v>
      </c>
      <c r="N44">
        <f t="shared" si="4"/>
        <v>0</v>
      </c>
      <c r="O44">
        <v>29</v>
      </c>
      <c r="P44">
        <f t="shared" si="5"/>
        <v>3</v>
      </c>
      <c r="Q44">
        <v>27</v>
      </c>
      <c r="R44">
        <f t="shared" si="6"/>
        <v>3</v>
      </c>
      <c r="S44">
        <f t="shared" si="7"/>
        <v>18</v>
      </c>
    </row>
    <row r="45" spans="1:19" x14ac:dyDescent="0.25">
      <c r="A45" s="2" t="s">
        <v>139</v>
      </c>
      <c r="B45" s="2" t="s">
        <v>140</v>
      </c>
      <c r="C45" s="2" t="s">
        <v>141</v>
      </c>
      <c r="D45" s="3" t="s">
        <v>37</v>
      </c>
      <c r="E45">
        <v>0</v>
      </c>
      <c r="F45">
        <f t="shared" si="0"/>
        <v>0</v>
      </c>
      <c r="G45">
        <v>15</v>
      </c>
      <c r="H45">
        <f t="shared" si="1"/>
        <v>1</v>
      </c>
      <c r="I45">
        <v>26</v>
      </c>
      <c r="J45">
        <f t="shared" si="2"/>
        <v>3</v>
      </c>
      <c r="K45">
        <v>28</v>
      </c>
      <c r="L45">
        <f t="shared" si="3"/>
        <v>3</v>
      </c>
      <c r="M45">
        <v>31</v>
      </c>
      <c r="N45">
        <f t="shared" si="4"/>
        <v>3</v>
      </c>
      <c r="O45">
        <v>23</v>
      </c>
      <c r="P45">
        <f t="shared" si="5"/>
        <v>2</v>
      </c>
      <c r="Q45">
        <v>23</v>
      </c>
      <c r="R45">
        <f t="shared" si="6"/>
        <v>2</v>
      </c>
      <c r="S45">
        <f t="shared" si="7"/>
        <v>14</v>
      </c>
    </row>
    <row r="46" spans="1:19" x14ac:dyDescent="0.25">
      <c r="A46" s="2" t="s">
        <v>142</v>
      </c>
      <c r="B46" s="2" t="s">
        <v>143</v>
      </c>
      <c r="C46" s="2" t="s">
        <v>144</v>
      </c>
      <c r="D46" s="3" t="s">
        <v>37</v>
      </c>
      <c r="E46">
        <v>21</v>
      </c>
      <c r="F46">
        <f t="shared" si="0"/>
        <v>2</v>
      </c>
      <c r="G46">
        <v>28</v>
      </c>
      <c r="H46">
        <f t="shared" si="1"/>
        <v>3</v>
      </c>
      <c r="I46">
        <v>26</v>
      </c>
      <c r="J46">
        <f t="shared" si="2"/>
        <v>3</v>
      </c>
      <c r="K46">
        <v>30</v>
      </c>
      <c r="L46">
        <f t="shared" si="3"/>
        <v>3</v>
      </c>
      <c r="M46">
        <v>31</v>
      </c>
      <c r="N46">
        <f t="shared" si="4"/>
        <v>3</v>
      </c>
      <c r="O46">
        <v>27</v>
      </c>
      <c r="P46">
        <f t="shared" si="5"/>
        <v>3</v>
      </c>
      <c r="Q46">
        <v>31</v>
      </c>
      <c r="R46">
        <f t="shared" si="6"/>
        <v>3</v>
      </c>
      <c r="S46">
        <f t="shared" si="7"/>
        <v>20</v>
      </c>
    </row>
    <row r="47" spans="1:19" x14ac:dyDescent="0.25">
      <c r="A47" s="2" t="s">
        <v>145</v>
      </c>
      <c r="B47" s="2" t="s">
        <v>146</v>
      </c>
      <c r="C47" s="2" t="s">
        <v>147</v>
      </c>
      <c r="D47" s="3" t="s">
        <v>148</v>
      </c>
      <c r="E47">
        <v>12</v>
      </c>
      <c r="F47">
        <f t="shared" si="0"/>
        <v>0</v>
      </c>
      <c r="G47">
        <v>13</v>
      </c>
      <c r="H47">
        <f t="shared" si="1"/>
        <v>0</v>
      </c>
      <c r="I47">
        <v>22</v>
      </c>
      <c r="J47">
        <f t="shared" si="2"/>
        <v>2</v>
      </c>
      <c r="K47">
        <v>0</v>
      </c>
      <c r="L47">
        <f t="shared" si="3"/>
        <v>0</v>
      </c>
      <c r="M47">
        <v>7</v>
      </c>
      <c r="N47">
        <f t="shared" si="4"/>
        <v>0</v>
      </c>
      <c r="O47">
        <v>28</v>
      </c>
      <c r="P47">
        <f t="shared" si="5"/>
        <v>3</v>
      </c>
      <c r="Q47">
        <v>6</v>
      </c>
      <c r="R47">
        <f t="shared" si="6"/>
        <v>0</v>
      </c>
      <c r="S47">
        <f t="shared" si="7"/>
        <v>5</v>
      </c>
    </row>
    <row r="48" spans="1:19" x14ac:dyDescent="0.25">
      <c r="A48" s="2" t="s">
        <v>149</v>
      </c>
      <c r="B48" s="2" t="s">
        <v>150</v>
      </c>
      <c r="C48" s="2" t="s">
        <v>80</v>
      </c>
      <c r="D48" s="2" t="s">
        <v>15</v>
      </c>
      <c r="E48">
        <v>25</v>
      </c>
      <c r="F48">
        <f t="shared" si="0"/>
        <v>3</v>
      </c>
      <c r="G48">
        <v>28</v>
      </c>
      <c r="H48">
        <f t="shared" si="1"/>
        <v>3</v>
      </c>
      <c r="I48">
        <v>0</v>
      </c>
      <c r="J48">
        <f t="shared" si="2"/>
        <v>0</v>
      </c>
      <c r="K48">
        <v>0</v>
      </c>
      <c r="L48">
        <f t="shared" si="3"/>
        <v>0</v>
      </c>
      <c r="M48">
        <v>0</v>
      </c>
      <c r="N48">
        <f t="shared" si="4"/>
        <v>0</v>
      </c>
      <c r="O48">
        <v>0</v>
      </c>
      <c r="P48">
        <f t="shared" si="5"/>
        <v>0</v>
      </c>
      <c r="Q48">
        <v>0</v>
      </c>
      <c r="R48">
        <f t="shared" si="6"/>
        <v>0</v>
      </c>
      <c r="S48">
        <f t="shared" si="7"/>
        <v>6</v>
      </c>
    </row>
    <row r="49" spans="1:19" x14ac:dyDescent="0.25">
      <c r="A49" s="2" t="s">
        <v>151</v>
      </c>
      <c r="B49" s="2" t="s">
        <v>152</v>
      </c>
      <c r="C49" s="2" t="s">
        <v>25</v>
      </c>
      <c r="D49" s="2" t="s">
        <v>37</v>
      </c>
      <c r="E49">
        <v>29</v>
      </c>
      <c r="F49">
        <f t="shared" si="0"/>
        <v>3</v>
      </c>
      <c r="G49">
        <v>2</v>
      </c>
      <c r="H49">
        <f t="shared" si="1"/>
        <v>0</v>
      </c>
      <c r="I49">
        <v>0</v>
      </c>
      <c r="J49">
        <f t="shared" si="2"/>
        <v>0</v>
      </c>
      <c r="K49">
        <v>12</v>
      </c>
      <c r="L49">
        <f t="shared" si="3"/>
        <v>0</v>
      </c>
      <c r="M49">
        <v>11</v>
      </c>
      <c r="N49">
        <f t="shared" si="4"/>
        <v>0</v>
      </c>
      <c r="O49">
        <v>19</v>
      </c>
      <c r="P49">
        <f t="shared" si="5"/>
        <v>1</v>
      </c>
      <c r="Q49">
        <v>0</v>
      </c>
      <c r="R49">
        <f t="shared" si="6"/>
        <v>0</v>
      </c>
      <c r="S49">
        <f t="shared" si="7"/>
        <v>4</v>
      </c>
    </row>
    <row r="50" spans="1:19" x14ac:dyDescent="0.25">
      <c r="A50" s="2" t="s">
        <v>153</v>
      </c>
      <c r="B50" s="2" t="s">
        <v>154</v>
      </c>
      <c r="C50" s="2" t="s">
        <v>155</v>
      </c>
      <c r="D50" s="3" t="s">
        <v>37</v>
      </c>
      <c r="E50">
        <v>31</v>
      </c>
      <c r="F50">
        <f t="shared" si="0"/>
        <v>3</v>
      </c>
      <c r="G50">
        <v>22</v>
      </c>
      <c r="H50">
        <f t="shared" si="1"/>
        <v>2</v>
      </c>
      <c r="I50">
        <v>26</v>
      </c>
      <c r="J50">
        <f t="shared" si="2"/>
        <v>3</v>
      </c>
      <c r="K50">
        <v>16</v>
      </c>
      <c r="L50">
        <f t="shared" si="3"/>
        <v>1</v>
      </c>
      <c r="M50">
        <v>0</v>
      </c>
      <c r="N50">
        <f t="shared" si="4"/>
        <v>0</v>
      </c>
      <c r="O50">
        <v>29</v>
      </c>
      <c r="P50">
        <f t="shared" si="5"/>
        <v>3</v>
      </c>
      <c r="Q50">
        <v>27</v>
      </c>
      <c r="R50">
        <f t="shared" si="6"/>
        <v>3</v>
      </c>
      <c r="S50">
        <f t="shared" si="7"/>
        <v>15</v>
      </c>
    </row>
    <row r="51" spans="1:19" hidden="1" x14ac:dyDescent="0.25">
      <c r="A51" s="2" t="s">
        <v>156</v>
      </c>
      <c r="B51" s="2" t="s">
        <v>157</v>
      </c>
      <c r="C51" s="2" t="s">
        <v>158</v>
      </c>
      <c r="D51" s="2" t="s">
        <v>37</v>
      </c>
      <c r="E51">
        <v>0</v>
      </c>
      <c r="F51">
        <f t="shared" si="0"/>
        <v>0</v>
      </c>
      <c r="G51">
        <v>0</v>
      </c>
      <c r="H51">
        <f t="shared" si="1"/>
        <v>0</v>
      </c>
      <c r="I51">
        <v>0</v>
      </c>
      <c r="J51">
        <f t="shared" si="2"/>
        <v>0</v>
      </c>
      <c r="K51">
        <v>0</v>
      </c>
      <c r="L51">
        <f t="shared" si="3"/>
        <v>0</v>
      </c>
      <c r="M51">
        <v>0</v>
      </c>
      <c r="N51">
        <f t="shared" si="4"/>
        <v>0</v>
      </c>
      <c r="O51">
        <v>0</v>
      </c>
      <c r="P51">
        <f t="shared" si="5"/>
        <v>0</v>
      </c>
      <c r="Q51">
        <v>0</v>
      </c>
      <c r="R51">
        <f t="shared" si="6"/>
        <v>0</v>
      </c>
      <c r="S51">
        <f t="shared" si="7"/>
        <v>0</v>
      </c>
    </row>
    <row r="52" spans="1:19" hidden="1" x14ac:dyDescent="0.25">
      <c r="A52" s="2" t="s">
        <v>159</v>
      </c>
      <c r="B52" s="2" t="s">
        <v>160</v>
      </c>
      <c r="C52" s="2" t="s">
        <v>161</v>
      </c>
      <c r="D52" s="2" t="s">
        <v>37</v>
      </c>
      <c r="E52">
        <v>0</v>
      </c>
      <c r="F52">
        <f t="shared" si="0"/>
        <v>0</v>
      </c>
      <c r="G52">
        <v>0</v>
      </c>
      <c r="H52">
        <f t="shared" si="1"/>
        <v>0</v>
      </c>
      <c r="I52">
        <v>0</v>
      </c>
      <c r="J52">
        <f t="shared" si="2"/>
        <v>0</v>
      </c>
      <c r="K52">
        <v>0</v>
      </c>
      <c r="L52">
        <f t="shared" si="3"/>
        <v>0</v>
      </c>
      <c r="M52">
        <v>0</v>
      </c>
      <c r="N52">
        <f t="shared" si="4"/>
        <v>0</v>
      </c>
      <c r="O52">
        <v>0</v>
      </c>
      <c r="P52">
        <f t="shared" si="5"/>
        <v>0</v>
      </c>
      <c r="Q52">
        <v>0</v>
      </c>
      <c r="R52">
        <f t="shared" si="6"/>
        <v>0</v>
      </c>
      <c r="S52">
        <f t="shared" si="7"/>
        <v>0</v>
      </c>
    </row>
    <row r="53" spans="1:19" hidden="1" x14ac:dyDescent="0.25">
      <c r="A53" s="2" t="s">
        <v>162</v>
      </c>
      <c r="B53" s="2" t="s">
        <v>163</v>
      </c>
      <c r="C53" s="2" t="s">
        <v>164</v>
      </c>
      <c r="D53" s="2" t="s">
        <v>148</v>
      </c>
      <c r="E53">
        <v>0</v>
      </c>
      <c r="F53">
        <f t="shared" si="0"/>
        <v>0</v>
      </c>
      <c r="G53">
        <v>0</v>
      </c>
      <c r="H53">
        <f t="shared" si="1"/>
        <v>0</v>
      </c>
      <c r="I53">
        <v>0</v>
      </c>
      <c r="J53">
        <f t="shared" si="2"/>
        <v>0</v>
      </c>
      <c r="K53">
        <v>0</v>
      </c>
      <c r="L53">
        <f t="shared" si="3"/>
        <v>0</v>
      </c>
      <c r="M53">
        <v>0</v>
      </c>
      <c r="N53">
        <f t="shared" si="4"/>
        <v>0</v>
      </c>
      <c r="O53">
        <v>0</v>
      </c>
      <c r="P53">
        <f t="shared" si="5"/>
        <v>0</v>
      </c>
      <c r="Q53">
        <v>0</v>
      </c>
      <c r="R53">
        <f t="shared" si="6"/>
        <v>0</v>
      </c>
      <c r="S53">
        <f t="shared" si="7"/>
        <v>0</v>
      </c>
    </row>
    <row r="54" spans="1:19" x14ac:dyDescent="0.25">
      <c r="A54" s="2" t="s">
        <v>165</v>
      </c>
      <c r="B54" s="2" t="s">
        <v>166</v>
      </c>
      <c r="C54" s="2" t="s">
        <v>167</v>
      </c>
      <c r="D54" s="2" t="s">
        <v>37</v>
      </c>
      <c r="E54">
        <v>27</v>
      </c>
      <c r="F54">
        <f t="shared" si="0"/>
        <v>3</v>
      </c>
      <c r="G54">
        <v>28</v>
      </c>
      <c r="H54">
        <f t="shared" si="1"/>
        <v>3</v>
      </c>
      <c r="I54">
        <v>27</v>
      </c>
      <c r="J54">
        <f t="shared" si="2"/>
        <v>3</v>
      </c>
      <c r="K54">
        <v>30</v>
      </c>
      <c r="L54">
        <f t="shared" si="3"/>
        <v>3</v>
      </c>
      <c r="M54">
        <v>0</v>
      </c>
      <c r="N54">
        <f t="shared" si="4"/>
        <v>0</v>
      </c>
      <c r="O54">
        <v>0</v>
      </c>
      <c r="P54">
        <f t="shared" si="5"/>
        <v>0</v>
      </c>
      <c r="Q54">
        <v>0</v>
      </c>
      <c r="R54">
        <f t="shared" si="6"/>
        <v>0</v>
      </c>
      <c r="S54">
        <f t="shared" si="7"/>
        <v>12</v>
      </c>
    </row>
    <row r="55" spans="1:19" hidden="1" x14ac:dyDescent="0.25">
      <c r="A55" s="2" t="s">
        <v>168</v>
      </c>
      <c r="B55" s="2" t="s">
        <v>169</v>
      </c>
      <c r="C55" s="2" t="s">
        <v>170</v>
      </c>
      <c r="D55" s="2" t="s">
        <v>37</v>
      </c>
      <c r="E55">
        <v>0</v>
      </c>
      <c r="F55">
        <f t="shared" si="0"/>
        <v>0</v>
      </c>
      <c r="G55">
        <v>0</v>
      </c>
      <c r="H55">
        <f t="shared" si="1"/>
        <v>0</v>
      </c>
      <c r="I55">
        <v>0</v>
      </c>
      <c r="J55">
        <f t="shared" si="2"/>
        <v>0</v>
      </c>
      <c r="K55">
        <v>0</v>
      </c>
      <c r="L55">
        <f t="shared" si="3"/>
        <v>0</v>
      </c>
      <c r="M55">
        <v>0</v>
      </c>
      <c r="N55">
        <f t="shared" si="4"/>
        <v>0</v>
      </c>
      <c r="O55">
        <v>0</v>
      </c>
      <c r="P55">
        <f t="shared" si="5"/>
        <v>0</v>
      </c>
      <c r="Q55">
        <v>0</v>
      </c>
      <c r="R55">
        <f t="shared" si="6"/>
        <v>0</v>
      </c>
      <c r="S55">
        <f t="shared" si="7"/>
        <v>0</v>
      </c>
    </row>
    <row r="56" spans="1:19" hidden="1" x14ac:dyDescent="0.25">
      <c r="A56" s="2" t="s">
        <v>171</v>
      </c>
      <c r="B56" s="2" t="s">
        <v>172</v>
      </c>
      <c r="C56" s="2" t="s">
        <v>173</v>
      </c>
      <c r="D56" s="2" t="s">
        <v>37</v>
      </c>
      <c r="E56">
        <v>0</v>
      </c>
      <c r="F56">
        <f t="shared" si="0"/>
        <v>0</v>
      </c>
      <c r="G56">
        <v>0</v>
      </c>
      <c r="H56">
        <f t="shared" si="1"/>
        <v>0</v>
      </c>
      <c r="I56">
        <v>0</v>
      </c>
      <c r="J56">
        <f t="shared" si="2"/>
        <v>0</v>
      </c>
      <c r="K56">
        <v>0</v>
      </c>
      <c r="L56">
        <f t="shared" si="3"/>
        <v>0</v>
      </c>
      <c r="M56">
        <v>0</v>
      </c>
      <c r="N56">
        <f t="shared" si="4"/>
        <v>0</v>
      </c>
      <c r="O56">
        <v>0</v>
      </c>
      <c r="P56">
        <f t="shared" si="5"/>
        <v>0</v>
      </c>
      <c r="Q56">
        <v>0</v>
      </c>
      <c r="R56">
        <f t="shared" si="6"/>
        <v>0</v>
      </c>
      <c r="S56">
        <f t="shared" si="7"/>
        <v>0</v>
      </c>
    </row>
    <row r="57" spans="1:19" x14ac:dyDescent="0.25">
      <c r="A57" s="2" t="s">
        <v>174</v>
      </c>
      <c r="B57" s="2" t="s">
        <v>175</v>
      </c>
      <c r="C57" s="2" t="s">
        <v>176</v>
      </c>
      <c r="D57" s="2" t="s">
        <v>37</v>
      </c>
      <c r="E57">
        <v>31</v>
      </c>
      <c r="F57">
        <f t="shared" si="0"/>
        <v>3</v>
      </c>
      <c r="G57">
        <v>12</v>
      </c>
      <c r="H57">
        <f t="shared" si="1"/>
        <v>0</v>
      </c>
      <c r="I57">
        <v>23</v>
      </c>
      <c r="J57">
        <f t="shared" si="2"/>
        <v>2</v>
      </c>
      <c r="K57">
        <v>26</v>
      </c>
      <c r="L57">
        <f t="shared" si="3"/>
        <v>3</v>
      </c>
      <c r="M57">
        <v>15</v>
      </c>
      <c r="N57">
        <f t="shared" si="4"/>
        <v>1</v>
      </c>
      <c r="O57">
        <v>15</v>
      </c>
      <c r="P57">
        <f t="shared" si="5"/>
        <v>1</v>
      </c>
      <c r="Q57">
        <v>18</v>
      </c>
      <c r="R57">
        <f t="shared" si="6"/>
        <v>1</v>
      </c>
      <c r="S57">
        <f t="shared" si="7"/>
        <v>11</v>
      </c>
    </row>
    <row r="58" spans="1:19" x14ac:dyDescent="0.25">
      <c r="A58" s="2" t="s">
        <v>177</v>
      </c>
      <c r="B58" s="2" t="s">
        <v>178</v>
      </c>
      <c r="C58" s="2" t="s">
        <v>127</v>
      </c>
      <c r="D58" s="3" t="s">
        <v>148</v>
      </c>
      <c r="E58">
        <v>27</v>
      </c>
      <c r="F58">
        <f t="shared" si="0"/>
        <v>3</v>
      </c>
      <c r="G58">
        <v>28</v>
      </c>
      <c r="H58">
        <f t="shared" si="1"/>
        <v>3</v>
      </c>
      <c r="I58">
        <v>26</v>
      </c>
      <c r="J58">
        <f t="shared" si="2"/>
        <v>3</v>
      </c>
      <c r="K58">
        <v>27</v>
      </c>
      <c r="L58">
        <f t="shared" si="3"/>
        <v>3</v>
      </c>
      <c r="M58">
        <v>31</v>
      </c>
      <c r="N58">
        <f t="shared" si="4"/>
        <v>3</v>
      </c>
      <c r="O58">
        <v>30</v>
      </c>
      <c r="P58">
        <f t="shared" si="5"/>
        <v>3</v>
      </c>
      <c r="Q58">
        <v>8</v>
      </c>
      <c r="R58">
        <f t="shared" si="6"/>
        <v>0</v>
      </c>
      <c r="S58">
        <f t="shared" si="7"/>
        <v>18</v>
      </c>
    </row>
    <row r="59" spans="1:19" x14ac:dyDescent="0.25">
      <c r="A59" s="2" t="s">
        <v>179</v>
      </c>
      <c r="B59" s="2" t="s">
        <v>180</v>
      </c>
      <c r="C59" s="2" t="s">
        <v>80</v>
      </c>
      <c r="D59" s="3" t="s">
        <v>31</v>
      </c>
      <c r="E59">
        <v>31</v>
      </c>
      <c r="F59">
        <f t="shared" si="0"/>
        <v>3</v>
      </c>
      <c r="G59">
        <v>28</v>
      </c>
      <c r="H59">
        <f t="shared" si="1"/>
        <v>3</v>
      </c>
      <c r="I59">
        <v>31</v>
      </c>
      <c r="J59">
        <f t="shared" si="2"/>
        <v>3</v>
      </c>
      <c r="K59">
        <v>30</v>
      </c>
      <c r="L59">
        <f t="shared" si="3"/>
        <v>3</v>
      </c>
      <c r="M59">
        <v>29</v>
      </c>
      <c r="N59">
        <f t="shared" si="4"/>
        <v>3</v>
      </c>
      <c r="O59">
        <v>30</v>
      </c>
      <c r="P59">
        <f t="shared" si="5"/>
        <v>3</v>
      </c>
      <c r="Q59">
        <v>26</v>
      </c>
      <c r="R59">
        <f t="shared" si="6"/>
        <v>3</v>
      </c>
      <c r="S59">
        <f t="shared" si="7"/>
        <v>21</v>
      </c>
    </row>
    <row r="60" spans="1:19" hidden="1" x14ac:dyDescent="0.25">
      <c r="A60" s="2" t="s">
        <v>181</v>
      </c>
      <c r="B60" s="2" t="s">
        <v>182</v>
      </c>
      <c r="C60" s="2" t="s">
        <v>183</v>
      </c>
      <c r="D60" s="2" t="s">
        <v>37</v>
      </c>
      <c r="E60">
        <v>0</v>
      </c>
      <c r="F60">
        <f t="shared" si="0"/>
        <v>0</v>
      </c>
      <c r="G60">
        <v>0</v>
      </c>
      <c r="H60">
        <f t="shared" si="1"/>
        <v>0</v>
      </c>
      <c r="I60">
        <v>0</v>
      </c>
      <c r="J60">
        <f t="shared" si="2"/>
        <v>0</v>
      </c>
      <c r="K60">
        <v>0</v>
      </c>
      <c r="L60">
        <f t="shared" si="3"/>
        <v>0</v>
      </c>
      <c r="M60">
        <v>0</v>
      </c>
      <c r="N60">
        <f t="shared" si="4"/>
        <v>0</v>
      </c>
      <c r="O60">
        <v>0</v>
      </c>
      <c r="P60">
        <f t="shared" si="5"/>
        <v>0</v>
      </c>
      <c r="Q60">
        <v>0</v>
      </c>
      <c r="R60">
        <f t="shared" si="6"/>
        <v>0</v>
      </c>
      <c r="S60">
        <f t="shared" si="7"/>
        <v>0</v>
      </c>
    </row>
    <row r="61" spans="1:19" hidden="1" x14ac:dyDescent="0.25">
      <c r="A61" s="2" t="s">
        <v>184</v>
      </c>
      <c r="B61" s="2" t="s">
        <v>185</v>
      </c>
      <c r="C61" s="2" t="s">
        <v>186</v>
      </c>
      <c r="D61" s="2" t="s">
        <v>148</v>
      </c>
      <c r="E61">
        <v>0</v>
      </c>
      <c r="F61">
        <f t="shared" si="0"/>
        <v>0</v>
      </c>
      <c r="G61">
        <v>0</v>
      </c>
      <c r="H61">
        <f t="shared" si="1"/>
        <v>0</v>
      </c>
      <c r="I61">
        <v>0</v>
      </c>
      <c r="J61">
        <f t="shared" si="2"/>
        <v>0</v>
      </c>
      <c r="K61">
        <v>0</v>
      </c>
      <c r="L61">
        <f t="shared" si="3"/>
        <v>0</v>
      </c>
      <c r="M61">
        <v>0</v>
      </c>
      <c r="N61">
        <f t="shared" si="4"/>
        <v>0</v>
      </c>
      <c r="O61">
        <v>0</v>
      </c>
      <c r="P61">
        <f t="shared" si="5"/>
        <v>0</v>
      </c>
      <c r="Q61">
        <v>0</v>
      </c>
      <c r="R61">
        <f t="shared" si="6"/>
        <v>0</v>
      </c>
      <c r="S61">
        <f t="shared" si="7"/>
        <v>0</v>
      </c>
    </row>
    <row r="62" spans="1:19" x14ac:dyDescent="0.25">
      <c r="A62" s="2" t="s">
        <v>187</v>
      </c>
      <c r="B62" s="2" t="s">
        <v>188</v>
      </c>
      <c r="C62" s="2" t="s">
        <v>189</v>
      </c>
      <c r="D62" s="2" t="s">
        <v>37</v>
      </c>
      <c r="E62">
        <v>0</v>
      </c>
      <c r="F62">
        <f t="shared" si="0"/>
        <v>0</v>
      </c>
      <c r="G62">
        <v>0</v>
      </c>
      <c r="H62">
        <f t="shared" si="1"/>
        <v>0</v>
      </c>
      <c r="I62">
        <v>0</v>
      </c>
      <c r="J62">
        <f t="shared" si="2"/>
        <v>0</v>
      </c>
      <c r="K62">
        <v>4</v>
      </c>
      <c r="L62">
        <f t="shared" si="3"/>
        <v>0</v>
      </c>
      <c r="M62">
        <v>31</v>
      </c>
      <c r="N62">
        <f t="shared" si="4"/>
        <v>3</v>
      </c>
      <c r="O62">
        <v>18</v>
      </c>
      <c r="P62">
        <f t="shared" si="5"/>
        <v>1</v>
      </c>
      <c r="Q62">
        <v>0</v>
      </c>
      <c r="R62">
        <f t="shared" si="6"/>
        <v>0</v>
      </c>
      <c r="S62">
        <f t="shared" si="7"/>
        <v>4</v>
      </c>
    </row>
    <row r="63" spans="1:19" hidden="1" x14ac:dyDescent="0.25">
      <c r="A63" s="2" t="s">
        <v>190</v>
      </c>
      <c r="B63" s="2" t="s">
        <v>191</v>
      </c>
      <c r="C63" s="2" t="s">
        <v>192</v>
      </c>
      <c r="D63" s="2" t="s">
        <v>37</v>
      </c>
      <c r="E63">
        <v>0</v>
      </c>
      <c r="F63">
        <f t="shared" si="0"/>
        <v>0</v>
      </c>
      <c r="G63">
        <v>0</v>
      </c>
      <c r="H63">
        <f t="shared" si="1"/>
        <v>0</v>
      </c>
      <c r="I63">
        <v>0</v>
      </c>
      <c r="J63">
        <f t="shared" si="2"/>
        <v>0</v>
      </c>
      <c r="K63">
        <v>0</v>
      </c>
      <c r="L63">
        <f t="shared" si="3"/>
        <v>0</v>
      </c>
      <c r="M63">
        <v>0</v>
      </c>
      <c r="N63">
        <f t="shared" si="4"/>
        <v>0</v>
      </c>
      <c r="O63">
        <v>0</v>
      </c>
      <c r="P63">
        <f t="shared" si="5"/>
        <v>0</v>
      </c>
      <c r="Q63">
        <v>0</v>
      </c>
      <c r="R63">
        <f t="shared" si="6"/>
        <v>0</v>
      </c>
      <c r="S63">
        <f t="shared" si="7"/>
        <v>0</v>
      </c>
    </row>
    <row r="64" spans="1:19" x14ac:dyDescent="0.25">
      <c r="A64" s="2" t="s">
        <v>193</v>
      </c>
      <c r="B64" s="2" t="s">
        <v>194</v>
      </c>
      <c r="C64" s="2" t="s">
        <v>195</v>
      </c>
      <c r="D64" s="3" t="s">
        <v>37</v>
      </c>
      <c r="E64">
        <v>22</v>
      </c>
      <c r="F64">
        <f t="shared" si="0"/>
        <v>2</v>
      </c>
      <c r="G64">
        <v>27</v>
      </c>
      <c r="H64">
        <f t="shared" si="1"/>
        <v>3</v>
      </c>
      <c r="I64">
        <v>27</v>
      </c>
      <c r="J64">
        <f t="shared" si="2"/>
        <v>3</v>
      </c>
      <c r="K64">
        <v>26</v>
      </c>
      <c r="L64">
        <f t="shared" si="3"/>
        <v>3</v>
      </c>
      <c r="M64">
        <v>27</v>
      </c>
      <c r="N64">
        <f t="shared" si="4"/>
        <v>3</v>
      </c>
      <c r="O64">
        <v>26</v>
      </c>
      <c r="P64">
        <f t="shared" si="5"/>
        <v>3</v>
      </c>
      <c r="Q64">
        <v>27</v>
      </c>
      <c r="R64">
        <f t="shared" si="6"/>
        <v>3</v>
      </c>
      <c r="S64">
        <f t="shared" si="7"/>
        <v>20</v>
      </c>
    </row>
    <row r="65" spans="1:19" hidden="1" x14ac:dyDescent="0.25">
      <c r="A65" s="2" t="s">
        <v>196</v>
      </c>
      <c r="B65" s="2" t="s">
        <v>197</v>
      </c>
      <c r="C65" s="2" t="s">
        <v>198</v>
      </c>
      <c r="D65" s="2" t="s">
        <v>148</v>
      </c>
      <c r="E65">
        <v>0</v>
      </c>
      <c r="F65">
        <f t="shared" si="0"/>
        <v>0</v>
      </c>
      <c r="G65">
        <v>0</v>
      </c>
      <c r="H65">
        <f t="shared" si="1"/>
        <v>0</v>
      </c>
      <c r="I65">
        <v>0</v>
      </c>
      <c r="J65">
        <f t="shared" si="2"/>
        <v>0</v>
      </c>
      <c r="K65">
        <v>0</v>
      </c>
      <c r="L65">
        <f t="shared" si="3"/>
        <v>0</v>
      </c>
      <c r="M65">
        <v>0</v>
      </c>
      <c r="N65">
        <f t="shared" si="4"/>
        <v>0</v>
      </c>
      <c r="O65">
        <v>0</v>
      </c>
      <c r="P65">
        <f t="shared" si="5"/>
        <v>0</v>
      </c>
      <c r="Q65">
        <v>0</v>
      </c>
      <c r="R65">
        <f t="shared" si="6"/>
        <v>0</v>
      </c>
      <c r="S65">
        <f t="shared" si="7"/>
        <v>0</v>
      </c>
    </row>
    <row r="66" spans="1:19" hidden="1" x14ac:dyDescent="0.25">
      <c r="A66" s="2" t="s">
        <v>199</v>
      </c>
      <c r="B66" s="2" t="s">
        <v>200</v>
      </c>
      <c r="C66" s="2" t="s">
        <v>201</v>
      </c>
      <c r="D66" s="2" t="s">
        <v>37</v>
      </c>
      <c r="E66">
        <v>0</v>
      </c>
      <c r="F66">
        <f t="shared" si="0"/>
        <v>0</v>
      </c>
      <c r="G66">
        <v>0</v>
      </c>
      <c r="H66">
        <f t="shared" si="1"/>
        <v>0</v>
      </c>
      <c r="I66">
        <v>0</v>
      </c>
      <c r="J66">
        <f t="shared" si="2"/>
        <v>0</v>
      </c>
      <c r="K66">
        <v>0</v>
      </c>
      <c r="L66">
        <f t="shared" si="3"/>
        <v>0</v>
      </c>
      <c r="M66">
        <v>0</v>
      </c>
      <c r="N66">
        <f t="shared" si="4"/>
        <v>0</v>
      </c>
      <c r="O66">
        <v>0</v>
      </c>
      <c r="P66">
        <f t="shared" si="5"/>
        <v>0</v>
      </c>
      <c r="Q66">
        <v>0</v>
      </c>
      <c r="R66">
        <f t="shared" si="6"/>
        <v>0</v>
      </c>
      <c r="S66">
        <f t="shared" si="7"/>
        <v>0</v>
      </c>
    </row>
    <row r="67" spans="1:19" x14ac:dyDescent="0.25">
      <c r="A67" s="2" t="s">
        <v>202</v>
      </c>
      <c r="B67" s="2" t="s">
        <v>203</v>
      </c>
      <c r="C67" s="2" t="s">
        <v>112</v>
      </c>
      <c r="D67" s="3" t="s">
        <v>31</v>
      </c>
      <c r="E67">
        <v>30.5</v>
      </c>
      <c r="F67">
        <f t="shared" si="0"/>
        <v>3</v>
      </c>
      <c r="G67">
        <v>27</v>
      </c>
      <c r="H67">
        <f t="shared" si="1"/>
        <v>3</v>
      </c>
      <c r="I67">
        <v>26</v>
      </c>
      <c r="J67">
        <f t="shared" si="2"/>
        <v>3</v>
      </c>
      <c r="K67">
        <v>28</v>
      </c>
      <c r="L67">
        <f t="shared" si="3"/>
        <v>3</v>
      </c>
      <c r="M67">
        <v>19</v>
      </c>
      <c r="N67">
        <f t="shared" si="4"/>
        <v>1</v>
      </c>
      <c r="O67">
        <v>26</v>
      </c>
      <c r="P67">
        <f t="shared" si="5"/>
        <v>3</v>
      </c>
      <c r="Q67">
        <v>30</v>
      </c>
      <c r="R67">
        <f t="shared" si="6"/>
        <v>3</v>
      </c>
      <c r="S67">
        <f t="shared" si="7"/>
        <v>19</v>
      </c>
    </row>
    <row r="68" spans="1:19" x14ac:dyDescent="0.25">
      <c r="A68" s="2" t="s">
        <v>204</v>
      </c>
      <c r="B68" s="2" t="s">
        <v>205</v>
      </c>
      <c r="C68" s="2" t="s">
        <v>206</v>
      </c>
      <c r="D68" s="2" t="s">
        <v>148</v>
      </c>
      <c r="E68">
        <v>11</v>
      </c>
      <c r="F68">
        <f t="shared" ref="F68:F124" si="8">IF(AND(E68&lt;15),0,IF(AND(E68&lt;=19),1,IF(AND(E68&lt;=24),2,3)))</f>
        <v>0</v>
      </c>
      <c r="G68">
        <v>20</v>
      </c>
      <c r="H68">
        <f t="shared" ref="H68:H125" si="9">IF(AND(G68&lt;15),0,IF(AND(G68&lt;=19),1,IF(AND(G68&lt;=24),2,3)))</f>
        <v>2</v>
      </c>
      <c r="I68">
        <v>26</v>
      </c>
      <c r="J68">
        <f t="shared" ref="J68:J127" si="10">IF(AND(I68&lt;15),0,IF(AND(I68&lt;=19),1,IF(AND(I68&lt;=24),2,3)))</f>
        <v>3</v>
      </c>
      <c r="K68">
        <v>19</v>
      </c>
      <c r="L68">
        <f t="shared" ref="L68:L131" si="11">IF(AND(K68&lt;15),0,IF(AND(K68&lt;=19),1,IF(AND(K68&lt;=24),2,3)))</f>
        <v>1</v>
      </c>
      <c r="M68">
        <v>27</v>
      </c>
      <c r="N68">
        <f t="shared" ref="N68:N131" si="12">IF(AND(M68&lt;15),0,IF(AND(M68&lt;=19),1,IF(AND(M68&lt;=24),2,3)))</f>
        <v>3</v>
      </c>
      <c r="O68">
        <v>27</v>
      </c>
      <c r="P68">
        <f t="shared" ref="P68:P131" si="13">IF(AND(O68&lt;15),0,IF(AND(O68&lt;=19),1,IF(AND(O68&lt;=24),2,3)))</f>
        <v>3</v>
      </c>
      <c r="Q68">
        <v>6</v>
      </c>
      <c r="R68">
        <f t="shared" ref="R68:R131" si="14">IF(AND(Q68&lt;15),0,IF(AND(Q68&lt;=19),1,IF(AND(Q68&lt;=24),2,3)))</f>
        <v>0</v>
      </c>
      <c r="S68">
        <f t="shared" ref="S68:S131" si="15">SUM(F68+H68+J68+L68+N68+P68+R68)</f>
        <v>12</v>
      </c>
    </row>
    <row r="69" spans="1:19" hidden="1" x14ac:dyDescent="0.25">
      <c r="A69" s="2" t="s">
        <v>207</v>
      </c>
      <c r="B69" s="2" t="s">
        <v>208</v>
      </c>
      <c r="C69" s="2" t="s">
        <v>209</v>
      </c>
      <c r="D69" s="2" t="s">
        <v>37</v>
      </c>
      <c r="E69">
        <v>0</v>
      </c>
      <c r="F69">
        <f t="shared" si="8"/>
        <v>0</v>
      </c>
      <c r="G69">
        <v>0</v>
      </c>
      <c r="H69">
        <f t="shared" si="9"/>
        <v>0</v>
      </c>
      <c r="I69">
        <v>0</v>
      </c>
      <c r="J69">
        <f t="shared" si="10"/>
        <v>0</v>
      </c>
      <c r="K69">
        <v>0</v>
      </c>
      <c r="L69">
        <f t="shared" si="11"/>
        <v>0</v>
      </c>
      <c r="M69">
        <v>0</v>
      </c>
      <c r="N69">
        <f t="shared" si="12"/>
        <v>0</v>
      </c>
      <c r="O69">
        <v>0</v>
      </c>
      <c r="P69">
        <f t="shared" si="13"/>
        <v>0</v>
      </c>
      <c r="Q69">
        <v>0</v>
      </c>
      <c r="R69">
        <f t="shared" si="14"/>
        <v>0</v>
      </c>
      <c r="S69">
        <f t="shared" si="15"/>
        <v>0</v>
      </c>
    </row>
    <row r="70" spans="1:19" hidden="1" x14ac:dyDescent="0.25">
      <c r="A70" s="2" t="s">
        <v>210</v>
      </c>
      <c r="B70" s="2" t="s">
        <v>76</v>
      </c>
      <c r="C70" s="2" t="s">
        <v>211</v>
      </c>
      <c r="D70" s="2" t="s">
        <v>103</v>
      </c>
      <c r="E70">
        <v>0</v>
      </c>
      <c r="F70">
        <f t="shared" si="8"/>
        <v>0</v>
      </c>
      <c r="G70">
        <v>0</v>
      </c>
      <c r="H70">
        <f t="shared" si="9"/>
        <v>0</v>
      </c>
      <c r="I70">
        <v>0</v>
      </c>
      <c r="J70">
        <f t="shared" si="10"/>
        <v>0</v>
      </c>
      <c r="K70">
        <v>0</v>
      </c>
      <c r="L70">
        <f t="shared" si="11"/>
        <v>0</v>
      </c>
      <c r="M70">
        <v>0</v>
      </c>
      <c r="N70">
        <f t="shared" si="12"/>
        <v>0</v>
      </c>
      <c r="O70">
        <v>0</v>
      </c>
      <c r="P70">
        <f t="shared" si="13"/>
        <v>0</v>
      </c>
      <c r="Q70">
        <v>0</v>
      </c>
      <c r="R70">
        <f t="shared" si="14"/>
        <v>0</v>
      </c>
      <c r="S70">
        <f t="shared" si="15"/>
        <v>0</v>
      </c>
    </row>
    <row r="71" spans="1:19" hidden="1" x14ac:dyDescent="0.25">
      <c r="A71" s="2" t="s">
        <v>212</v>
      </c>
      <c r="B71" s="2" t="s">
        <v>213</v>
      </c>
      <c r="C71" s="2" t="s">
        <v>36</v>
      </c>
      <c r="D71" s="2" t="s">
        <v>97</v>
      </c>
      <c r="E71">
        <v>0</v>
      </c>
      <c r="F71">
        <f t="shared" si="8"/>
        <v>0</v>
      </c>
      <c r="G71">
        <v>0</v>
      </c>
      <c r="H71">
        <f t="shared" si="9"/>
        <v>0</v>
      </c>
      <c r="I71">
        <v>0</v>
      </c>
      <c r="J71">
        <f t="shared" si="10"/>
        <v>0</v>
      </c>
      <c r="K71">
        <v>0</v>
      </c>
      <c r="L71">
        <f t="shared" si="11"/>
        <v>0</v>
      </c>
      <c r="M71">
        <v>0</v>
      </c>
      <c r="N71">
        <f t="shared" si="12"/>
        <v>0</v>
      </c>
      <c r="O71">
        <v>0</v>
      </c>
      <c r="P71">
        <f t="shared" si="13"/>
        <v>0</v>
      </c>
      <c r="Q71">
        <v>0</v>
      </c>
      <c r="R71">
        <f t="shared" si="14"/>
        <v>0</v>
      </c>
      <c r="S71">
        <f t="shared" si="15"/>
        <v>0</v>
      </c>
    </row>
    <row r="72" spans="1:19" x14ac:dyDescent="0.25">
      <c r="A72" s="2" t="s">
        <v>214</v>
      </c>
      <c r="B72" s="2" t="s">
        <v>215</v>
      </c>
      <c r="C72" s="2" t="s">
        <v>216</v>
      </c>
      <c r="D72" s="3" t="s">
        <v>37</v>
      </c>
      <c r="E72">
        <v>31</v>
      </c>
      <c r="F72">
        <f t="shared" si="8"/>
        <v>3</v>
      </c>
      <c r="G72">
        <v>28</v>
      </c>
      <c r="H72">
        <f t="shared" si="9"/>
        <v>3</v>
      </c>
      <c r="I72">
        <v>28</v>
      </c>
      <c r="J72">
        <f t="shared" si="10"/>
        <v>3</v>
      </c>
      <c r="K72">
        <v>29</v>
      </c>
      <c r="L72">
        <f t="shared" si="11"/>
        <v>3</v>
      </c>
      <c r="M72">
        <v>31</v>
      </c>
      <c r="N72">
        <f t="shared" si="12"/>
        <v>3</v>
      </c>
      <c r="O72">
        <v>23</v>
      </c>
      <c r="P72">
        <f t="shared" si="13"/>
        <v>2</v>
      </c>
      <c r="Q72">
        <v>31</v>
      </c>
      <c r="R72">
        <f t="shared" si="14"/>
        <v>3</v>
      </c>
      <c r="S72">
        <f t="shared" si="15"/>
        <v>20</v>
      </c>
    </row>
    <row r="73" spans="1:19" hidden="1" x14ac:dyDescent="0.25">
      <c r="A73" s="2" t="s">
        <v>217</v>
      </c>
      <c r="B73" s="2" t="s">
        <v>218</v>
      </c>
      <c r="C73" s="2" t="s">
        <v>219</v>
      </c>
      <c r="D73" s="2" t="s">
        <v>37</v>
      </c>
      <c r="E73">
        <v>0</v>
      </c>
      <c r="F73">
        <f t="shared" si="8"/>
        <v>0</v>
      </c>
      <c r="G73">
        <v>0</v>
      </c>
      <c r="H73">
        <f t="shared" si="9"/>
        <v>0</v>
      </c>
      <c r="I73">
        <v>0</v>
      </c>
      <c r="J73">
        <f t="shared" si="10"/>
        <v>0</v>
      </c>
      <c r="K73">
        <v>0</v>
      </c>
      <c r="L73">
        <f t="shared" si="11"/>
        <v>0</v>
      </c>
      <c r="M73">
        <v>0</v>
      </c>
      <c r="N73">
        <f t="shared" si="12"/>
        <v>0</v>
      </c>
      <c r="O73">
        <v>0</v>
      </c>
      <c r="P73">
        <f t="shared" si="13"/>
        <v>0</v>
      </c>
      <c r="Q73">
        <v>0</v>
      </c>
      <c r="R73">
        <f t="shared" si="14"/>
        <v>0</v>
      </c>
      <c r="S73">
        <f t="shared" si="15"/>
        <v>0</v>
      </c>
    </row>
    <row r="74" spans="1:19" x14ac:dyDescent="0.25">
      <c r="A74" s="2" t="s">
        <v>220</v>
      </c>
      <c r="B74" s="2" t="s">
        <v>221</v>
      </c>
      <c r="C74" s="2" t="s">
        <v>25</v>
      </c>
      <c r="D74" s="3" t="s">
        <v>37</v>
      </c>
      <c r="E74">
        <v>31</v>
      </c>
      <c r="F74">
        <f t="shared" si="8"/>
        <v>3</v>
      </c>
      <c r="G74">
        <v>28</v>
      </c>
      <c r="H74">
        <f t="shared" si="9"/>
        <v>3</v>
      </c>
      <c r="I74">
        <v>27</v>
      </c>
      <c r="J74">
        <f t="shared" si="10"/>
        <v>3</v>
      </c>
      <c r="K74">
        <v>24</v>
      </c>
      <c r="L74">
        <f t="shared" si="11"/>
        <v>2</v>
      </c>
      <c r="M74">
        <v>31</v>
      </c>
      <c r="N74">
        <f t="shared" si="12"/>
        <v>3</v>
      </c>
      <c r="O74">
        <v>9</v>
      </c>
      <c r="P74">
        <f t="shared" si="13"/>
        <v>0</v>
      </c>
      <c r="Q74">
        <v>14</v>
      </c>
      <c r="R74">
        <f t="shared" si="14"/>
        <v>0</v>
      </c>
      <c r="S74">
        <f t="shared" si="15"/>
        <v>14</v>
      </c>
    </row>
    <row r="75" spans="1:19" x14ac:dyDescent="0.25">
      <c r="A75" s="2" t="s">
        <v>222</v>
      </c>
      <c r="B75" s="2" t="s">
        <v>223</v>
      </c>
      <c r="C75" s="2" t="s">
        <v>224</v>
      </c>
      <c r="D75" s="3" t="s">
        <v>37</v>
      </c>
      <c r="E75">
        <v>31</v>
      </c>
      <c r="F75">
        <f t="shared" si="8"/>
        <v>3</v>
      </c>
      <c r="G75">
        <v>27</v>
      </c>
      <c r="H75">
        <f t="shared" si="9"/>
        <v>3</v>
      </c>
      <c r="I75">
        <v>31</v>
      </c>
      <c r="J75">
        <f t="shared" si="10"/>
        <v>3</v>
      </c>
      <c r="K75">
        <v>24</v>
      </c>
      <c r="L75">
        <f t="shared" si="11"/>
        <v>2</v>
      </c>
      <c r="M75">
        <v>8</v>
      </c>
      <c r="N75">
        <f t="shared" si="12"/>
        <v>0</v>
      </c>
      <c r="O75">
        <v>25</v>
      </c>
      <c r="P75">
        <f t="shared" si="13"/>
        <v>3</v>
      </c>
      <c r="Q75">
        <v>24</v>
      </c>
      <c r="R75">
        <f t="shared" si="14"/>
        <v>2</v>
      </c>
      <c r="S75">
        <f t="shared" si="15"/>
        <v>16</v>
      </c>
    </row>
    <row r="76" spans="1:19" hidden="1" x14ac:dyDescent="0.25">
      <c r="A76" s="2" t="s">
        <v>225</v>
      </c>
      <c r="B76" s="2" t="s">
        <v>226</v>
      </c>
      <c r="C76" s="2" t="s">
        <v>227</v>
      </c>
      <c r="D76" s="2" t="s">
        <v>37</v>
      </c>
      <c r="E76">
        <v>0</v>
      </c>
      <c r="F76">
        <f t="shared" si="8"/>
        <v>0</v>
      </c>
      <c r="G76">
        <v>0</v>
      </c>
      <c r="H76">
        <f t="shared" si="9"/>
        <v>0</v>
      </c>
      <c r="I76">
        <v>0</v>
      </c>
      <c r="J76">
        <f t="shared" si="10"/>
        <v>0</v>
      </c>
      <c r="K76">
        <v>0</v>
      </c>
      <c r="L76">
        <f t="shared" si="11"/>
        <v>0</v>
      </c>
      <c r="M76">
        <v>0</v>
      </c>
      <c r="N76">
        <f t="shared" si="12"/>
        <v>0</v>
      </c>
      <c r="O76">
        <v>0</v>
      </c>
      <c r="P76">
        <f t="shared" si="13"/>
        <v>0</v>
      </c>
      <c r="Q76">
        <v>0</v>
      </c>
      <c r="R76">
        <f t="shared" si="14"/>
        <v>0</v>
      </c>
      <c r="S76">
        <f t="shared" si="15"/>
        <v>0</v>
      </c>
    </row>
    <row r="77" spans="1:19" x14ac:dyDescent="0.25">
      <c r="A77" s="2" t="s">
        <v>228</v>
      </c>
      <c r="B77" s="2" t="s">
        <v>229</v>
      </c>
      <c r="C77" s="2" t="s">
        <v>127</v>
      </c>
      <c r="D77" s="2" t="s">
        <v>230</v>
      </c>
      <c r="E77">
        <v>25</v>
      </c>
      <c r="F77">
        <f t="shared" si="8"/>
        <v>3</v>
      </c>
      <c r="G77">
        <v>28</v>
      </c>
      <c r="H77">
        <f t="shared" si="9"/>
        <v>3</v>
      </c>
      <c r="I77">
        <v>13</v>
      </c>
      <c r="J77">
        <f t="shared" si="10"/>
        <v>0</v>
      </c>
      <c r="K77">
        <v>0</v>
      </c>
      <c r="L77">
        <f t="shared" si="11"/>
        <v>0</v>
      </c>
      <c r="M77">
        <v>0</v>
      </c>
      <c r="N77">
        <f t="shared" si="12"/>
        <v>0</v>
      </c>
      <c r="O77">
        <v>0</v>
      </c>
      <c r="P77">
        <f t="shared" si="13"/>
        <v>0</v>
      </c>
      <c r="Q77">
        <v>0</v>
      </c>
      <c r="R77">
        <f t="shared" si="14"/>
        <v>0</v>
      </c>
      <c r="S77">
        <f t="shared" si="15"/>
        <v>6</v>
      </c>
    </row>
    <row r="78" spans="1:19" x14ac:dyDescent="0.25">
      <c r="A78" s="2" t="s">
        <v>231</v>
      </c>
      <c r="B78" s="2" t="s">
        <v>232</v>
      </c>
      <c r="C78" s="2" t="s">
        <v>233</v>
      </c>
      <c r="D78" s="3" t="s">
        <v>37</v>
      </c>
      <c r="E78">
        <v>31</v>
      </c>
      <c r="F78">
        <f t="shared" si="8"/>
        <v>3</v>
      </c>
      <c r="G78">
        <v>27</v>
      </c>
      <c r="H78">
        <f t="shared" si="9"/>
        <v>3</v>
      </c>
      <c r="I78">
        <v>31</v>
      </c>
      <c r="J78">
        <f t="shared" si="10"/>
        <v>3</v>
      </c>
      <c r="K78">
        <v>26</v>
      </c>
      <c r="L78">
        <f t="shared" si="11"/>
        <v>3</v>
      </c>
      <c r="M78">
        <v>15</v>
      </c>
      <c r="N78">
        <f t="shared" si="12"/>
        <v>1</v>
      </c>
      <c r="O78">
        <v>29</v>
      </c>
      <c r="P78">
        <f t="shared" si="13"/>
        <v>3</v>
      </c>
      <c r="Q78">
        <v>4</v>
      </c>
      <c r="R78">
        <f t="shared" si="14"/>
        <v>0</v>
      </c>
      <c r="S78">
        <f t="shared" si="15"/>
        <v>16</v>
      </c>
    </row>
    <row r="79" spans="1:19" x14ac:dyDescent="0.25">
      <c r="A79" s="2" t="s">
        <v>234</v>
      </c>
      <c r="B79" s="2" t="s">
        <v>235</v>
      </c>
      <c r="C79" s="2" t="s">
        <v>80</v>
      </c>
      <c r="D79" s="2" t="s">
        <v>37</v>
      </c>
      <c r="E79">
        <v>31</v>
      </c>
      <c r="F79">
        <f t="shared" si="8"/>
        <v>3</v>
      </c>
      <c r="G79">
        <v>28</v>
      </c>
      <c r="H79">
        <f t="shared" si="9"/>
        <v>3</v>
      </c>
      <c r="I79">
        <v>24</v>
      </c>
      <c r="J79">
        <f t="shared" si="10"/>
        <v>2</v>
      </c>
      <c r="K79">
        <v>0</v>
      </c>
      <c r="L79">
        <f t="shared" si="11"/>
        <v>0</v>
      </c>
      <c r="M79">
        <v>0</v>
      </c>
      <c r="N79">
        <f t="shared" si="12"/>
        <v>0</v>
      </c>
      <c r="O79">
        <v>0</v>
      </c>
      <c r="P79">
        <f t="shared" si="13"/>
        <v>0</v>
      </c>
      <c r="Q79">
        <v>0</v>
      </c>
      <c r="R79">
        <f t="shared" si="14"/>
        <v>0</v>
      </c>
      <c r="S79">
        <f t="shared" si="15"/>
        <v>8</v>
      </c>
    </row>
    <row r="80" spans="1:19" hidden="1" x14ac:dyDescent="0.25">
      <c r="A80" s="2" t="s">
        <v>236</v>
      </c>
      <c r="B80" s="2" t="s">
        <v>237</v>
      </c>
      <c r="C80" s="2" t="s">
        <v>238</v>
      </c>
      <c r="D80" s="2" t="s">
        <v>37</v>
      </c>
      <c r="E80">
        <v>0</v>
      </c>
      <c r="F80">
        <f t="shared" si="8"/>
        <v>0</v>
      </c>
      <c r="G80">
        <v>0</v>
      </c>
      <c r="H80">
        <f t="shared" si="9"/>
        <v>0</v>
      </c>
      <c r="I80">
        <v>0</v>
      </c>
      <c r="J80">
        <f t="shared" si="10"/>
        <v>0</v>
      </c>
      <c r="K80">
        <v>0</v>
      </c>
      <c r="L80">
        <f t="shared" si="11"/>
        <v>0</v>
      </c>
      <c r="M80">
        <v>0</v>
      </c>
      <c r="N80">
        <f t="shared" si="12"/>
        <v>0</v>
      </c>
      <c r="O80">
        <v>0</v>
      </c>
      <c r="P80">
        <f t="shared" si="13"/>
        <v>0</v>
      </c>
      <c r="Q80">
        <v>0</v>
      </c>
      <c r="R80">
        <f t="shared" si="14"/>
        <v>0</v>
      </c>
      <c r="S80">
        <f t="shared" si="15"/>
        <v>0</v>
      </c>
    </row>
    <row r="81" spans="1:19" hidden="1" x14ac:dyDescent="0.25">
      <c r="A81" s="2" t="s">
        <v>239</v>
      </c>
      <c r="B81" s="2" t="s">
        <v>240</v>
      </c>
      <c r="C81" s="2" t="s">
        <v>241</v>
      </c>
      <c r="D81" s="2" t="s">
        <v>31</v>
      </c>
      <c r="E81">
        <v>0</v>
      </c>
      <c r="F81">
        <f t="shared" si="8"/>
        <v>0</v>
      </c>
      <c r="G81">
        <v>0</v>
      </c>
      <c r="H81">
        <f t="shared" si="9"/>
        <v>0</v>
      </c>
      <c r="I81">
        <v>0</v>
      </c>
      <c r="J81">
        <f t="shared" si="10"/>
        <v>0</v>
      </c>
      <c r="K81">
        <v>0</v>
      </c>
      <c r="L81">
        <f t="shared" si="11"/>
        <v>0</v>
      </c>
      <c r="M81">
        <v>0</v>
      </c>
      <c r="N81">
        <f t="shared" si="12"/>
        <v>0</v>
      </c>
      <c r="O81">
        <v>0</v>
      </c>
      <c r="P81">
        <f t="shared" si="13"/>
        <v>0</v>
      </c>
      <c r="Q81">
        <v>0</v>
      </c>
      <c r="R81">
        <f t="shared" si="14"/>
        <v>0</v>
      </c>
      <c r="S81">
        <f t="shared" si="15"/>
        <v>0</v>
      </c>
    </row>
    <row r="82" spans="1:19" x14ac:dyDescent="0.25">
      <c r="A82" s="2" t="s">
        <v>242</v>
      </c>
      <c r="B82" s="2" t="s">
        <v>243</v>
      </c>
      <c r="C82" s="2" t="s">
        <v>244</v>
      </c>
      <c r="D82" s="3" t="s">
        <v>31</v>
      </c>
      <c r="E82">
        <v>23.5</v>
      </c>
      <c r="F82">
        <f t="shared" si="8"/>
        <v>2</v>
      </c>
      <c r="G82">
        <v>25</v>
      </c>
      <c r="H82">
        <f t="shared" si="9"/>
        <v>3</v>
      </c>
      <c r="I82">
        <v>27</v>
      </c>
      <c r="J82">
        <f t="shared" si="10"/>
        <v>3</v>
      </c>
      <c r="K82">
        <v>25</v>
      </c>
      <c r="L82">
        <f t="shared" si="11"/>
        <v>3</v>
      </c>
      <c r="M82">
        <v>0</v>
      </c>
      <c r="N82">
        <f t="shared" si="12"/>
        <v>0</v>
      </c>
      <c r="O82">
        <v>19</v>
      </c>
      <c r="P82">
        <f t="shared" si="13"/>
        <v>1</v>
      </c>
      <c r="Q82">
        <v>24</v>
      </c>
      <c r="R82">
        <f t="shared" si="14"/>
        <v>2</v>
      </c>
      <c r="S82">
        <f t="shared" si="15"/>
        <v>14</v>
      </c>
    </row>
    <row r="83" spans="1:19" hidden="1" x14ac:dyDescent="0.25">
      <c r="A83" s="2" t="s">
        <v>245</v>
      </c>
      <c r="B83" s="2" t="s">
        <v>246</v>
      </c>
      <c r="C83" s="2" t="s">
        <v>25</v>
      </c>
      <c r="D83" s="2" t="s">
        <v>247</v>
      </c>
      <c r="E83">
        <v>0</v>
      </c>
      <c r="F83">
        <f t="shared" si="8"/>
        <v>0</v>
      </c>
      <c r="G83">
        <v>0</v>
      </c>
      <c r="H83">
        <f t="shared" si="9"/>
        <v>0</v>
      </c>
      <c r="I83">
        <v>0</v>
      </c>
      <c r="J83">
        <f t="shared" si="10"/>
        <v>0</v>
      </c>
      <c r="K83">
        <v>0</v>
      </c>
      <c r="L83">
        <f t="shared" si="11"/>
        <v>0</v>
      </c>
      <c r="M83">
        <v>0</v>
      </c>
      <c r="N83">
        <f t="shared" si="12"/>
        <v>0</v>
      </c>
      <c r="O83">
        <v>0</v>
      </c>
      <c r="P83">
        <f t="shared" si="13"/>
        <v>0</v>
      </c>
      <c r="Q83">
        <v>0</v>
      </c>
      <c r="R83">
        <f t="shared" si="14"/>
        <v>0</v>
      </c>
      <c r="S83">
        <f t="shared" si="15"/>
        <v>0</v>
      </c>
    </row>
    <row r="84" spans="1:19" hidden="1" x14ac:dyDescent="0.25">
      <c r="A84" s="2" t="s">
        <v>248</v>
      </c>
      <c r="B84" s="2" t="s">
        <v>249</v>
      </c>
      <c r="C84" s="2" t="s">
        <v>250</v>
      </c>
      <c r="D84" s="2" t="s">
        <v>37</v>
      </c>
      <c r="E84">
        <v>0</v>
      </c>
      <c r="F84">
        <f t="shared" si="8"/>
        <v>0</v>
      </c>
      <c r="G84">
        <v>0</v>
      </c>
      <c r="H84">
        <f t="shared" si="9"/>
        <v>0</v>
      </c>
      <c r="I84">
        <v>0</v>
      </c>
      <c r="J84">
        <f t="shared" si="10"/>
        <v>0</v>
      </c>
      <c r="K84">
        <v>0</v>
      </c>
      <c r="L84">
        <f t="shared" si="11"/>
        <v>0</v>
      </c>
      <c r="M84">
        <v>0</v>
      </c>
      <c r="N84">
        <f t="shared" si="12"/>
        <v>0</v>
      </c>
      <c r="O84">
        <v>0</v>
      </c>
      <c r="P84">
        <f t="shared" si="13"/>
        <v>0</v>
      </c>
      <c r="Q84">
        <v>0</v>
      </c>
      <c r="R84">
        <f t="shared" si="14"/>
        <v>0</v>
      </c>
      <c r="S84">
        <f t="shared" si="15"/>
        <v>0</v>
      </c>
    </row>
    <row r="85" spans="1:19" hidden="1" x14ac:dyDescent="0.25">
      <c r="A85" s="2" t="s">
        <v>251</v>
      </c>
      <c r="B85" s="2" t="s">
        <v>252</v>
      </c>
      <c r="C85" s="2" t="s">
        <v>253</v>
      </c>
      <c r="D85" s="2" t="s">
        <v>37</v>
      </c>
      <c r="E85">
        <v>0</v>
      </c>
      <c r="F85">
        <f t="shared" si="8"/>
        <v>0</v>
      </c>
      <c r="G85">
        <v>0</v>
      </c>
      <c r="H85">
        <f t="shared" si="9"/>
        <v>0</v>
      </c>
      <c r="I85">
        <v>0</v>
      </c>
      <c r="J85">
        <f t="shared" si="10"/>
        <v>0</v>
      </c>
      <c r="K85">
        <v>0</v>
      </c>
      <c r="L85">
        <f t="shared" si="11"/>
        <v>0</v>
      </c>
      <c r="M85">
        <v>0</v>
      </c>
      <c r="N85">
        <f t="shared" si="12"/>
        <v>0</v>
      </c>
      <c r="O85">
        <v>0</v>
      </c>
      <c r="P85">
        <f t="shared" si="13"/>
        <v>0</v>
      </c>
      <c r="Q85">
        <v>0</v>
      </c>
      <c r="R85">
        <f t="shared" si="14"/>
        <v>0</v>
      </c>
      <c r="S85">
        <f t="shared" si="15"/>
        <v>0</v>
      </c>
    </row>
    <row r="86" spans="1:19" hidden="1" x14ac:dyDescent="0.25">
      <c r="A86" s="2" t="s">
        <v>254</v>
      </c>
      <c r="B86" s="2" t="s">
        <v>255</v>
      </c>
      <c r="C86" s="2" t="s">
        <v>256</v>
      </c>
      <c r="D86" s="2" t="s">
        <v>148</v>
      </c>
      <c r="E86">
        <v>0</v>
      </c>
      <c r="F86">
        <f t="shared" si="8"/>
        <v>0</v>
      </c>
      <c r="G86">
        <v>0</v>
      </c>
      <c r="H86">
        <f t="shared" si="9"/>
        <v>0</v>
      </c>
      <c r="I86">
        <v>0</v>
      </c>
      <c r="J86">
        <f t="shared" si="10"/>
        <v>0</v>
      </c>
      <c r="K86">
        <v>0</v>
      </c>
      <c r="L86">
        <f t="shared" si="11"/>
        <v>0</v>
      </c>
      <c r="M86">
        <v>0</v>
      </c>
      <c r="N86">
        <f t="shared" si="12"/>
        <v>0</v>
      </c>
      <c r="O86">
        <v>0</v>
      </c>
      <c r="P86">
        <f t="shared" si="13"/>
        <v>0</v>
      </c>
      <c r="Q86">
        <v>0</v>
      </c>
      <c r="R86">
        <f t="shared" si="14"/>
        <v>0</v>
      </c>
      <c r="S86">
        <f t="shared" si="15"/>
        <v>0</v>
      </c>
    </row>
    <row r="87" spans="1:19" x14ac:dyDescent="0.25">
      <c r="A87" s="2" t="s">
        <v>257</v>
      </c>
      <c r="B87" s="2" t="s">
        <v>258</v>
      </c>
      <c r="C87" s="2" t="s">
        <v>259</v>
      </c>
      <c r="D87" s="2" t="s">
        <v>37</v>
      </c>
      <c r="E87">
        <v>0</v>
      </c>
      <c r="F87">
        <f t="shared" si="8"/>
        <v>0</v>
      </c>
      <c r="G87">
        <v>25</v>
      </c>
      <c r="H87">
        <f t="shared" si="9"/>
        <v>3</v>
      </c>
      <c r="I87">
        <v>31</v>
      </c>
      <c r="J87">
        <f t="shared" si="10"/>
        <v>3</v>
      </c>
      <c r="K87">
        <v>0</v>
      </c>
      <c r="L87">
        <f t="shared" si="11"/>
        <v>0</v>
      </c>
      <c r="M87">
        <v>31</v>
      </c>
      <c r="N87">
        <f t="shared" si="12"/>
        <v>3</v>
      </c>
      <c r="O87">
        <v>0</v>
      </c>
      <c r="P87">
        <f t="shared" si="13"/>
        <v>0</v>
      </c>
      <c r="Q87">
        <v>0</v>
      </c>
      <c r="R87">
        <f t="shared" si="14"/>
        <v>0</v>
      </c>
      <c r="S87">
        <f t="shared" si="15"/>
        <v>9</v>
      </c>
    </row>
    <row r="88" spans="1:19" hidden="1" x14ac:dyDescent="0.25">
      <c r="A88" s="2" t="s">
        <v>260</v>
      </c>
      <c r="B88" s="2" t="s">
        <v>261</v>
      </c>
      <c r="C88" s="2" t="s">
        <v>262</v>
      </c>
      <c r="D88" s="2" t="s">
        <v>37</v>
      </c>
      <c r="E88">
        <v>0</v>
      </c>
      <c r="F88">
        <f t="shared" si="8"/>
        <v>0</v>
      </c>
      <c r="G88">
        <v>0</v>
      </c>
      <c r="H88">
        <f t="shared" si="9"/>
        <v>0</v>
      </c>
      <c r="I88">
        <v>0</v>
      </c>
      <c r="J88">
        <f t="shared" si="10"/>
        <v>0</v>
      </c>
      <c r="K88">
        <v>0</v>
      </c>
      <c r="L88">
        <f t="shared" si="11"/>
        <v>0</v>
      </c>
      <c r="M88">
        <v>0</v>
      </c>
      <c r="N88">
        <f t="shared" si="12"/>
        <v>0</v>
      </c>
      <c r="O88">
        <v>0</v>
      </c>
      <c r="P88">
        <f t="shared" si="13"/>
        <v>0</v>
      </c>
      <c r="Q88">
        <v>0</v>
      </c>
      <c r="R88">
        <f t="shared" si="14"/>
        <v>0</v>
      </c>
      <c r="S88">
        <f t="shared" si="15"/>
        <v>0</v>
      </c>
    </row>
    <row r="89" spans="1:19" hidden="1" x14ac:dyDescent="0.25">
      <c r="A89" s="2" t="s">
        <v>263</v>
      </c>
      <c r="B89" s="2" t="s">
        <v>264</v>
      </c>
      <c r="C89" s="2" t="s">
        <v>265</v>
      </c>
      <c r="D89" s="2" t="s">
        <v>37</v>
      </c>
      <c r="E89">
        <v>0</v>
      </c>
      <c r="F89">
        <f t="shared" si="8"/>
        <v>0</v>
      </c>
      <c r="G89">
        <v>0</v>
      </c>
      <c r="H89">
        <f t="shared" si="9"/>
        <v>0</v>
      </c>
      <c r="I89">
        <v>0</v>
      </c>
      <c r="J89">
        <f t="shared" si="10"/>
        <v>0</v>
      </c>
      <c r="K89">
        <v>0</v>
      </c>
      <c r="L89">
        <f t="shared" si="11"/>
        <v>0</v>
      </c>
      <c r="M89">
        <v>0</v>
      </c>
      <c r="N89">
        <f t="shared" si="12"/>
        <v>0</v>
      </c>
      <c r="O89">
        <v>0</v>
      </c>
      <c r="P89">
        <f t="shared" si="13"/>
        <v>0</v>
      </c>
      <c r="Q89">
        <v>0</v>
      </c>
      <c r="R89">
        <f t="shared" si="14"/>
        <v>0</v>
      </c>
      <c r="S89">
        <f t="shared" si="15"/>
        <v>0</v>
      </c>
    </row>
    <row r="90" spans="1:19" x14ac:dyDescent="0.25">
      <c r="A90" s="2" t="s">
        <v>266</v>
      </c>
      <c r="B90" s="2" t="s">
        <v>267</v>
      </c>
      <c r="C90" s="2" t="s">
        <v>80</v>
      </c>
      <c r="D90" s="3" t="s">
        <v>15</v>
      </c>
      <c r="E90">
        <v>28</v>
      </c>
      <c r="F90">
        <f t="shared" si="8"/>
        <v>3</v>
      </c>
      <c r="G90">
        <v>0</v>
      </c>
      <c r="H90">
        <f t="shared" si="9"/>
        <v>0</v>
      </c>
      <c r="I90">
        <v>0</v>
      </c>
      <c r="J90">
        <f t="shared" si="10"/>
        <v>0</v>
      </c>
      <c r="K90">
        <v>0</v>
      </c>
      <c r="L90">
        <f t="shared" si="11"/>
        <v>0</v>
      </c>
      <c r="M90">
        <v>0</v>
      </c>
      <c r="N90">
        <f t="shared" si="12"/>
        <v>0</v>
      </c>
      <c r="O90">
        <v>27</v>
      </c>
      <c r="P90">
        <f t="shared" si="13"/>
        <v>3</v>
      </c>
      <c r="Q90">
        <v>8</v>
      </c>
      <c r="R90">
        <f t="shared" si="14"/>
        <v>0</v>
      </c>
      <c r="S90">
        <f t="shared" si="15"/>
        <v>6</v>
      </c>
    </row>
    <row r="91" spans="1:19" hidden="1" x14ac:dyDescent="0.25">
      <c r="A91" s="2" t="s">
        <v>268</v>
      </c>
      <c r="B91" s="2" t="s">
        <v>269</v>
      </c>
      <c r="C91" s="2" t="s">
        <v>63</v>
      </c>
      <c r="D91" s="3" t="s">
        <v>270</v>
      </c>
      <c r="E91">
        <v>0</v>
      </c>
      <c r="F91">
        <f t="shared" si="8"/>
        <v>0</v>
      </c>
      <c r="G91">
        <v>0</v>
      </c>
      <c r="H91">
        <f t="shared" si="9"/>
        <v>0</v>
      </c>
      <c r="I91">
        <v>0</v>
      </c>
      <c r="J91">
        <f t="shared" si="10"/>
        <v>0</v>
      </c>
      <c r="K91">
        <v>0</v>
      </c>
      <c r="L91">
        <f t="shared" si="11"/>
        <v>0</v>
      </c>
      <c r="M91">
        <v>0</v>
      </c>
      <c r="N91">
        <f t="shared" si="12"/>
        <v>0</v>
      </c>
      <c r="O91">
        <v>0</v>
      </c>
      <c r="P91">
        <f t="shared" si="13"/>
        <v>0</v>
      </c>
      <c r="Q91">
        <v>0</v>
      </c>
      <c r="R91">
        <f t="shared" si="14"/>
        <v>0</v>
      </c>
      <c r="S91">
        <f t="shared" si="15"/>
        <v>0</v>
      </c>
    </row>
    <row r="92" spans="1:19" x14ac:dyDescent="0.25">
      <c r="A92" s="2" t="s">
        <v>271</v>
      </c>
      <c r="B92" s="2" t="s">
        <v>272</v>
      </c>
      <c r="C92" s="2" t="s">
        <v>127</v>
      </c>
      <c r="D92" s="3" t="s">
        <v>31</v>
      </c>
      <c r="E92">
        <v>14</v>
      </c>
      <c r="F92">
        <f t="shared" si="8"/>
        <v>0</v>
      </c>
      <c r="G92">
        <v>28</v>
      </c>
      <c r="H92">
        <f t="shared" si="9"/>
        <v>3</v>
      </c>
      <c r="I92">
        <v>24</v>
      </c>
      <c r="J92">
        <f t="shared" si="10"/>
        <v>2</v>
      </c>
      <c r="K92">
        <v>17</v>
      </c>
      <c r="L92">
        <f t="shared" si="11"/>
        <v>1</v>
      </c>
      <c r="M92">
        <v>9</v>
      </c>
      <c r="N92">
        <f t="shared" si="12"/>
        <v>0</v>
      </c>
      <c r="O92">
        <v>29</v>
      </c>
      <c r="P92">
        <f t="shared" si="13"/>
        <v>3</v>
      </c>
      <c r="Q92">
        <v>31</v>
      </c>
      <c r="R92">
        <f t="shared" si="14"/>
        <v>3</v>
      </c>
      <c r="S92">
        <f t="shared" si="15"/>
        <v>12</v>
      </c>
    </row>
    <row r="93" spans="1:19" x14ac:dyDescent="0.25">
      <c r="A93" s="2" t="s">
        <v>273</v>
      </c>
      <c r="B93" s="2" t="s">
        <v>274</v>
      </c>
      <c r="C93" s="2" t="s">
        <v>275</v>
      </c>
      <c r="D93" s="3" t="s">
        <v>37</v>
      </c>
      <c r="E93">
        <v>31</v>
      </c>
      <c r="F93">
        <f t="shared" si="8"/>
        <v>3</v>
      </c>
      <c r="G93">
        <v>28</v>
      </c>
      <c r="H93">
        <f t="shared" si="9"/>
        <v>3</v>
      </c>
      <c r="I93">
        <v>27</v>
      </c>
      <c r="J93">
        <f t="shared" si="10"/>
        <v>3</v>
      </c>
      <c r="K93">
        <v>22</v>
      </c>
      <c r="L93">
        <f t="shared" si="11"/>
        <v>2</v>
      </c>
      <c r="M93">
        <v>31</v>
      </c>
      <c r="N93">
        <f t="shared" si="12"/>
        <v>3</v>
      </c>
      <c r="O93">
        <v>22</v>
      </c>
      <c r="P93">
        <f t="shared" si="13"/>
        <v>2</v>
      </c>
      <c r="Q93">
        <v>0</v>
      </c>
      <c r="R93">
        <f t="shared" si="14"/>
        <v>0</v>
      </c>
      <c r="S93">
        <f t="shared" si="15"/>
        <v>16</v>
      </c>
    </row>
    <row r="94" spans="1:19" x14ac:dyDescent="0.25">
      <c r="A94" s="2" t="s">
        <v>276</v>
      </c>
      <c r="B94" s="2" t="s">
        <v>277</v>
      </c>
      <c r="C94" s="2" t="s">
        <v>278</v>
      </c>
      <c r="D94" s="3" t="s">
        <v>37</v>
      </c>
      <c r="E94">
        <v>25</v>
      </c>
      <c r="F94">
        <f t="shared" si="8"/>
        <v>3</v>
      </c>
      <c r="G94">
        <v>15</v>
      </c>
      <c r="H94">
        <f t="shared" si="9"/>
        <v>1</v>
      </c>
      <c r="I94">
        <v>26</v>
      </c>
      <c r="J94">
        <f t="shared" si="10"/>
        <v>3</v>
      </c>
      <c r="K94">
        <v>0</v>
      </c>
      <c r="L94">
        <f t="shared" si="11"/>
        <v>0</v>
      </c>
      <c r="M94">
        <v>0</v>
      </c>
      <c r="N94">
        <f t="shared" si="12"/>
        <v>0</v>
      </c>
      <c r="O94">
        <v>22</v>
      </c>
      <c r="P94">
        <f t="shared" si="13"/>
        <v>2</v>
      </c>
      <c r="Q94">
        <v>26</v>
      </c>
      <c r="R94">
        <f t="shared" si="14"/>
        <v>3</v>
      </c>
      <c r="S94">
        <f t="shared" si="15"/>
        <v>12</v>
      </c>
    </row>
    <row r="95" spans="1:19" x14ac:dyDescent="0.25">
      <c r="A95" s="2" t="s">
        <v>279</v>
      </c>
      <c r="B95" s="2" t="s">
        <v>280</v>
      </c>
      <c r="C95" s="2" t="s">
        <v>209</v>
      </c>
      <c r="D95" s="3" t="s">
        <v>15</v>
      </c>
      <c r="E95">
        <v>29</v>
      </c>
      <c r="F95">
        <f t="shared" si="8"/>
        <v>3</v>
      </c>
      <c r="G95">
        <v>27</v>
      </c>
      <c r="H95">
        <f t="shared" si="9"/>
        <v>3</v>
      </c>
      <c r="I95">
        <v>27</v>
      </c>
      <c r="J95">
        <f t="shared" si="10"/>
        <v>3</v>
      </c>
      <c r="K95">
        <v>30</v>
      </c>
      <c r="L95">
        <f t="shared" si="11"/>
        <v>3</v>
      </c>
      <c r="M95">
        <v>26</v>
      </c>
      <c r="N95">
        <f t="shared" si="12"/>
        <v>3</v>
      </c>
      <c r="O95">
        <v>30</v>
      </c>
      <c r="P95">
        <f t="shared" si="13"/>
        <v>3</v>
      </c>
      <c r="Q95">
        <v>29</v>
      </c>
      <c r="R95">
        <f t="shared" si="14"/>
        <v>3</v>
      </c>
      <c r="S95">
        <f t="shared" si="15"/>
        <v>21</v>
      </c>
    </row>
    <row r="96" spans="1:19" hidden="1" x14ac:dyDescent="0.25">
      <c r="A96" s="2" t="s">
        <v>281</v>
      </c>
      <c r="B96" s="2" t="s">
        <v>282</v>
      </c>
      <c r="C96" s="2" t="s">
        <v>283</v>
      </c>
      <c r="D96" s="2" t="s">
        <v>37</v>
      </c>
      <c r="E96">
        <v>0</v>
      </c>
      <c r="F96">
        <f t="shared" si="8"/>
        <v>0</v>
      </c>
      <c r="G96">
        <v>0</v>
      </c>
      <c r="H96">
        <f t="shared" si="9"/>
        <v>0</v>
      </c>
      <c r="I96">
        <v>0</v>
      </c>
      <c r="J96">
        <f t="shared" si="10"/>
        <v>0</v>
      </c>
      <c r="K96">
        <v>0</v>
      </c>
      <c r="L96">
        <f t="shared" si="11"/>
        <v>0</v>
      </c>
      <c r="M96">
        <v>0</v>
      </c>
      <c r="N96">
        <f t="shared" si="12"/>
        <v>0</v>
      </c>
      <c r="O96">
        <v>0</v>
      </c>
      <c r="P96">
        <f t="shared" si="13"/>
        <v>0</v>
      </c>
      <c r="Q96">
        <v>0</v>
      </c>
      <c r="R96">
        <f t="shared" si="14"/>
        <v>0</v>
      </c>
      <c r="S96">
        <f t="shared" si="15"/>
        <v>0</v>
      </c>
    </row>
    <row r="97" spans="1:19" hidden="1" x14ac:dyDescent="0.25">
      <c r="A97" s="2" t="s">
        <v>284</v>
      </c>
      <c r="B97" s="2" t="s">
        <v>285</v>
      </c>
      <c r="C97" s="2" t="s">
        <v>286</v>
      </c>
      <c r="D97" s="2" t="s">
        <v>37</v>
      </c>
      <c r="E97">
        <v>0</v>
      </c>
      <c r="F97">
        <f t="shared" si="8"/>
        <v>0</v>
      </c>
      <c r="G97">
        <v>0</v>
      </c>
      <c r="H97">
        <f t="shared" si="9"/>
        <v>0</v>
      </c>
      <c r="I97">
        <v>0</v>
      </c>
      <c r="J97">
        <f t="shared" si="10"/>
        <v>0</v>
      </c>
      <c r="K97">
        <v>0</v>
      </c>
      <c r="L97">
        <f t="shared" si="11"/>
        <v>0</v>
      </c>
      <c r="M97">
        <v>0</v>
      </c>
      <c r="N97">
        <f t="shared" si="12"/>
        <v>0</v>
      </c>
      <c r="O97">
        <v>0</v>
      </c>
      <c r="P97">
        <f t="shared" si="13"/>
        <v>0</v>
      </c>
      <c r="Q97">
        <v>0</v>
      </c>
      <c r="R97">
        <f t="shared" si="14"/>
        <v>0</v>
      </c>
      <c r="S97">
        <f t="shared" si="15"/>
        <v>0</v>
      </c>
    </row>
    <row r="98" spans="1:19" hidden="1" x14ac:dyDescent="0.25">
      <c r="A98" s="2" t="s">
        <v>287</v>
      </c>
      <c r="B98" s="2" t="s">
        <v>288</v>
      </c>
      <c r="C98" s="2" t="s">
        <v>289</v>
      </c>
      <c r="D98" s="2" t="s">
        <v>37</v>
      </c>
      <c r="E98">
        <v>0</v>
      </c>
      <c r="F98">
        <f t="shared" si="8"/>
        <v>0</v>
      </c>
      <c r="G98">
        <v>0</v>
      </c>
      <c r="H98">
        <f t="shared" si="9"/>
        <v>0</v>
      </c>
      <c r="I98">
        <v>0</v>
      </c>
      <c r="J98">
        <f t="shared" si="10"/>
        <v>0</v>
      </c>
      <c r="K98">
        <v>0</v>
      </c>
      <c r="L98">
        <f t="shared" si="11"/>
        <v>0</v>
      </c>
      <c r="M98">
        <v>0</v>
      </c>
      <c r="N98">
        <f t="shared" si="12"/>
        <v>0</v>
      </c>
      <c r="O98">
        <v>0</v>
      </c>
      <c r="P98">
        <f t="shared" si="13"/>
        <v>0</v>
      </c>
      <c r="Q98">
        <v>0</v>
      </c>
      <c r="R98">
        <f t="shared" si="14"/>
        <v>0</v>
      </c>
      <c r="S98">
        <f t="shared" si="15"/>
        <v>0</v>
      </c>
    </row>
    <row r="99" spans="1:19" hidden="1" x14ac:dyDescent="0.25">
      <c r="A99" s="2" t="s">
        <v>290</v>
      </c>
      <c r="B99" s="2" t="s">
        <v>291</v>
      </c>
      <c r="C99" s="2" t="s">
        <v>63</v>
      </c>
      <c r="D99" s="2" t="s">
        <v>37</v>
      </c>
      <c r="E99">
        <v>0</v>
      </c>
      <c r="F99">
        <f t="shared" si="8"/>
        <v>0</v>
      </c>
      <c r="G99">
        <v>0</v>
      </c>
      <c r="H99">
        <f t="shared" si="9"/>
        <v>0</v>
      </c>
      <c r="I99">
        <v>0</v>
      </c>
      <c r="J99">
        <f t="shared" si="10"/>
        <v>0</v>
      </c>
      <c r="K99">
        <v>0</v>
      </c>
      <c r="L99">
        <f t="shared" si="11"/>
        <v>0</v>
      </c>
      <c r="M99">
        <v>0</v>
      </c>
      <c r="N99">
        <f t="shared" si="12"/>
        <v>0</v>
      </c>
      <c r="O99">
        <v>0</v>
      </c>
      <c r="P99">
        <f t="shared" si="13"/>
        <v>0</v>
      </c>
      <c r="Q99">
        <v>0</v>
      </c>
      <c r="R99">
        <f t="shared" si="14"/>
        <v>0</v>
      </c>
      <c r="S99">
        <f t="shared" si="15"/>
        <v>0</v>
      </c>
    </row>
    <row r="100" spans="1:19" x14ac:dyDescent="0.25">
      <c r="A100" s="2" t="s">
        <v>292</v>
      </c>
      <c r="B100" s="2" t="s">
        <v>288</v>
      </c>
      <c r="C100" s="2" t="s">
        <v>118</v>
      </c>
      <c r="D100" s="2" t="s">
        <v>37</v>
      </c>
      <c r="E100">
        <v>31</v>
      </c>
      <c r="F100">
        <f t="shared" si="8"/>
        <v>3</v>
      </c>
      <c r="G100">
        <v>15</v>
      </c>
      <c r="H100">
        <f t="shared" si="9"/>
        <v>1</v>
      </c>
      <c r="I100">
        <v>24</v>
      </c>
      <c r="J100">
        <f t="shared" si="10"/>
        <v>2</v>
      </c>
      <c r="K100">
        <v>7</v>
      </c>
      <c r="L100">
        <f t="shared" si="11"/>
        <v>0</v>
      </c>
      <c r="M100">
        <v>0</v>
      </c>
      <c r="N100">
        <f t="shared" si="12"/>
        <v>0</v>
      </c>
      <c r="O100">
        <v>0</v>
      </c>
      <c r="P100">
        <f t="shared" si="13"/>
        <v>0</v>
      </c>
      <c r="Q100">
        <v>0</v>
      </c>
      <c r="R100">
        <f t="shared" si="14"/>
        <v>0</v>
      </c>
      <c r="S100">
        <f t="shared" si="15"/>
        <v>6</v>
      </c>
    </row>
    <row r="101" spans="1:19" x14ac:dyDescent="0.25">
      <c r="A101" s="2" t="s">
        <v>293</v>
      </c>
      <c r="B101" s="2" t="s">
        <v>294</v>
      </c>
      <c r="C101" s="2" t="s">
        <v>192</v>
      </c>
      <c r="D101" s="3" t="s">
        <v>37</v>
      </c>
      <c r="E101">
        <v>30</v>
      </c>
      <c r="F101">
        <f t="shared" si="8"/>
        <v>3</v>
      </c>
      <c r="G101">
        <v>24</v>
      </c>
      <c r="H101">
        <f t="shared" si="9"/>
        <v>2</v>
      </c>
      <c r="I101">
        <v>29</v>
      </c>
      <c r="J101">
        <f t="shared" si="10"/>
        <v>3</v>
      </c>
      <c r="K101">
        <v>30</v>
      </c>
      <c r="L101">
        <f t="shared" si="11"/>
        <v>3</v>
      </c>
      <c r="M101">
        <v>26</v>
      </c>
      <c r="N101">
        <f t="shared" si="12"/>
        <v>3</v>
      </c>
      <c r="O101">
        <v>16</v>
      </c>
      <c r="P101">
        <f t="shared" si="13"/>
        <v>1</v>
      </c>
      <c r="Q101">
        <v>31</v>
      </c>
      <c r="R101">
        <f t="shared" si="14"/>
        <v>3</v>
      </c>
      <c r="S101">
        <f t="shared" si="15"/>
        <v>18</v>
      </c>
    </row>
    <row r="102" spans="1:19" hidden="1" x14ac:dyDescent="0.25">
      <c r="A102" s="2" t="s">
        <v>295</v>
      </c>
      <c r="B102" s="2" t="s">
        <v>296</v>
      </c>
      <c r="C102" s="2" t="s">
        <v>297</v>
      </c>
      <c r="D102" s="2" t="s">
        <v>37</v>
      </c>
      <c r="E102">
        <v>0</v>
      </c>
      <c r="F102">
        <f t="shared" si="8"/>
        <v>0</v>
      </c>
      <c r="G102">
        <v>0</v>
      </c>
      <c r="H102">
        <f t="shared" si="9"/>
        <v>0</v>
      </c>
      <c r="I102">
        <v>0</v>
      </c>
      <c r="J102">
        <f t="shared" si="10"/>
        <v>0</v>
      </c>
      <c r="K102">
        <v>0</v>
      </c>
      <c r="L102">
        <f t="shared" si="11"/>
        <v>0</v>
      </c>
      <c r="M102">
        <v>0</v>
      </c>
      <c r="N102">
        <f t="shared" si="12"/>
        <v>0</v>
      </c>
      <c r="O102">
        <v>0</v>
      </c>
      <c r="P102">
        <f t="shared" si="13"/>
        <v>0</v>
      </c>
      <c r="Q102">
        <v>0</v>
      </c>
      <c r="R102">
        <f t="shared" si="14"/>
        <v>0</v>
      </c>
      <c r="S102">
        <f t="shared" si="15"/>
        <v>0</v>
      </c>
    </row>
    <row r="103" spans="1:19" hidden="1" x14ac:dyDescent="0.25">
      <c r="A103" s="2" t="s">
        <v>298</v>
      </c>
      <c r="B103" s="2" t="s">
        <v>299</v>
      </c>
      <c r="C103" s="2" t="s">
        <v>224</v>
      </c>
      <c r="D103" s="2" t="s">
        <v>37</v>
      </c>
      <c r="E103">
        <v>0</v>
      </c>
      <c r="F103">
        <f t="shared" si="8"/>
        <v>0</v>
      </c>
      <c r="G103">
        <v>0</v>
      </c>
      <c r="H103">
        <f t="shared" si="9"/>
        <v>0</v>
      </c>
      <c r="I103">
        <v>0</v>
      </c>
      <c r="J103">
        <f t="shared" si="10"/>
        <v>0</v>
      </c>
      <c r="K103">
        <v>0</v>
      </c>
      <c r="L103">
        <f t="shared" si="11"/>
        <v>0</v>
      </c>
      <c r="M103">
        <v>0</v>
      </c>
      <c r="N103">
        <f t="shared" si="12"/>
        <v>0</v>
      </c>
      <c r="O103">
        <v>0</v>
      </c>
      <c r="P103">
        <f t="shared" si="13"/>
        <v>0</v>
      </c>
      <c r="Q103">
        <v>0</v>
      </c>
      <c r="R103">
        <f t="shared" si="14"/>
        <v>0</v>
      </c>
      <c r="S103">
        <f t="shared" si="15"/>
        <v>0</v>
      </c>
    </row>
    <row r="104" spans="1:19" x14ac:dyDescent="0.25">
      <c r="A104" s="2" t="s">
        <v>300</v>
      </c>
      <c r="B104" s="2" t="s">
        <v>301</v>
      </c>
      <c r="C104" s="2" t="s">
        <v>302</v>
      </c>
      <c r="D104" s="2" t="s">
        <v>37</v>
      </c>
      <c r="E104">
        <v>16</v>
      </c>
      <c r="F104">
        <f t="shared" si="8"/>
        <v>1</v>
      </c>
      <c r="G104">
        <v>24</v>
      </c>
      <c r="H104">
        <f t="shared" si="9"/>
        <v>2</v>
      </c>
      <c r="I104">
        <v>19</v>
      </c>
      <c r="J104">
        <f t="shared" si="10"/>
        <v>1</v>
      </c>
      <c r="K104">
        <v>28</v>
      </c>
      <c r="L104">
        <f t="shared" si="11"/>
        <v>3</v>
      </c>
      <c r="M104">
        <v>24</v>
      </c>
      <c r="N104">
        <f t="shared" si="12"/>
        <v>2</v>
      </c>
      <c r="O104">
        <v>0</v>
      </c>
      <c r="P104">
        <f t="shared" si="13"/>
        <v>0</v>
      </c>
      <c r="Q104">
        <v>0</v>
      </c>
      <c r="R104">
        <f t="shared" si="14"/>
        <v>0</v>
      </c>
      <c r="S104">
        <f t="shared" si="15"/>
        <v>9</v>
      </c>
    </row>
    <row r="105" spans="1:19" hidden="1" x14ac:dyDescent="0.25">
      <c r="A105" s="2" t="s">
        <v>303</v>
      </c>
      <c r="B105" s="2" t="s">
        <v>304</v>
      </c>
      <c r="C105" s="2" t="s">
        <v>305</v>
      </c>
      <c r="D105" s="2" t="s">
        <v>37</v>
      </c>
      <c r="E105">
        <v>0</v>
      </c>
      <c r="F105">
        <f t="shared" si="8"/>
        <v>0</v>
      </c>
      <c r="G105">
        <v>0</v>
      </c>
      <c r="H105">
        <f t="shared" si="9"/>
        <v>0</v>
      </c>
      <c r="I105">
        <v>0</v>
      </c>
      <c r="J105">
        <f t="shared" si="10"/>
        <v>0</v>
      </c>
      <c r="K105">
        <v>0</v>
      </c>
      <c r="L105">
        <f t="shared" si="11"/>
        <v>0</v>
      </c>
      <c r="M105">
        <v>0</v>
      </c>
      <c r="N105">
        <f t="shared" si="12"/>
        <v>0</v>
      </c>
      <c r="O105">
        <v>0</v>
      </c>
      <c r="P105">
        <f t="shared" si="13"/>
        <v>0</v>
      </c>
      <c r="Q105">
        <v>0</v>
      </c>
      <c r="R105">
        <f t="shared" si="14"/>
        <v>0</v>
      </c>
      <c r="S105">
        <f t="shared" si="15"/>
        <v>0</v>
      </c>
    </row>
    <row r="106" spans="1:19" hidden="1" x14ac:dyDescent="0.25">
      <c r="A106" s="2" t="s">
        <v>306</v>
      </c>
      <c r="B106" s="2" t="s">
        <v>307</v>
      </c>
      <c r="C106" s="2" t="s">
        <v>308</v>
      </c>
      <c r="D106" s="2" t="s">
        <v>37</v>
      </c>
      <c r="E106">
        <v>0</v>
      </c>
      <c r="F106">
        <f t="shared" si="8"/>
        <v>0</v>
      </c>
      <c r="G106">
        <v>0</v>
      </c>
      <c r="H106">
        <f t="shared" si="9"/>
        <v>0</v>
      </c>
      <c r="I106">
        <v>0</v>
      </c>
      <c r="J106">
        <f t="shared" si="10"/>
        <v>0</v>
      </c>
      <c r="K106">
        <v>0</v>
      </c>
      <c r="L106">
        <f t="shared" si="11"/>
        <v>0</v>
      </c>
      <c r="M106">
        <v>0</v>
      </c>
      <c r="N106">
        <f t="shared" si="12"/>
        <v>0</v>
      </c>
      <c r="O106">
        <v>0</v>
      </c>
      <c r="P106">
        <f t="shared" si="13"/>
        <v>0</v>
      </c>
      <c r="Q106">
        <v>0</v>
      </c>
      <c r="R106">
        <f t="shared" si="14"/>
        <v>0</v>
      </c>
      <c r="S106">
        <f t="shared" si="15"/>
        <v>0</v>
      </c>
    </row>
    <row r="107" spans="1:19" x14ac:dyDescent="0.25">
      <c r="A107" s="2" t="s">
        <v>309</v>
      </c>
      <c r="B107" s="2" t="s">
        <v>310</v>
      </c>
      <c r="C107" s="2" t="s">
        <v>198</v>
      </c>
      <c r="D107" s="2" t="s">
        <v>15</v>
      </c>
      <c r="E107">
        <v>29</v>
      </c>
      <c r="F107">
        <f t="shared" si="8"/>
        <v>3</v>
      </c>
      <c r="G107">
        <v>25</v>
      </c>
      <c r="H107">
        <f t="shared" si="9"/>
        <v>3</v>
      </c>
      <c r="I107">
        <v>7</v>
      </c>
      <c r="J107">
        <f t="shared" si="10"/>
        <v>0</v>
      </c>
      <c r="K107">
        <v>0</v>
      </c>
      <c r="L107">
        <f t="shared" si="11"/>
        <v>0</v>
      </c>
      <c r="M107">
        <v>0</v>
      </c>
      <c r="N107">
        <f t="shared" si="12"/>
        <v>0</v>
      </c>
      <c r="O107">
        <v>0</v>
      </c>
      <c r="P107">
        <f t="shared" si="13"/>
        <v>0</v>
      </c>
      <c r="Q107">
        <v>0</v>
      </c>
      <c r="R107">
        <f t="shared" si="14"/>
        <v>0</v>
      </c>
      <c r="S107">
        <f t="shared" si="15"/>
        <v>6</v>
      </c>
    </row>
    <row r="108" spans="1:19" x14ac:dyDescent="0.25">
      <c r="A108" s="2" t="s">
        <v>311</v>
      </c>
      <c r="B108" s="2" t="s">
        <v>312</v>
      </c>
      <c r="C108" s="2" t="s">
        <v>198</v>
      </c>
      <c r="D108" s="2" t="s">
        <v>37</v>
      </c>
      <c r="E108">
        <v>27</v>
      </c>
      <c r="F108">
        <f t="shared" si="8"/>
        <v>3</v>
      </c>
      <c r="G108">
        <v>28</v>
      </c>
      <c r="H108">
        <f t="shared" si="9"/>
        <v>3</v>
      </c>
      <c r="I108">
        <v>16</v>
      </c>
      <c r="J108">
        <f t="shared" si="10"/>
        <v>1</v>
      </c>
      <c r="K108">
        <v>21</v>
      </c>
      <c r="L108">
        <f t="shared" si="11"/>
        <v>2</v>
      </c>
      <c r="M108">
        <v>0</v>
      </c>
      <c r="N108">
        <f t="shared" si="12"/>
        <v>0</v>
      </c>
      <c r="O108">
        <v>0</v>
      </c>
      <c r="P108">
        <f t="shared" si="13"/>
        <v>0</v>
      </c>
      <c r="Q108">
        <v>0</v>
      </c>
      <c r="R108">
        <f t="shared" si="14"/>
        <v>0</v>
      </c>
      <c r="S108">
        <f t="shared" si="15"/>
        <v>9</v>
      </c>
    </row>
    <row r="109" spans="1:19" hidden="1" x14ac:dyDescent="0.25">
      <c r="A109" s="2" t="s">
        <v>313</v>
      </c>
      <c r="B109" s="2" t="s">
        <v>314</v>
      </c>
      <c r="C109" s="2" t="s">
        <v>96</v>
      </c>
      <c r="D109" s="2" t="s">
        <v>97</v>
      </c>
      <c r="E109">
        <v>0</v>
      </c>
      <c r="F109">
        <f t="shared" si="8"/>
        <v>0</v>
      </c>
      <c r="G109">
        <v>0</v>
      </c>
      <c r="H109">
        <f t="shared" si="9"/>
        <v>0</v>
      </c>
      <c r="I109">
        <v>0</v>
      </c>
      <c r="J109">
        <f t="shared" si="10"/>
        <v>0</v>
      </c>
      <c r="K109">
        <v>0</v>
      </c>
      <c r="L109">
        <f t="shared" si="11"/>
        <v>0</v>
      </c>
      <c r="M109">
        <v>0</v>
      </c>
      <c r="N109">
        <f t="shared" si="12"/>
        <v>0</v>
      </c>
      <c r="O109">
        <v>0</v>
      </c>
      <c r="P109">
        <f t="shared" si="13"/>
        <v>0</v>
      </c>
      <c r="Q109">
        <v>0</v>
      </c>
      <c r="R109">
        <f t="shared" si="14"/>
        <v>0</v>
      </c>
      <c r="S109">
        <f t="shared" si="15"/>
        <v>0</v>
      </c>
    </row>
    <row r="110" spans="1:19" hidden="1" x14ac:dyDescent="0.25">
      <c r="A110" s="2" t="s">
        <v>315</v>
      </c>
      <c r="B110" s="2" t="s">
        <v>316</v>
      </c>
      <c r="C110" s="2" t="s">
        <v>96</v>
      </c>
      <c r="D110" s="2" t="s">
        <v>97</v>
      </c>
      <c r="E110">
        <v>0</v>
      </c>
      <c r="F110">
        <f t="shared" si="8"/>
        <v>0</v>
      </c>
      <c r="G110">
        <v>0</v>
      </c>
      <c r="H110">
        <f t="shared" si="9"/>
        <v>0</v>
      </c>
      <c r="I110">
        <v>0</v>
      </c>
      <c r="J110">
        <f t="shared" si="10"/>
        <v>0</v>
      </c>
      <c r="K110">
        <v>0</v>
      </c>
      <c r="L110">
        <f t="shared" si="11"/>
        <v>0</v>
      </c>
      <c r="M110">
        <v>0</v>
      </c>
      <c r="N110">
        <f t="shared" si="12"/>
        <v>0</v>
      </c>
      <c r="O110">
        <v>0</v>
      </c>
      <c r="P110">
        <f t="shared" si="13"/>
        <v>0</v>
      </c>
      <c r="Q110">
        <v>0</v>
      </c>
      <c r="R110">
        <f t="shared" si="14"/>
        <v>0</v>
      </c>
      <c r="S110">
        <f t="shared" si="15"/>
        <v>0</v>
      </c>
    </row>
    <row r="111" spans="1:19" x14ac:dyDescent="0.25">
      <c r="A111" s="2" t="s">
        <v>317</v>
      </c>
      <c r="B111" s="2" t="s">
        <v>318</v>
      </c>
      <c r="C111" s="2" t="s">
        <v>319</v>
      </c>
      <c r="D111" s="3" t="s">
        <v>148</v>
      </c>
      <c r="E111">
        <v>31</v>
      </c>
      <c r="F111">
        <f t="shared" si="8"/>
        <v>3</v>
      </c>
      <c r="G111">
        <v>28</v>
      </c>
      <c r="H111">
        <f t="shared" si="9"/>
        <v>3</v>
      </c>
      <c r="I111">
        <v>26</v>
      </c>
      <c r="J111">
        <f t="shared" si="10"/>
        <v>3</v>
      </c>
      <c r="K111">
        <v>25</v>
      </c>
      <c r="L111">
        <f t="shared" si="11"/>
        <v>3</v>
      </c>
      <c r="M111">
        <v>31</v>
      </c>
      <c r="N111">
        <f t="shared" si="12"/>
        <v>3</v>
      </c>
      <c r="O111">
        <v>30</v>
      </c>
      <c r="P111">
        <f t="shared" si="13"/>
        <v>3</v>
      </c>
      <c r="Q111">
        <v>2</v>
      </c>
      <c r="R111">
        <f t="shared" si="14"/>
        <v>0</v>
      </c>
      <c r="S111">
        <f t="shared" si="15"/>
        <v>18</v>
      </c>
    </row>
    <row r="112" spans="1:19" x14ac:dyDescent="0.25">
      <c r="A112" s="2" t="s">
        <v>320</v>
      </c>
      <c r="B112" s="2" t="s">
        <v>321</v>
      </c>
      <c r="C112" s="2" t="s">
        <v>250</v>
      </c>
      <c r="D112" s="3" t="s">
        <v>37</v>
      </c>
      <c r="E112">
        <v>0</v>
      </c>
      <c r="F112">
        <f t="shared" si="8"/>
        <v>0</v>
      </c>
      <c r="G112">
        <v>0</v>
      </c>
      <c r="H112">
        <f t="shared" si="9"/>
        <v>0</v>
      </c>
      <c r="I112">
        <v>0</v>
      </c>
      <c r="J112">
        <f t="shared" si="10"/>
        <v>0</v>
      </c>
      <c r="K112">
        <v>23</v>
      </c>
      <c r="L112">
        <f t="shared" si="11"/>
        <v>2</v>
      </c>
      <c r="M112">
        <v>31</v>
      </c>
      <c r="N112">
        <f t="shared" si="12"/>
        <v>3</v>
      </c>
      <c r="O112">
        <v>30</v>
      </c>
      <c r="P112">
        <f t="shared" si="13"/>
        <v>3</v>
      </c>
      <c r="Q112">
        <v>24</v>
      </c>
      <c r="R112">
        <f t="shared" si="14"/>
        <v>2</v>
      </c>
      <c r="S112">
        <f t="shared" si="15"/>
        <v>10</v>
      </c>
    </row>
    <row r="113" spans="1:19" x14ac:dyDescent="0.25">
      <c r="A113" s="2" t="s">
        <v>322</v>
      </c>
      <c r="B113" s="2" t="s">
        <v>323</v>
      </c>
      <c r="C113" s="2" t="s">
        <v>80</v>
      </c>
      <c r="D113" s="2" t="s">
        <v>148</v>
      </c>
      <c r="E113">
        <v>27</v>
      </c>
      <c r="F113">
        <f t="shared" si="8"/>
        <v>3</v>
      </c>
      <c r="G113">
        <v>28</v>
      </c>
      <c r="H113">
        <f t="shared" si="9"/>
        <v>3</v>
      </c>
      <c r="I113">
        <v>22</v>
      </c>
      <c r="J113">
        <f t="shared" si="10"/>
        <v>2</v>
      </c>
      <c r="K113">
        <v>18</v>
      </c>
      <c r="L113">
        <f t="shared" si="11"/>
        <v>1</v>
      </c>
      <c r="M113">
        <v>0</v>
      </c>
      <c r="N113">
        <f t="shared" si="12"/>
        <v>0</v>
      </c>
      <c r="O113">
        <v>0</v>
      </c>
      <c r="P113">
        <f t="shared" si="13"/>
        <v>0</v>
      </c>
      <c r="Q113">
        <v>0</v>
      </c>
      <c r="R113">
        <f t="shared" si="14"/>
        <v>0</v>
      </c>
      <c r="S113">
        <f t="shared" si="15"/>
        <v>9</v>
      </c>
    </row>
    <row r="114" spans="1:19" x14ac:dyDescent="0.25">
      <c r="A114" s="2" t="s">
        <v>324</v>
      </c>
      <c r="B114" s="2" t="s">
        <v>325</v>
      </c>
      <c r="C114" s="2" t="s">
        <v>286</v>
      </c>
      <c r="D114" s="2" t="s">
        <v>15</v>
      </c>
      <c r="E114">
        <v>31</v>
      </c>
      <c r="F114">
        <f t="shared" si="8"/>
        <v>3</v>
      </c>
      <c r="G114">
        <v>10</v>
      </c>
      <c r="H114">
        <f t="shared" si="9"/>
        <v>0</v>
      </c>
      <c r="I114">
        <v>0</v>
      </c>
      <c r="J114">
        <f t="shared" si="10"/>
        <v>0</v>
      </c>
      <c r="K114">
        <v>0</v>
      </c>
      <c r="L114">
        <f t="shared" si="11"/>
        <v>0</v>
      </c>
      <c r="M114">
        <v>0</v>
      </c>
      <c r="N114">
        <f t="shared" si="12"/>
        <v>0</v>
      </c>
      <c r="O114">
        <v>0</v>
      </c>
      <c r="P114">
        <f t="shared" si="13"/>
        <v>0</v>
      </c>
      <c r="Q114">
        <v>0</v>
      </c>
      <c r="R114">
        <f t="shared" si="14"/>
        <v>0</v>
      </c>
      <c r="S114">
        <f t="shared" si="15"/>
        <v>3</v>
      </c>
    </row>
    <row r="115" spans="1:19" x14ac:dyDescent="0.25">
      <c r="A115" s="2" t="s">
        <v>326</v>
      </c>
      <c r="B115" s="2" t="s">
        <v>327</v>
      </c>
      <c r="C115" s="2" t="s">
        <v>127</v>
      </c>
      <c r="D115" s="2" t="s">
        <v>37</v>
      </c>
      <c r="E115">
        <v>31</v>
      </c>
      <c r="F115">
        <f t="shared" si="8"/>
        <v>3</v>
      </c>
      <c r="G115">
        <v>19</v>
      </c>
      <c r="H115">
        <f t="shared" si="9"/>
        <v>1</v>
      </c>
      <c r="I115">
        <v>7</v>
      </c>
      <c r="J115">
        <f t="shared" si="10"/>
        <v>0</v>
      </c>
      <c r="K115">
        <v>0</v>
      </c>
      <c r="L115">
        <f t="shared" si="11"/>
        <v>0</v>
      </c>
      <c r="M115">
        <v>0</v>
      </c>
      <c r="N115">
        <f t="shared" si="12"/>
        <v>0</v>
      </c>
      <c r="O115">
        <v>0</v>
      </c>
      <c r="P115">
        <f t="shared" si="13"/>
        <v>0</v>
      </c>
      <c r="Q115">
        <v>0</v>
      </c>
      <c r="R115">
        <f t="shared" si="14"/>
        <v>0</v>
      </c>
      <c r="S115">
        <f t="shared" si="15"/>
        <v>4</v>
      </c>
    </row>
    <row r="116" spans="1:19" x14ac:dyDescent="0.25">
      <c r="A116" s="2" t="s">
        <v>328</v>
      </c>
      <c r="B116" s="2" t="s">
        <v>329</v>
      </c>
      <c r="C116" s="2" t="s">
        <v>330</v>
      </c>
      <c r="D116" s="3" t="s">
        <v>37</v>
      </c>
      <c r="E116">
        <v>0</v>
      </c>
      <c r="F116">
        <f t="shared" si="8"/>
        <v>0</v>
      </c>
      <c r="G116">
        <v>0</v>
      </c>
      <c r="H116">
        <f t="shared" si="9"/>
        <v>0</v>
      </c>
      <c r="I116">
        <v>0</v>
      </c>
      <c r="J116">
        <f t="shared" si="10"/>
        <v>0</v>
      </c>
      <c r="K116">
        <v>0</v>
      </c>
      <c r="L116">
        <f t="shared" si="11"/>
        <v>0</v>
      </c>
      <c r="M116">
        <v>24</v>
      </c>
      <c r="N116">
        <f t="shared" si="12"/>
        <v>2</v>
      </c>
      <c r="O116">
        <v>26</v>
      </c>
      <c r="P116">
        <f t="shared" si="13"/>
        <v>3</v>
      </c>
      <c r="Q116">
        <v>27</v>
      </c>
      <c r="R116">
        <f t="shared" si="14"/>
        <v>3</v>
      </c>
      <c r="S116">
        <f t="shared" si="15"/>
        <v>8</v>
      </c>
    </row>
    <row r="117" spans="1:19" x14ac:dyDescent="0.25">
      <c r="A117" s="2" t="s">
        <v>331</v>
      </c>
      <c r="B117" s="2" t="s">
        <v>332</v>
      </c>
      <c r="C117" s="2" t="s">
        <v>115</v>
      </c>
      <c r="D117" s="3" t="s">
        <v>49</v>
      </c>
      <c r="E117">
        <v>31</v>
      </c>
      <c r="F117">
        <f t="shared" si="8"/>
        <v>3</v>
      </c>
      <c r="G117">
        <v>28</v>
      </c>
      <c r="H117">
        <f t="shared" si="9"/>
        <v>3</v>
      </c>
      <c r="I117">
        <v>26</v>
      </c>
      <c r="J117">
        <f t="shared" si="10"/>
        <v>3</v>
      </c>
      <c r="K117">
        <v>30</v>
      </c>
      <c r="L117">
        <f t="shared" si="11"/>
        <v>3</v>
      </c>
      <c r="M117">
        <v>28</v>
      </c>
      <c r="N117">
        <f t="shared" si="12"/>
        <v>3</v>
      </c>
      <c r="O117">
        <v>30</v>
      </c>
      <c r="P117">
        <f t="shared" si="13"/>
        <v>3</v>
      </c>
      <c r="Q117">
        <v>31</v>
      </c>
      <c r="R117">
        <f t="shared" si="14"/>
        <v>3</v>
      </c>
      <c r="S117">
        <f t="shared" si="15"/>
        <v>21</v>
      </c>
    </row>
    <row r="118" spans="1:19" x14ac:dyDescent="0.25">
      <c r="A118" s="2" t="s">
        <v>333</v>
      </c>
      <c r="B118" s="2" t="s">
        <v>237</v>
      </c>
      <c r="C118" s="2" t="s">
        <v>118</v>
      </c>
      <c r="D118" s="3" t="s">
        <v>37</v>
      </c>
      <c r="E118">
        <v>31</v>
      </c>
      <c r="F118">
        <f t="shared" si="8"/>
        <v>3</v>
      </c>
      <c r="G118">
        <v>28</v>
      </c>
      <c r="H118">
        <f t="shared" si="9"/>
        <v>3</v>
      </c>
      <c r="I118">
        <v>28</v>
      </c>
      <c r="J118">
        <f t="shared" si="10"/>
        <v>3</v>
      </c>
      <c r="K118">
        <v>21</v>
      </c>
      <c r="L118">
        <f t="shared" si="11"/>
        <v>2</v>
      </c>
      <c r="M118">
        <v>31</v>
      </c>
      <c r="N118">
        <f t="shared" si="12"/>
        <v>3</v>
      </c>
      <c r="O118">
        <v>9</v>
      </c>
      <c r="P118">
        <f t="shared" si="13"/>
        <v>0</v>
      </c>
      <c r="Q118">
        <v>26</v>
      </c>
      <c r="R118">
        <f t="shared" si="14"/>
        <v>3</v>
      </c>
      <c r="S118">
        <f t="shared" si="15"/>
        <v>17</v>
      </c>
    </row>
    <row r="119" spans="1:19" x14ac:dyDescent="0.25">
      <c r="A119" s="2" t="s">
        <v>334</v>
      </c>
      <c r="B119" s="2" t="s">
        <v>335</v>
      </c>
      <c r="C119" s="2" t="s">
        <v>58</v>
      </c>
      <c r="D119" s="2" t="s">
        <v>148</v>
      </c>
      <c r="E119">
        <v>31</v>
      </c>
      <c r="F119">
        <f t="shared" si="8"/>
        <v>3</v>
      </c>
      <c r="G119">
        <v>8</v>
      </c>
      <c r="H119">
        <f t="shared" si="9"/>
        <v>0</v>
      </c>
      <c r="I119">
        <v>0</v>
      </c>
      <c r="J119">
        <f t="shared" si="10"/>
        <v>0</v>
      </c>
      <c r="K119">
        <v>0</v>
      </c>
      <c r="L119">
        <f t="shared" si="11"/>
        <v>0</v>
      </c>
      <c r="M119">
        <v>0</v>
      </c>
      <c r="N119">
        <f t="shared" si="12"/>
        <v>0</v>
      </c>
      <c r="O119">
        <v>0</v>
      </c>
      <c r="P119">
        <f t="shared" si="13"/>
        <v>0</v>
      </c>
      <c r="Q119">
        <v>0</v>
      </c>
      <c r="R119">
        <f t="shared" si="14"/>
        <v>0</v>
      </c>
      <c r="S119">
        <f t="shared" si="15"/>
        <v>3</v>
      </c>
    </row>
    <row r="120" spans="1:19" x14ac:dyDescent="0.25">
      <c r="A120" s="2" t="s">
        <v>336</v>
      </c>
      <c r="B120" s="2" t="s">
        <v>337</v>
      </c>
      <c r="C120" s="2" t="s">
        <v>36</v>
      </c>
      <c r="D120" s="3" t="s">
        <v>97</v>
      </c>
      <c r="E120">
        <v>31</v>
      </c>
      <c r="F120">
        <f t="shared" si="8"/>
        <v>3</v>
      </c>
      <c r="G120">
        <v>28</v>
      </c>
      <c r="H120">
        <f t="shared" si="9"/>
        <v>3</v>
      </c>
      <c r="I120">
        <v>30</v>
      </c>
      <c r="J120">
        <f t="shared" si="10"/>
        <v>3</v>
      </c>
      <c r="K120">
        <v>30</v>
      </c>
      <c r="L120">
        <f t="shared" si="11"/>
        <v>3</v>
      </c>
      <c r="M120">
        <v>31</v>
      </c>
      <c r="N120">
        <f t="shared" si="12"/>
        <v>3</v>
      </c>
      <c r="O120">
        <v>28</v>
      </c>
      <c r="P120">
        <f t="shared" si="13"/>
        <v>3</v>
      </c>
      <c r="Q120">
        <v>29</v>
      </c>
      <c r="R120">
        <f t="shared" si="14"/>
        <v>3</v>
      </c>
      <c r="S120">
        <f t="shared" si="15"/>
        <v>21</v>
      </c>
    </row>
    <row r="121" spans="1:19" x14ac:dyDescent="0.25">
      <c r="A121" s="2" t="s">
        <v>338</v>
      </c>
      <c r="B121" s="2" t="s">
        <v>339</v>
      </c>
      <c r="C121" s="2" t="s">
        <v>80</v>
      </c>
      <c r="D121" s="2" t="s">
        <v>49</v>
      </c>
      <c r="E121">
        <v>30.5</v>
      </c>
      <c r="F121">
        <f t="shared" si="8"/>
        <v>3</v>
      </c>
      <c r="G121">
        <v>14</v>
      </c>
      <c r="H121">
        <f t="shared" si="9"/>
        <v>0</v>
      </c>
      <c r="I121">
        <v>31</v>
      </c>
      <c r="J121">
        <f t="shared" si="10"/>
        <v>3</v>
      </c>
      <c r="K121">
        <v>30</v>
      </c>
      <c r="L121">
        <f t="shared" si="11"/>
        <v>3</v>
      </c>
      <c r="M121">
        <v>31</v>
      </c>
      <c r="N121">
        <f t="shared" si="12"/>
        <v>3</v>
      </c>
      <c r="O121">
        <v>30</v>
      </c>
      <c r="P121">
        <f t="shared" si="13"/>
        <v>3</v>
      </c>
      <c r="Q121">
        <v>31</v>
      </c>
      <c r="R121">
        <f t="shared" si="14"/>
        <v>3</v>
      </c>
      <c r="S121">
        <f t="shared" si="15"/>
        <v>18</v>
      </c>
    </row>
    <row r="122" spans="1:19" x14ac:dyDescent="0.25">
      <c r="A122" s="2" t="s">
        <v>340</v>
      </c>
      <c r="B122" s="2" t="s">
        <v>341</v>
      </c>
      <c r="C122" s="2" t="s">
        <v>342</v>
      </c>
      <c r="D122" s="2" t="s">
        <v>103</v>
      </c>
      <c r="E122">
        <v>20</v>
      </c>
      <c r="F122">
        <f t="shared" si="8"/>
        <v>2</v>
      </c>
      <c r="G122">
        <v>22</v>
      </c>
      <c r="H122">
        <f t="shared" si="9"/>
        <v>2</v>
      </c>
      <c r="I122">
        <v>0</v>
      </c>
      <c r="J122">
        <f t="shared" si="10"/>
        <v>0</v>
      </c>
      <c r="K122">
        <v>0</v>
      </c>
      <c r="L122">
        <f t="shared" si="11"/>
        <v>0</v>
      </c>
      <c r="M122">
        <v>0</v>
      </c>
      <c r="N122">
        <f t="shared" si="12"/>
        <v>0</v>
      </c>
      <c r="O122">
        <v>0</v>
      </c>
      <c r="P122">
        <f t="shared" si="13"/>
        <v>0</v>
      </c>
      <c r="Q122">
        <v>0</v>
      </c>
      <c r="R122">
        <f t="shared" si="14"/>
        <v>0</v>
      </c>
      <c r="S122">
        <f t="shared" si="15"/>
        <v>4</v>
      </c>
    </row>
    <row r="123" spans="1:19" x14ac:dyDescent="0.25">
      <c r="A123" s="2" t="s">
        <v>343</v>
      </c>
      <c r="B123" s="2" t="s">
        <v>344</v>
      </c>
      <c r="C123" s="2" t="s">
        <v>141</v>
      </c>
      <c r="D123" s="2" t="s">
        <v>37</v>
      </c>
      <c r="E123">
        <v>31</v>
      </c>
      <c r="F123">
        <f t="shared" si="8"/>
        <v>3</v>
      </c>
      <c r="G123">
        <v>28</v>
      </c>
      <c r="H123">
        <f t="shared" si="9"/>
        <v>3</v>
      </c>
      <c r="I123">
        <v>24</v>
      </c>
      <c r="J123">
        <f t="shared" si="10"/>
        <v>2</v>
      </c>
      <c r="K123">
        <v>0</v>
      </c>
      <c r="L123">
        <f t="shared" si="11"/>
        <v>0</v>
      </c>
      <c r="M123">
        <v>0</v>
      </c>
      <c r="N123">
        <f t="shared" si="12"/>
        <v>0</v>
      </c>
      <c r="O123">
        <v>0</v>
      </c>
      <c r="P123">
        <f t="shared" si="13"/>
        <v>0</v>
      </c>
      <c r="Q123">
        <v>0</v>
      </c>
      <c r="R123">
        <f t="shared" si="14"/>
        <v>0</v>
      </c>
      <c r="S123">
        <f t="shared" si="15"/>
        <v>8</v>
      </c>
    </row>
    <row r="124" spans="1:19" x14ac:dyDescent="0.25">
      <c r="A124" s="2" t="s">
        <v>345</v>
      </c>
      <c r="B124" s="2" t="s">
        <v>346</v>
      </c>
      <c r="C124" s="2" t="s">
        <v>308</v>
      </c>
      <c r="D124" s="2" t="s">
        <v>37</v>
      </c>
      <c r="E124">
        <v>24</v>
      </c>
      <c r="F124">
        <f t="shared" si="8"/>
        <v>2</v>
      </c>
      <c r="G124">
        <v>28</v>
      </c>
      <c r="H124">
        <f t="shared" si="9"/>
        <v>3</v>
      </c>
      <c r="I124">
        <v>27</v>
      </c>
      <c r="J124">
        <f t="shared" si="10"/>
        <v>3</v>
      </c>
      <c r="K124">
        <v>15</v>
      </c>
      <c r="L124">
        <f t="shared" si="11"/>
        <v>1</v>
      </c>
      <c r="M124">
        <v>0</v>
      </c>
      <c r="N124">
        <f t="shared" si="12"/>
        <v>0</v>
      </c>
      <c r="O124">
        <v>0</v>
      </c>
      <c r="P124">
        <f t="shared" si="13"/>
        <v>0</v>
      </c>
      <c r="Q124">
        <v>0</v>
      </c>
      <c r="R124">
        <f t="shared" si="14"/>
        <v>0</v>
      </c>
      <c r="S124">
        <f t="shared" si="15"/>
        <v>9</v>
      </c>
    </row>
    <row r="125" spans="1:19" hidden="1" x14ac:dyDescent="0.25">
      <c r="A125" s="2" t="s">
        <v>347</v>
      </c>
      <c r="B125" s="2" t="s">
        <v>348</v>
      </c>
      <c r="C125" s="2" t="s">
        <v>349</v>
      </c>
      <c r="D125" s="2" t="s">
        <v>350</v>
      </c>
      <c r="E125" t="e">
        <f>VLOOKUP(A125:A319,[1]Sheet1!$A$1:$C$122,3,0)</f>
        <v>#N/A</v>
      </c>
      <c r="G125">
        <v>9</v>
      </c>
      <c r="H125">
        <f t="shared" si="9"/>
        <v>0</v>
      </c>
      <c r="I125">
        <v>19</v>
      </c>
      <c r="J125">
        <f t="shared" si="10"/>
        <v>1</v>
      </c>
      <c r="K125">
        <v>0</v>
      </c>
      <c r="L125">
        <f t="shared" si="11"/>
        <v>0</v>
      </c>
      <c r="M125">
        <v>0</v>
      </c>
      <c r="N125">
        <f t="shared" si="12"/>
        <v>0</v>
      </c>
      <c r="O125">
        <v>0</v>
      </c>
      <c r="P125">
        <f t="shared" si="13"/>
        <v>0</v>
      </c>
      <c r="Q125">
        <v>0</v>
      </c>
      <c r="R125">
        <f t="shared" si="14"/>
        <v>0</v>
      </c>
      <c r="S125">
        <f t="shared" si="15"/>
        <v>1</v>
      </c>
    </row>
    <row r="126" spans="1:19" hidden="1" x14ac:dyDescent="0.25">
      <c r="A126" s="2" t="s">
        <v>351</v>
      </c>
      <c r="B126" s="2" t="s">
        <v>352</v>
      </c>
      <c r="C126" s="2" t="s">
        <v>63</v>
      </c>
      <c r="D126" s="3" t="s">
        <v>350</v>
      </c>
      <c r="E126" t="e">
        <f>VLOOKUP(A126:A320,[1]Sheet1!$A$1:$C$122,3,0)</f>
        <v>#N/A</v>
      </c>
      <c r="G126" t="e">
        <v>#N/A</v>
      </c>
      <c r="I126">
        <v>16</v>
      </c>
      <c r="J126">
        <f t="shared" si="10"/>
        <v>1</v>
      </c>
      <c r="K126">
        <v>22</v>
      </c>
      <c r="L126">
        <f t="shared" si="11"/>
        <v>2</v>
      </c>
      <c r="M126">
        <v>23</v>
      </c>
      <c r="N126">
        <f t="shared" si="12"/>
        <v>2</v>
      </c>
      <c r="O126">
        <v>22</v>
      </c>
      <c r="P126">
        <f t="shared" si="13"/>
        <v>2</v>
      </c>
      <c r="Q126">
        <v>31</v>
      </c>
      <c r="R126">
        <f t="shared" si="14"/>
        <v>3</v>
      </c>
      <c r="S126">
        <f t="shared" si="15"/>
        <v>10</v>
      </c>
    </row>
    <row r="127" spans="1:19" hidden="1" x14ac:dyDescent="0.25">
      <c r="A127" s="2" t="s">
        <v>353</v>
      </c>
      <c r="B127" s="2" t="s">
        <v>354</v>
      </c>
      <c r="C127" s="2" t="s">
        <v>80</v>
      </c>
      <c r="D127" s="2" t="s">
        <v>37</v>
      </c>
      <c r="E127" t="e">
        <f>VLOOKUP(A127:A321,[1]Sheet1!$A$1:$C$122,3,0)</f>
        <v>#N/A</v>
      </c>
      <c r="G127" t="e">
        <v>#N/A</v>
      </c>
      <c r="I127">
        <v>5</v>
      </c>
      <c r="J127">
        <f t="shared" si="10"/>
        <v>0</v>
      </c>
      <c r="K127">
        <v>0</v>
      </c>
      <c r="L127">
        <f t="shared" si="11"/>
        <v>0</v>
      </c>
      <c r="M127">
        <v>0</v>
      </c>
      <c r="N127">
        <f t="shared" si="12"/>
        <v>0</v>
      </c>
      <c r="O127">
        <v>0</v>
      </c>
      <c r="P127">
        <f t="shared" si="13"/>
        <v>0</v>
      </c>
      <c r="Q127">
        <v>0</v>
      </c>
      <c r="R127">
        <f t="shared" si="14"/>
        <v>0</v>
      </c>
      <c r="S127">
        <f t="shared" si="15"/>
        <v>0</v>
      </c>
    </row>
    <row r="128" spans="1:19" hidden="1" x14ac:dyDescent="0.25">
      <c r="A128" s="2" t="s">
        <v>355</v>
      </c>
      <c r="B128" s="2" t="s">
        <v>356</v>
      </c>
      <c r="C128" s="2" t="s">
        <v>80</v>
      </c>
      <c r="D128" s="2" t="s">
        <v>37</v>
      </c>
      <c r="E128" t="e">
        <f>VLOOKUP(A128:A322,[1]Sheet1!$A$1:$C$122,3,0)</f>
        <v>#N/A</v>
      </c>
      <c r="G128" t="e">
        <v>#N/A</v>
      </c>
      <c r="I128" t="e">
        <v>#N/A</v>
      </c>
      <c r="K128">
        <v>14</v>
      </c>
      <c r="L128">
        <f t="shared" si="11"/>
        <v>0</v>
      </c>
      <c r="M128">
        <v>0</v>
      </c>
      <c r="N128">
        <f t="shared" si="12"/>
        <v>0</v>
      </c>
      <c r="O128">
        <v>0</v>
      </c>
      <c r="P128">
        <f t="shared" si="13"/>
        <v>0</v>
      </c>
      <c r="Q128">
        <v>0</v>
      </c>
      <c r="R128">
        <f t="shared" si="14"/>
        <v>0</v>
      </c>
      <c r="S128">
        <f t="shared" si="15"/>
        <v>0</v>
      </c>
    </row>
    <row r="129" spans="1:19" hidden="1" x14ac:dyDescent="0.25">
      <c r="A129" s="2" t="s">
        <v>357</v>
      </c>
      <c r="B129" s="2" t="s">
        <v>358</v>
      </c>
      <c r="C129" s="2" t="s">
        <v>219</v>
      </c>
      <c r="D129" s="2" t="s">
        <v>37</v>
      </c>
      <c r="E129" t="e">
        <f>VLOOKUP(A129:A323,[1]Sheet1!$A$1:$C$122,3,0)</f>
        <v>#N/A</v>
      </c>
      <c r="G129" t="e">
        <v>#N/A</v>
      </c>
      <c r="I129" t="e">
        <v>#N/A</v>
      </c>
      <c r="K129">
        <v>30</v>
      </c>
      <c r="L129">
        <f t="shared" si="11"/>
        <v>3</v>
      </c>
      <c r="M129">
        <v>29</v>
      </c>
      <c r="N129">
        <f t="shared" si="12"/>
        <v>3</v>
      </c>
      <c r="O129">
        <v>15</v>
      </c>
      <c r="P129">
        <f t="shared" si="13"/>
        <v>1</v>
      </c>
      <c r="Q129">
        <v>0</v>
      </c>
      <c r="R129">
        <f t="shared" si="14"/>
        <v>0</v>
      </c>
      <c r="S129">
        <f t="shared" si="15"/>
        <v>7</v>
      </c>
    </row>
    <row r="130" spans="1:19" hidden="1" x14ac:dyDescent="0.25">
      <c r="A130" s="2" t="s">
        <v>359</v>
      </c>
      <c r="B130" s="2" t="s">
        <v>360</v>
      </c>
      <c r="C130" s="2" t="s">
        <v>141</v>
      </c>
      <c r="D130" s="2" t="s">
        <v>37</v>
      </c>
      <c r="E130" t="e">
        <f>VLOOKUP(A130:A324,[1]Sheet1!$A$1:$C$122,3,0)</f>
        <v>#N/A</v>
      </c>
      <c r="G130" t="e">
        <v>#N/A</v>
      </c>
      <c r="I130" t="e">
        <v>#N/A</v>
      </c>
      <c r="K130">
        <v>22</v>
      </c>
      <c r="L130">
        <f t="shared" si="11"/>
        <v>2</v>
      </c>
      <c r="M130">
        <v>0</v>
      </c>
      <c r="N130">
        <f t="shared" si="12"/>
        <v>0</v>
      </c>
      <c r="O130">
        <v>0</v>
      </c>
      <c r="P130">
        <f t="shared" si="13"/>
        <v>0</v>
      </c>
      <c r="Q130">
        <v>0</v>
      </c>
      <c r="R130">
        <f t="shared" si="14"/>
        <v>0</v>
      </c>
      <c r="S130">
        <f t="shared" si="15"/>
        <v>2</v>
      </c>
    </row>
    <row r="131" spans="1:19" hidden="1" x14ac:dyDescent="0.25">
      <c r="A131" s="2" t="s">
        <v>361</v>
      </c>
      <c r="B131" s="2" t="s">
        <v>362</v>
      </c>
      <c r="C131" s="2" t="s">
        <v>198</v>
      </c>
      <c r="D131" s="2" t="s">
        <v>37</v>
      </c>
      <c r="E131" t="e">
        <f>VLOOKUP(A131:A325,[1]Sheet1!$A$1:$C$122,3,0)</f>
        <v>#N/A</v>
      </c>
      <c r="G131" t="e">
        <v>#N/A</v>
      </c>
      <c r="I131" t="e">
        <v>#N/A</v>
      </c>
      <c r="K131">
        <v>25</v>
      </c>
      <c r="L131">
        <f t="shared" si="11"/>
        <v>3</v>
      </c>
      <c r="M131">
        <v>2</v>
      </c>
      <c r="N131">
        <f t="shared" si="12"/>
        <v>0</v>
      </c>
      <c r="O131">
        <v>17</v>
      </c>
      <c r="P131">
        <f t="shared" si="13"/>
        <v>1</v>
      </c>
      <c r="Q131">
        <v>0</v>
      </c>
      <c r="R131">
        <f t="shared" si="14"/>
        <v>0</v>
      </c>
      <c r="S131">
        <f t="shared" si="15"/>
        <v>4</v>
      </c>
    </row>
    <row r="132" spans="1:19" hidden="1" x14ac:dyDescent="0.25">
      <c r="A132" s="2" t="s">
        <v>363</v>
      </c>
      <c r="B132" s="2" t="s">
        <v>364</v>
      </c>
      <c r="C132" s="2" t="s">
        <v>365</v>
      </c>
      <c r="D132" s="3" t="s">
        <v>37</v>
      </c>
      <c r="E132" t="e">
        <f>VLOOKUP(A132:A326,[1]Sheet1!$A$1:$C$122,3,0)</f>
        <v>#N/A</v>
      </c>
      <c r="G132" t="e">
        <v>#N/A</v>
      </c>
      <c r="I132" t="e">
        <v>#N/A</v>
      </c>
      <c r="K132">
        <v>20</v>
      </c>
      <c r="L132">
        <f t="shared" ref="L132:L139" si="16">IF(AND(K132&lt;15),0,IF(AND(K132&lt;=19),1,IF(AND(K132&lt;=24),2,3)))</f>
        <v>2</v>
      </c>
      <c r="M132">
        <v>31</v>
      </c>
      <c r="N132">
        <f t="shared" ref="N132:N174" si="17">IF(AND(M132&lt;15),0,IF(AND(M132&lt;=19),1,IF(AND(M132&lt;=24),2,3)))</f>
        <v>3</v>
      </c>
      <c r="O132">
        <v>20</v>
      </c>
      <c r="P132">
        <f t="shared" ref="P132:P185" si="18">IF(AND(O132&lt;15),0,IF(AND(O132&lt;=19),1,IF(AND(O132&lt;=24),2,3)))</f>
        <v>2</v>
      </c>
      <c r="Q132">
        <v>28</v>
      </c>
      <c r="R132">
        <f t="shared" ref="R132:R195" si="19">IF(AND(Q132&lt;15),0,IF(AND(Q132&lt;=19),1,IF(AND(Q132&lt;=24),2,3)))</f>
        <v>3</v>
      </c>
      <c r="S132">
        <f t="shared" ref="S132:S195" si="20">SUM(F132+H132+J132+L132+N132+P132+R132)</f>
        <v>10</v>
      </c>
    </row>
    <row r="133" spans="1:19" hidden="1" x14ac:dyDescent="0.25">
      <c r="A133" s="2" t="s">
        <v>366</v>
      </c>
      <c r="B133" s="2" t="s">
        <v>367</v>
      </c>
      <c r="C133" s="2" t="s">
        <v>368</v>
      </c>
      <c r="D133" s="3" t="s">
        <v>93</v>
      </c>
      <c r="E133" t="e">
        <f>VLOOKUP(A133:A327,[1]Sheet1!$A$1:$C$122,3,0)</f>
        <v>#N/A</v>
      </c>
      <c r="G133" t="e">
        <v>#N/A</v>
      </c>
      <c r="I133" t="e">
        <v>#N/A</v>
      </c>
      <c r="K133">
        <v>16</v>
      </c>
      <c r="L133">
        <f t="shared" si="16"/>
        <v>1</v>
      </c>
      <c r="M133">
        <v>29</v>
      </c>
      <c r="N133">
        <f t="shared" si="17"/>
        <v>3</v>
      </c>
      <c r="O133">
        <v>21</v>
      </c>
      <c r="P133">
        <f t="shared" si="18"/>
        <v>2</v>
      </c>
      <c r="Q133">
        <v>29</v>
      </c>
      <c r="R133">
        <f t="shared" si="19"/>
        <v>3</v>
      </c>
      <c r="S133">
        <f t="shared" si="20"/>
        <v>9</v>
      </c>
    </row>
    <row r="134" spans="1:19" hidden="1" x14ac:dyDescent="0.25">
      <c r="A134" s="2" t="s">
        <v>369</v>
      </c>
      <c r="B134" s="2" t="s">
        <v>370</v>
      </c>
      <c r="C134" s="2" t="s">
        <v>118</v>
      </c>
      <c r="D134" s="2" t="s">
        <v>37</v>
      </c>
      <c r="E134" t="e">
        <f>VLOOKUP(A134:A328,[1]Sheet1!$A$1:$C$122,3,0)</f>
        <v>#N/A</v>
      </c>
      <c r="G134" t="e">
        <v>#N/A</v>
      </c>
      <c r="I134" t="e">
        <v>#N/A</v>
      </c>
      <c r="K134">
        <v>13</v>
      </c>
      <c r="L134">
        <f t="shared" si="16"/>
        <v>0</v>
      </c>
      <c r="M134">
        <v>8</v>
      </c>
      <c r="N134">
        <f t="shared" si="17"/>
        <v>0</v>
      </c>
      <c r="O134">
        <v>0</v>
      </c>
      <c r="P134">
        <f t="shared" si="18"/>
        <v>0</v>
      </c>
      <c r="Q134">
        <v>0</v>
      </c>
      <c r="R134">
        <f t="shared" si="19"/>
        <v>0</v>
      </c>
      <c r="S134">
        <f t="shared" si="20"/>
        <v>0</v>
      </c>
    </row>
    <row r="135" spans="1:19" hidden="1" x14ac:dyDescent="0.25">
      <c r="A135" s="2" t="s">
        <v>371</v>
      </c>
      <c r="B135" s="2" t="s">
        <v>372</v>
      </c>
      <c r="C135" s="2" t="s">
        <v>373</v>
      </c>
      <c r="D135" s="3" t="s">
        <v>37</v>
      </c>
      <c r="E135" t="e">
        <f>VLOOKUP(A135:A329,[1]Sheet1!$A$1:$C$122,3,0)</f>
        <v>#N/A</v>
      </c>
      <c r="G135" t="e">
        <v>#N/A</v>
      </c>
      <c r="I135" t="e">
        <v>#N/A</v>
      </c>
      <c r="K135">
        <v>11</v>
      </c>
      <c r="L135">
        <f t="shared" si="16"/>
        <v>0</v>
      </c>
      <c r="M135">
        <v>31</v>
      </c>
      <c r="N135">
        <f t="shared" si="17"/>
        <v>3</v>
      </c>
      <c r="O135">
        <v>30</v>
      </c>
      <c r="P135">
        <f t="shared" si="18"/>
        <v>3</v>
      </c>
      <c r="Q135">
        <v>6</v>
      </c>
      <c r="R135">
        <f t="shared" si="19"/>
        <v>0</v>
      </c>
      <c r="S135">
        <f t="shared" si="20"/>
        <v>6</v>
      </c>
    </row>
    <row r="136" spans="1:19" hidden="1" x14ac:dyDescent="0.25">
      <c r="A136" s="2" t="s">
        <v>374</v>
      </c>
      <c r="B136" s="2" t="s">
        <v>375</v>
      </c>
      <c r="C136" s="2" t="s">
        <v>376</v>
      </c>
      <c r="D136" s="2" t="s">
        <v>37</v>
      </c>
      <c r="E136" t="e">
        <f>VLOOKUP(A136:A330,[1]Sheet1!$A$1:$C$122,3,0)</f>
        <v>#N/A</v>
      </c>
      <c r="G136" t="e">
        <v>#N/A</v>
      </c>
      <c r="I136" t="e">
        <v>#N/A</v>
      </c>
      <c r="K136">
        <v>7</v>
      </c>
      <c r="L136">
        <f t="shared" si="16"/>
        <v>0</v>
      </c>
      <c r="M136">
        <v>7</v>
      </c>
      <c r="N136">
        <f t="shared" si="17"/>
        <v>0</v>
      </c>
      <c r="O136">
        <v>0</v>
      </c>
      <c r="P136">
        <f t="shared" si="18"/>
        <v>0</v>
      </c>
      <c r="Q136">
        <v>0</v>
      </c>
      <c r="R136">
        <f t="shared" si="19"/>
        <v>0</v>
      </c>
      <c r="S136">
        <f t="shared" si="20"/>
        <v>0</v>
      </c>
    </row>
    <row r="137" spans="1:19" hidden="1" x14ac:dyDescent="0.25">
      <c r="A137" s="2" t="s">
        <v>377</v>
      </c>
      <c r="B137" s="2" t="s">
        <v>378</v>
      </c>
      <c r="C137" s="2" t="s">
        <v>80</v>
      </c>
      <c r="D137" s="3" t="s">
        <v>49</v>
      </c>
      <c r="E137" t="e">
        <f>VLOOKUP(A137:A331,[1]Sheet1!$A$1:$C$122,3,0)</f>
        <v>#N/A</v>
      </c>
      <c r="G137" t="e">
        <v>#N/A</v>
      </c>
      <c r="I137" t="e">
        <v>#N/A</v>
      </c>
      <c r="K137">
        <v>17</v>
      </c>
      <c r="L137">
        <f t="shared" si="16"/>
        <v>1</v>
      </c>
      <c r="M137">
        <v>28</v>
      </c>
      <c r="N137">
        <f t="shared" si="17"/>
        <v>3</v>
      </c>
      <c r="O137">
        <v>30</v>
      </c>
      <c r="P137">
        <f t="shared" si="18"/>
        <v>3</v>
      </c>
      <c r="Q137">
        <v>31</v>
      </c>
      <c r="R137">
        <f t="shared" si="19"/>
        <v>3</v>
      </c>
      <c r="S137">
        <f t="shared" si="20"/>
        <v>10</v>
      </c>
    </row>
    <row r="138" spans="1:19" hidden="1" x14ac:dyDescent="0.25">
      <c r="A138" s="2" t="s">
        <v>379</v>
      </c>
      <c r="B138" s="2" t="s">
        <v>380</v>
      </c>
      <c r="C138" s="2" t="s">
        <v>127</v>
      </c>
      <c r="D138" s="3" t="s">
        <v>93</v>
      </c>
      <c r="E138" t="e">
        <f>VLOOKUP(A138:A332,[1]Sheet1!$A$1:$C$122,3,0)</f>
        <v>#N/A</v>
      </c>
      <c r="G138" t="e">
        <v>#N/A</v>
      </c>
      <c r="I138" t="e">
        <v>#N/A</v>
      </c>
      <c r="K138">
        <v>20</v>
      </c>
      <c r="L138">
        <f t="shared" si="16"/>
        <v>2</v>
      </c>
      <c r="M138">
        <v>31</v>
      </c>
      <c r="N138">
        <f t="shared" si="17"/>
        <v>3</v>
      </c>
      <c r="O138">
        <v>30</v>
      </c>
      <c r="P138">
        <f t="shared" si="18"/>
        <v>3</v>
      </c>
      <c r="Q138">
        <v>31</v>
      </c>
      <c r="R138">
        <f t="shared" si="19"/>
        <v>3</v>
      </c>
      <c r="S138">
        <f t="shared" si="20"/>
        <v>11</v>
      </c>
    </row>
    <row r="139" spans="1:19" hidden="1" x14ac:dyDescent="0.25">
      <c r="A139" s="2" t="s">
        <v>381</v>
      </c>
      <c r="B139" s="2" t="s">
        <v>382</v>
      </c>
      <c r="C139" s="2" t="s">
        <v>80</v>
      </c>
      <c r="D139" s="2" t="s">
        <v>93</v>
      </c>
      <c r="E139" t="e">
        <f>VLOOKUP(A139:A333,[1]Sheet1!$A$1:$C$122,3,0)</f>
        <v>#N/A</v>
      </c>
      <c r="G139" t="e">
        <v>#N/A</v>
      </c>
      <c r="I139" t="e">
        <v>#N/A</v>
      </c>
      <c r="K139">
        <v>6</v>
      </c>
      <c r="L139">
        <f t="shared" si="16"/>
        <v>0</v>
      </c>
      <c r="M139">
        <v>31</v>
      </c>
      <c r="N139">
        <f t="shared" si="17"/>
        <v>3</v>
      </c>
      <c r="O139">
        <v>4</v>
      </c>
      <c r="P139">
        <f t="shared" si="18"/>
        <v>0</v>
      </c>
      <c r="Q139">
        <v>0</v>
      </c>
      <c r="R139">
        <f t="shared" si="19"/>
        <v>0</v>
      </c>
      <c r="S139">
        <f t="shared" si="20"/>
        <v>3</v>
      </c>
    </row>
    <row r="140" spans="1:19" hidden="1" x14ac:dyDescent="0.25">
      <c r="A140" s="2" t="s">
        <v>383</v>
      </c>
      <c r="B140" s="2" t="s">
        <v>384</v>
      </c>
      <c r="C140" s="2" t="s">
        <v>385</v>
      </c>
      <c r="D140" s="2" t="s">
        <v>93</v>
      </c>
      <c r="E140" t="e">
        <f>VLOOKUP(A140:A334,[1]Sheet1!$A$1:$C$122,3,0)</f>
        <v>#N/A</v>
      </c>
      <c r="G140" t="e">
        <v>#N/A</v>
      </c>
      <c r="I140" t="e">
        <v>#N/A</v>
      </c>
      <c r="K140" t="e">
        <v>#N/A</v>
      </c>
      <c r="M140">
        <v>16</v>
      </c>
      <c r="N140">
        <f t="shared" si="17"/>
        <v>1</v>
      </c>
      <c r="O140">
        <v>0</v>
      </c>
      <c r="P140">
        <f t="shared" si="18"/>
        <v>0</v>
      </c>
      <c r="Q140">
        <v>0</v>
      </c>
      <c r="R140">
        <f t="shared" si="19"/>
        <v>0</v>
      </c>
      <c r="S140">
        <f t="shared" si="20"/>
        <v>1</v>
      </c>
    </row>
    <row r="141" spans="1:19" hidden="1" x14ac:dyDescent="0.25">
      <c r="A141" s="2" t="s">
        <v>386</v>
      </c>
      <c r="B141" s="2" t="s">
        <v>387</v>
      </c>
      <c r="C141" s="2" t="s">
        <v>385</v>
      </c>
      <c r="D141" s="2" t="s">
        <v>93</v>
      </c>
      <c r="E141" t="e">
        <f>VLOOKUP(A141:A335,[1]Sheet1!$A$1:$C$122,3,0)</f>
        <v>#N/A</v>
      </c>
      <c r="G141" t="e">
        <v>#N/A</v>
      </c>
      <c r="I141" t="e">
        <v>#N/A</v>
      </c>
      <c r="K141" t="e">
        <v>#N/A</v>
      </c>
      <c r="M141">
        <v>25</v>
      </c>
      <c r="N141">
        <f t="shared" si="17"/>
        <v>3</v>
      </c>
      <c r="O141">
        <v>0</v>
      </c>
      <c r="P141">
        <f t="shared" si="18"/>
        <v>0</v>
      </c>
      <c r="Q141">
        <v>0</v>
      </c>
      <c r="R141">
        <f t="shared" si="19"/>
        <v>0</v>
      </c>
      <c r="S141">
        <f t="shared" si="20"/>
        <v>3</v>
      </c>
    </row>
    <row r="142" spans="1:19" hidden="1" x14ac:dyDescent="0.25">
      <c r="A142" s="2" t="s">
        <v>388</v>
      </c>
      <c r="B142" s="2" t="s">
        <v>389</v>
      </c>
      <c r="C142" s="2" t="s">
        <v>69</v>
      </c>
      <c r="D142" s="2" t="s">
        <v>93</v>
      </c>
      <c r="E142" t="e">
        <f>VLOOKUP(A142:A336,[1]Sheet1!$A$1:$C$122,3,0)</f>
        <v>#N/A</v>
      </c>
      <c r="G142" t="e">
        <v>#N/A</v>
      </c>
      <c r="I142" t="e">
        <v>#N/A</v>
      </c>
      <c r="K142" t="e">
        <v>#N/A</v>
      </c>
      <c r="M142">
        <v>31</v>
      </c>
      <c r="N142">
        <f t="shared" si="17"/>
        <v>3</v>
      </c>
      <c r="O142">
        <v>19</v>
      </c>
      <c r="P142">
        <f t="shared" si="18"/>
        <v>1</v>
      </c>
      <c r="Q142">
        <v>0</v>
      </c>
      <c r="R142">
        <f t="shared" si="19"/>
        <v>0</v>
      </c>
      <c r="S142">
        <f t="shared" si="20"/>
        <v>4</v>
      </c>
    </row>
    <row r="143" spans="1:19" hidden="1" x14ac:dyDescent="0.25">
      <c r="A143" s="2" t="s">
        <v>390</v>
      </c>
      <c r="B143" s="2" t="s">
        <v>391</v>
      </c>
      <c r="C143" s="2" t="s">
        <v>69</v>
      </c>
      <c r="D143" s="2" t="s">
        <v>93</v>
      </c>
      <c r="E143" t="e">
        <f>VLOOKUP(A143:A337,[1]Sheet1!$A$1:$C$122,3,0)</f>
        <v>#N/A</v>
      </c>
      <c r="G143" t="e">
        <v>#N/A</v>
      </c>
      <c r="I143" t="e">
        <v>#N/A</v>
      </c>
      <c r="K143" t="e">
        <v>#N/A</v>
      </c>
      <c r="M143">
        <v>9</v>
      </c>
      <c r="N143">
        <f t="shared" si="17"/>
        <v>0</v>
      </c>
      <c r="O143">
        <v>0</v>
      </c>
      <c r="P143">
        <f t="shared" si="18"/>
        <v>0</v>
      </c>
      <c r="Q143">
        <v>0</v>
      </c>
      <c r="R143">
        <f t="shared" si="19"/>
        <v>0</v>
      </c>
      <c r="S143">
        <f t="shared" si="20"/>
        <v>0</v>
      </c>
    </row>
    <row r="144" spans="1:19" hidden="1" x14ac:dyDescent="0.25">
      <c r="A144" s="2" t="s">
        <v>392</v>
      </c>
      <c r="B144" s="2" t="s">
        <v>393</v>
      </c>
      <c r="C144" s="2" t="s">
        <v>69</v>
      </c>
      <c r="D144" s="3" t="s">
        <v>37</v>
      </c>
      <c r="E144" t="e">
        <f>VLOOKUP(A144:A338,[1]Sheet1!$A$1:$C$122,3,0)</f>
        <v>#N/A</v>
      </c>
      <c r="G144" t="e">
        <v>#N/A</v>
      </c>
      <c r="I144" t="e">
        <v>#N/A</v>
      </c>
      <c r="K144" t="e">
        <v>#N/A</v>
      </c>
      <c r="M144">
        <v>20</v>
      </c>
      <c r="N144">
        <f t="shared" si="17"/>
        <v>2</v>
      </c>
      <c r="O144">
        <v>20</v>
      </c>
      <c r="P144">
        <f t="shared" si="18"/>
        <v>2</v>
      </c>
      <c r="Q144">
        <v>27</v>
      </c>
      <c r="R144">
        <f t="shared" si="19"/>
        <v>3</v>
      </c>
      <c r="S144">
        <f t="shared" si="20"/>
        <v>7</v>
      </c>
    </row>
    <row r="145" spans="1:19" hidden="1" x14ac:dyDescent="0.25">
      <c r="A145" s="2" t="s">
        <v>394</v>
      </c>
      <c r="B145" s="2" t="s">
        <v>395</v>
      </c>
      <c r="C145" s="2" t="s">
        <v>396</v>
      </c>
      <c r="D145" s="2" t="s">
        <v>37</v>
      </c>
      <c r="E145" t="e">
        <f>VLOOKUP(A145:A339,[1]Sheet1!$A$1:$C$122,3,0)</f>
        <v>#N/A</v>
      </c>
      <c r="G145" t="e">
        <v>#N/A</v>
      </c>
      <c r="I145" t="e">
        <v>#N/A</v>
      </c>
      <c r="K145" t="e">
        <v>#N/A</v>
      </c>
      <c r="M145">
        <v>16</v>
      </c>
      <c r="N145">
        <f t="shared" si="17"/>
        <v>1</v>
      </c>
      <c r="O145">
        <v>15</v>
      </c>
      <c r="P145">
        <f t="shared" si="18"/>
        <v>1</v>
      </c>
      <c r="Q145">
        <v>0</v>
      </c>
      <c r="R145">
        <f t="shared" si="19"/>
        <v>0</v>
      </c>
      <c r="S145">
        <f t="shared" si="20"/>
        <v>2</v>
      </c>
    </row>
    <row r="146" spans="1:19" hidden="1" x14ac:dyDescent="0.25">
      <c r="A146" s="2" t="s">
        <v>397</v>
      </c>
      <c r="B146" s="2" t="s">
        <v>398</v>
      </c>
      <c r="C146" s="2" t="s">
        <v>233</v>
      </c>
      <c r="D146" s="2" t="s">
        <v>37</v>
      </c>
      <c r="E146" t="e">
        <f>VLOOKUP(A146:A340,[1]Sheet1!$A$1:$C$122,3,0)</f>
        <v>#N/A</v>
      </c>
      <c r="G146" t="e">
        <v>#N/A</v>
      </c>
      <c r="I146" t="e">
        <v>#N/A</v>
      </c>
      <c r="K146" t="e">
        <v>#N/A</v>
      </c>
      <c r="M146">
        <v>11</v>
      </c>
      <c r="N146">
        <f t="shared" si="17"/>
        <v>0</v>
      </c>
      <c r="O146">
        <v>21</v>
      </c>
      <c r="P146">
        <f t="shared" si="18"/>
        <v>2</v>
      </c>
      <c r="Q146">
        <v>0</v>
      </c>
      <c r="R146">
        <f t="shared" si="19"/>
        <v>0</v>
      </c>
      <c r="S146">
        <f t="shared" si="20"/>
        <v>2</v>
      </c>
    </row>
    <row r="147" spans="1:19" hidden="1" x14ac:dyDescent="0.25">
      <c r="A147" s="2" t="s">
        <v>399</v>
      </c>
      <c r="B147" s="2" t="s">
        <v>400</v>
      </c>
      <c r="C147" s="2" t="s">
        <v>401</v>
      </c>
      <c r="D147" s="3" t="s">
        <v>37</v>
      </c>
      <c r="E147" t="e">
        <f>VLOOKUP(A147:A341,[1]Sheet1!$A$1:$C$122,3,0)</f>
        <v>#N/A</v>
      </c>
      <c r="G147" t="e">
        <v>#N/A</v>
      </c>
      <c r="I147" t="e">
        <v>#N/A</v>
      </c>
      <c r="K147" t="e">
        <v>#N/A</v>
      </c>
      <c r="M147">
        <v>26</v>
      </c>
      <c r="N147">
        <f t="shared" si="17"/>
        <v>3</v>
      </c>
      <c r="O147">
        <v>26</v>
      </c>
      <c r="P147">
        <f t="shared" si="18"/>
        <v>3</v>
      </c>
      <c r="Q147">
        <v>27</v>
      </c>
      <c r="R147">
        <f t="shared" si="19"/>
        <v>3</v>
      </c>
      <c r="S147">
        <f t="shared" si="20"/>
        <v>9</v>
      </c>
    </row>
    <row r="148" spans="1:19" hidden="1" x14ac:dyDescent="0.25">
      <c r="A148" s="2" t="s">
        <v>402</v>
      </c>
      <c r="B148" s="2" t="s">
        <v>403</v>
      </c>
      <c r="C148" s="2" t="s">
        <v>404</v>
      </c>
      <c r="D148" s="3" t="s">
        <v>37</v>
      </c>
      <c r="E148" t="e">
        <f>VLOOKUP(A148:A342,[1]Sheet1!$A$1:$C$122,3,0)</f>
        <v>#N/A</v>
      </c>
      <c r="G148" t="e">
        <v>#N/A</v>
      </c>
      <c r="I148" t="e">
        <v>#N/A</v>
      </c>
      <c r="K148" t="e">
        <v>#N/A</v>
      </c>
      <c r="M148">
        <v>30</v>
      </c>
      <c r="N148">
        <f t="shared" si="17"/>
        <v>3</v>
      </c>
      <c r="O148">
        <v>30</v>
      </c>
      <c r="P148">
        <f t="shared" si="18"/>
        <v>3</v>
      </c>
      <c r="Q148">
        <v>31</v>
      </c>
      <c r="R148">
        <f t="shared" si="19"/>
        <v>3</v>
      </c>
      <c r="S148">
        <f t="shared" si="20"/>
        <v>9</v>
      </c>
    </row>
    <row r="149" spans="1:19" hidden="1" x14ac:dyDescent="0.25">
      <c r="A149" s="2" t="s">
        <v>405</v>
      </c>
      <c r="B149" s="2" t="s">
        <v>406</v>
      </c>
      <c r="C149" s="2" t="s">
        <v>404</v>
      </c>
      <c r="D149" s="3" t="s">
        <v>37</v>
      </c>
      <c r="E149" t="e">
        <f>VLOOKUP(A149:A343,[1]Sheet1!$A$1:$C$122,3,0)</f>
        <v>#N/A</v>
      </c>
      <c r="G149" t="e">
        <v>#N/A</v>
      </c>
      <c r="I149" t="e">
        <v>#N/A</v>
      </c>
      <c r="K149" t="e">
        <v>#N/A</v>
      </c>
      <c r="M149">
        <v>26</v>
      </c>
      <c r="N149">
        <f t="shared" si="17"/>
        <v>3</v>
      </c>
      <c r="O149">
        <v>13</v>
      </c>
      <c r="P149">
        <f t="shared" si="18"/>
        <v>0</v>
      </c>
      <c r="Q149">
        <v>24</v>
      </c>
      <c r="R149">
        <f t="shared" si="19"/>
        <v>2</v>
      </c>
      <c r="S149">
        <f t="shared" si="20"/>
        <v>5</v>
      </c>
    </row>
    <row r="150" spans="1:19" hidden="1" x14ac:dyDescent="0.25">
      <c r="A150" s="2" t="s">
        <v>407</v>
      </c>
      <c r="B150" s="2" t="s">
        <v>408</v>
      </c>
      <c r="C150" s="2" t="s">
        <v>401</v>
      </c>
      <c r="D150" s="3" t="s">
        <v>37</v>
      </c>
      <c r="E150" t="e">
        <f>VLOOKUP(A150:A344,[1]Sheet1!$A$1:$C$122,3,0)</f>
        <v>#N/A</v>
      </c>
      <c r="G150" t="e">
        <v>#N/A</v>
      </c>
      <c r="I150" t="e">
        <v>#N/A</v>
      </c>
      <c r="K150" t="e">
        <v>#N/A</v>
      </c>
      <c r="M150">
        <v>16</v>
      </c>
      <c r="N150">
        <f t="shared" si="17"/>
        <v>1</v>
      </c>
      <c r="O150">
        <v>0</v>
      </c>
      <c r="P150">
        <f t="shared" si="18"/>
        <v>0</v>
      </c>
      <c r="Q150">
        <v>27</v>
      </c>
      <c r="R150">
        <f t="shared" si="19"/>
        <v>3</v>
      </c>
      <c r="S150">
        <f t="shared" si="20"/>
        <v>4</v>
      </c>
    </row>
    <row r="151" spans="1:19" hidden="1" x14ac:dyDescent="0.25">
      <c r="A151" s="2" t="s">
        <v>409</v>
      </c>
      <c r="B151" s="2" t="s">
        <v>410</v>
      </c>
      <c r="C151" s="2" t="s">
        <v>411</v>
      </c>
      <c r="D151" s="3" t="s">
        <v>37</v>
      </c>
      <c r="E151" t="e">
        <f>VLOOKUP(A151:A345,[1]Sheet1!$A$1:$C$122,3,0)</f>
        <v>#N/A</v>
      </c>
      <c r="G151" t="e">
        <v>#N/A</v>
      </c>
      <c r="I151" t="e">
        <v>#N/A</v>
      </c>
      <c r="K151" t="e">
        <v>#N/A</v>
      </c>
      <c r="M151">
        <v>31</v>
      </c>
      <c r="N151">
        <f t="shared" si="17"/>
        <v>3</v>
      </c>
      <c r="O151">
        <v>29</v>
      </c>
      <c r="P151">
        <f t="shared" si="18"/>
        <v>3</v>
      </c>
      <c r="Q151">
        <v>31</v>
      </c>
      <c r="R151">
        <f t="shared" si="19"/>
        <v>3</v>
      </c>
      <c r="S151">
        <f t="shared" si="20"/>
        <v>9</v>
      </c>
    </row>
    <row r="152" spans="1:19" hidden="1" x14ac:dyDescent="0.25">
      <c r="A152" s="2" t="s">
        <v>412</v>
      </c>
      <c r="B152" s="2" t="s">
        <v>413</v>
      </c>
      <c r="C152" s="2" t="s">
        <v>401</v>
      </c>
      <c r="D152" s="2" t="s">
        <v>37</v>
      </c>
      <c r="E152" t="e">
        <f>VLOOKUP(A152:A346,[1]Sheet1!$A$1:$C$122,3,0)</f>
        <v>#N/A</v>
      </c>
      <c r="G152" t="e">
        <v>#N/A</v>
      </c>
      <c r="I152" t="e">
        <v>#N/A</v>
      </c>
      <c r="K152" t="e">
        <v>#N/A</v>
      </c>
      <c r="M152">
        <v>23</v>
      </c>
      <c r="N152">
        <f t="shared" si="17"/>
        <v>2</v>
      </c>
      <c r="O152">
        <v>15</v>
      </c>
      <c r="P152">
        <f t="shared" si="18"/>
        <v>1</v>
      </c>
      <c r="Q152">
        <v>0</v>
      </c>
      <c r="R152">
        <f t="shared" si="19"/>
        <v>0</v>
      </c>
      <c r="S152">
        <f t="shared" si="20"/>
        <v>3</v>
      </c>
    </row>
    <row r="153" spans="1:19" hidden="1" x14ac:dyDescent="0.25">
      <c r="A153" s="2" t="s">
        <v>414</v>
      </c>
      <c r="B153" s="2" t="s">
        <v>415</v>
      </c>
      <c r="C153" s="2" t="s">
        <v>416</v>
      </c>
      <c r="D153" s="2" t="s">
        <v>37</v>
      </c>
      <c r="E153" t="e">
        <f>VLOOKUP(A153:A347,[1]Sheet1!$A$1:$C$122,3,0)</f>
        <v>#N/A</v>
      </c>
      <c r="G153" t="e">
        <v>#N/A</v>
      </c>
      <c r="I153" t="e">
        <v>#N/A</v>
      </c>
      <c r="K153" t="e">
        <v>#N/A</v>
      </c>
      <c r="M153">
        <v>11</v>
      </c>
      <c r="N153">
        <f t="shared" si="17"/>
        <v>0</v>
      </c>
      <c r="O153">
        <v>0</v>
      </c>
      <c r="P153">
        <f t="shared" si="18"/>
        <v>0</v>
      </c>
      <c r="Q153">
        <v>0</v>
      </c>
      <c r="R153">
        <f t="shared" si="19"/>
        <v>0</v>
      </c>
      <c r="S153">
        <f t="shared" si="20"/>
        <v>0</v>
      </c>
    </row>
    <row r="154" spans="1:19" hidden="1" x14ac:dyDescent="0.25">
      <c r="A154" s="2" t="s">
        <v>417</v>
      </c>
      <c r="B154" s="2" t="s">
        <v>418</v>
      </c>
      <c r="C154" s="2" t="s">
        <v>419</v>
      </c>
      <c r="D154" s="2" t="s">
        <v>37</v>
      </c>
      <c r="E154" t="e">
        <f>VLOOKUP(A154:A348,[1]Sheet1!$A$1:$C$122,3,0)</f>
        <v>#N/A</v>
      </c>
      <c r="G154" t="e">
        <v>#N/A</v>
      </c>
      <c r="I154" t="e">
        <v>#N/A</v>
      </c>
      <c r="K154" t="e">
        <v>#N/A</v>
      </c>
      <c r="M154">
        <v>2</v>
      </c>
      <c r="N154">
        <f t="shared" si="17"/>
        <v>0</v>
      </c>
      <c r="O154">
        <v>0</v>
      </c>
      <c r="P154">
        <f t="shared" si="18"/>
        <v>0</v>
      </c>
      <c r="Q154">
        <v>0</v>
      </c>
      <c r="R154">
        <f t="shared" si="19"/>
        <v>0</v>
      </c>
      <c r="S154">
        <f t="shared" si="20"/>
        <v>0</v>
      </c>
    </row>
    <row r="155" spans="1:19" hidden="1" x14ac:dyDescent="0.25">
      <c r="A155" s="2" t="s">
        <v>420</v>
      </c>
      <c r="B155" s="2" t="s">
        <v>421</v>
      </c>
      <c r="C155" s="2" t="s">
        <v>422</v>
      </c>
      <c r="D155" s="2" t="s">
        <v>37</v>
      </c>
      <c r="E155" t="e">
        <f>VLOOKUP(A155:A349,[1]Sheet1!$A$1:$C$122,3,0)</f>
        <v>#N/A</v>
      </c>
      <c r="G155" t="e">
        <v>#N/A</v>
      </c>
      <c r="I155" t="e">
        <v>#N/A</v>
      </c>
      <c r="K155" t="e">
        <v>#N/A</v>
      </c>
      <c r="M155">
        <v>9</v>
      </c>
      <c r="N155">
        <f t="shared" si="17"/>
        <v>0</v>
      </c>
      <c r="O155">
        <v>0</v>
      </c>
      <c r="P155">
        <f t="shared" si="18"/>
        <v>0</v>
      </c>
      <c r="Q155">
        <v>0</v>
      </c>
      <c r="R155">
        <f t="shared" si="19"/>
        <v>0</v>
      </c>
      <c r="S155">
        <f t="shared" si="20"/>
        <v>0</v>
      </c>
    </row>
    <row r="156" spans="1:19" hidden="1" x14ac:dyDescent="0.25">
      <c r="A156" s="2" t="s">
        <v>423</v>
      </c>
      <c r="B156" s="2" t="s">
        <v>421</v>
      </c>
      <c r="C156" s="2" t="s">
        <v>424</v>
      </c>
      <c r="D156" s="2" t="s">
        <v>37</v>
      </c>
      <c r="E156" t="e">
        <f>VLOOKUP(A156:A350,[1]Sheet1!$A$1:$C$122,3,0)</f>
        <v>#N/A</v>
      </c>
      <c r="G156" t="e">
        <v>#N/A</v>
      </c>
      <c r="I156" t="e">
        <v>#N/A</v>
      </c>
      <c r="K156" t="e">
        <v>#N/A</v>
      </c>
      <c r="M156">
        <v>11</v>
      </c>
      <c r="N156">
        <f t="shared" si="17"/>
        <v>0</v>
      </c>
      <c r="O156">
        <v>0</v>
      </c>
      <c r="P156">
        <f t="shared" si="18"/>
        <v>0</v>
      </c>
      <c r="Q156">
        <v>0</v>
      </c>
      <c r="R156">
        <f t="shared" si="19"/>
        <v>0</v>
      </c>
      <c r="S156">
        <f t="shared" si="20"/>
        <v>0</v>
      </c>
    </row>
    <row r="157" spans="1:19" hidden="1" x14ac:dyDescent="0.25">
      <c r="A157" s="2" t="s">
        <v>425</v>
      </c>
      <c r="B157" s="2" t="s">
        <v>426</v>
      </c>
      <c r="C157" s="2" t="s">
        <v>58</v>
      </c>
      <c r="D157" s="3" t="s">
        <v>49</v>
      </c>
      <c r="E157" t="e">
        <f>VLOOKUP(A157:A351,[1]Sheet1!$A$1:$C$122,3,0)</f>
        <v>#N/A</v>
      </c>
      <c r="G157" t="e">
        <v>#N/A</v>
      </c>
      <c r="I157" t="e">
        <v>#N/A</v>
      </c>
      <c r="K157" t="e">
        <v>#N/A</v>
      </c>
      <c r="M157">
        <v>28</v>
      </c>
      <c r="N157">
        <f t="shared" si="17"/>
        <v>3</v>
      </c>
      <c r="O157">
        <v>29</v>
      </c>
      <c r="P157">
        <f t="shared" si="18"/>
        <v>3</v>
      </c>
      <c r="Q157">
        <v>31</v>
      </c>
      <c r="R157">
        <f t="shared" si="19"/>
        <v>3</v>
      </c>
      <c r="S157">
        <f t="shared" si="20"/>
        <v>9</v>
      </c>
    </row>
    <row r="158" spans="1:19" hidden="1" x14ac:dyDescent="0.25">
      <c r="A158" s="2" t="s">
        <v>427</v>
      </c>
      <c r="B158" s="2" t="s">
        <v>428</v>
      </c>
      <c r="C158" s="2" t="s">
        <v>58</v>
      </c>
      <c r="D158" s="2" t="s">
        <v>49</v>
      </c>
      <c r="E158" t="e">
        <f>VLOOKUP(A158:A352,[1]Sheet1!$A$1:$C$122,3,0)</f>
        <v>#N/A</v>
      </c>
      <c r="G158" t="e">
        <v>#N/A</v>
      </c>
      <c r="I158" t="e">
        <v>#N/A</v>
      </c>
      <c r="K158" t="e">
        <v>#N/A</v>
      </c>
      <c r="M158">
        <v>4</v>
      </c>
      <c r="N158">
        <f t="shared" si="17"/>
        <v>0</v>
      </c>
      <c r="O158">
        <v>0</v>
      </c>
      <c r="P158">
        <f t="shared" si="18"/>
        <v>0</v>
      </c>
      <c r="Q158">
        <v>0</v>
      </c>
      <c r="R158">
        <f t="shared" si="19"/>
        <v>0</v>
      </c>
      <c r="S158">
        <f t="shared" si="20"/>
        <v>0</v>
      </c>
    </row>
    <row r="159" spans="1:19" hidden="1" x14ac:dyDescent="0.25">
      <c r="A159" s="2" t="s">
        <v>429</v>
      </c>
      <c r="B159" s="2" t="s">
        <v>430</v>
      </c>
      <c r="C159" s="2" t="s">
        <v>127</v>
      </c>
      <c r="D159" s="3" t="s">
        <v>93</v>
      </c>
      <c r="E159" t="e">
        <f>VLOOKUP(A159:A353,[1]Sheet1!$A$1:$C$122,3,0)</f>
        <v>#N/A</v>
      </c>
      <c r="G159" t="e">
        <v>#N/A</v>
      </c>
      <c r="I159" t="e">
        <v>#N/A</v>
      </c>
      <c r="K159" t="e">
        <v>#N/A</v>
      </c>
      <c r="M159">
        <v>29</v>
      </c>
      <c r="N159">
        <f t="shared" si="17"/>
        <v>3</v>
      </c>
      <c r="O159">
        <v>17</v>
      </c>
      <c r="P159">
        <f t="shared" si="18"/>
        <v>1</v>
      </c>
      <c r="Q159">
        <v>31</v>
      </c>
      <c r="R159">
        <f t="shared" si="19"/>
        <v>3</v>
      </c>
      <c r="S159">
        <f t="shared" si="20"/>
        <v>7</v>
      </c>
    </row>
    <row r="160" spans="1:19" hidden="1" x14ac:dyDescent="0.25">
      <c r="A160" s="2" t="s">
        <v>431</v>
      </c>
      <c r="B160" s="2" t="s">
        <v>432</v>
      </c>
      <c r="C160" s="2" t="s">
        <v>58</v>
      </c>
      <c r="D160" s="3" t="s">
        <v>49</v>
      </c>
      <c r="E160" t="e">
        <f>VLOOKUP(A160:A354,[1]Sheet1!$A$1:$C$122,3,0)</f>
        <v>#N/A</v>
      </c>
      <c r="G160" t="e">
        <v>#N/A</v>
      </c>
      <c r="I160" t="e">
        <v>#N/A</v>
      </c>
      <c r="K160" t="e">
        <v>#N/A</v>
      </c>
      <c r="M160">
        <v>10</v>
      </c>
      <c r="N160">
        <f t="shared" si="17"/>
        <v>0</v>
      </c>
      <c r="O160">
        <v>30</v>
      </c>
      <c r="P160">
        <f t="shared" si="18"/>
        <v>3</v>
      </c>
      <c r="Q160">
        <v>31</v>
      </c>
      <c r="R160">
        <f t="shared" si="19"/>
        <v>3</v>
      </c>
      <c r="S160">
        <f t="shared" si="20"/>
        <v>6</v>
      </c>
    </row>
    <row r="161" spans="1:19" hidden="1" x14ac:dyDescent="0.25">
      <c r="A161" s="2" t="s">
        <v>433</v>
      </c>
      <c r="B161" s="2" t="s">
        <v>272</v>
      </c>
      <c r="C161" s="2" t="s">
        <v>80</v>
      </c>
      <c r="D161" s="3" t="s">
        <v>148</v>
      </c>
      <c r="E161" t="e">
        <f>VLOOKUP(A161:A355,[1]Sheet1!$A$1:$C$122,3,0)</f>
        <v>#N/A</v>
      </c>
      <c r="G161" t="e">
        <v>#N/A</v>
      </c>
      <c r="I161" t="e">
        <v>#N/A</v>
      </c>
      <c r="K161" t="e">
        <v>#N/A</v>
      </c>
      <c r="M161">
        <v>20</v>
      </c>
      <c r="N161">
        <f t="shared" si="17"/>
        <v>2</v>
      </c>
      <c r="O161">
        <v>30</v>
      </c>
      <c r="P161">
        <f t="shared" si="18"/>
        <v>3</v>
      </c>
      <c r="Q161">
        <v>2</v>
      </c>
      <c r="R161">
        <f t="shared" si="19"/>
        <v>0</v>
      </c>
      <c r="S161">
        <f t="shared" si="20"/>
        <v>5</v>
      </c>
    </row>
    <row r="162" spans="1:19" hidden="1" x14ac:dyDescent="0.25">
      <c r="A162" s="2" t="s">
        <v>434</v>
      </c>
      <c r="B162" s="2" t="s">
        <v>435</v>
      </c>
      <c r="C162" s="2" t="s">
        <v>133</v>
      </c>
      <c r="D162" s="2" t="s">
        <v>148</v>
      </c>
      <c r="E162" t="e">
        <f>VLOOKUP(A162:A356,[1]Sheet1!$A$1:$C$122,3,0)</f>
        <v>#N/A</v>
      </c>
      <c r="G162" t="e">
        <v>#N/A</v>
      </c>
      <c r="I162" t="e">
        <v>#N/A</v>
      </c>
      <c r="K162" t="e">
        <v>#N/A</v>
      </c>
      <c r="M162">
        <v>21</v>
      </c>
      <c r="N162">
        <f t="shared" si="17"/>
        <v>2</v>
      </c>
      <c r="O162">
        <v>0</v>
      </c>
      <c r="P162">
        <f t="shared" si="18"/>
        <v>0</v>
      </c>
      <c r="Q162">
        <v>0</v>
      </c>
      <c r="R162">
        <f t="shared" si="19"/>
        <v>0</v>
      </c>
      <c r="S162">
        <f t="shared" si="20"/>
        <v>2</v>
      </c>
    </row>
    <row r="163" spans="1:19" hidden="1" x14ac:dyDescent="0.25">
      <c r="A163" s="2" t="s">
        <v>436</v>
      </c>
      <c r="B163" s="2" t="s">
        <v>437</v>
      </c>
      <c r="C163" s="2" t="s">
        <v>438</v>
      </c>
      <c r="D163" s="2" t="s">
        <v>148</v>
      </c>
      <c r="E163" t="e">
        <f>VLOOKUP(A163:A357,[1]Sheet1!$A$1:$C$122,3,0)</f>
        <v>#N/A</v>
      </c>
      <c r="G163" t="e">
        <v>#N/A</v>
      </c>
      <c r="I163" t="e">
        <v>#N/A</v>
      </c>
      <c r="K163" t="e">
        <v>#N/A</v>
      </c>
      <c r="M163">
        <v>21</v>
      </c>
      <c r="N163">
        <f t="shared" si="17"/>
        <v>2</v>
      </c>
      <c r="O163">
        <v>0</v>
      </c>
      <c r="P163">
        <f t="shared" si="18"/>
        <v>0</v>
      </c>
      <c r="Q163">
        <v>0</v>
      </c>
      <c r="R163">
        <f t="shared" si="19"/>
        <v>0</v>
      </c>
      <c r="S163">
        <f t="shared" si="20"/>
        <v>2</v>
      </c>
    </row>
    <row r="164" spans="1:19" hidden="1" x14ac:dyDescent="0.25">
      <c r="A164" s="2" t="s">
        <v>439</v>
      </c>
      <c r="B164" s="2" t="s">
        <v>440</v>
      </c>
      <c r="C164" s="2" t="s">
        <v>438</v>
      </c>
      <c r="D164" s="2" t="s">
        <v>148</v>
      </c>
      <c r="E164" t="e">
        <f>VLOOKUP(A164:A358,[1]Sheet1!$A$1:$C$122,3,0)</f>
        <v>#N/A</v>
      </c>
      <c r="G164" t="e">
        <v>#N/A</v>
      </c>
      <c r="I164" t="e">
        <v>#N/A</v>
      </c>
      <c r="K164" t="e">
        <v>#N/A</v>
      </c>
      <c r="M164">
        <v>12</v>
      </c>
      <c r="N164">
        <f t="shared" si="17"/>
        <v>0</v>
      </c>
      <c r="O164">
        <v>0</v>
      </c>
      <c r="P164">
        <f t="shared" si="18"/>
        <v>0</v>
      </c>
      <c r="Q164">
        <v>0</v>
      </c>
      <c r="R164">
        <f t="shared" si="19"/>
        <v>0</v>
      </c>
      <c r="S164">
        <f t="shared" si="20"/>
        <v>0</v>
      </c>
    </row>
    <row r="165" spans="1:19" hidden="1" x14ac:dyDescent="0.25">
      <c r="A165" s="2" t="s">
        <v>441</v>
      </c>
      <c r="B165" s="2" t="s">
        <v>442</v>
      </c>
      <c r="C165" s="2" t="s">
        <v>216</v>
      </c>
      <c r="D165" s="2" t="s">
        <v>148</v>
      </c>
      <c r="E165" t="e">
        <f>VLOOKUP(A165:A359,[1]Sheet1!$A$1:$C$122,3,0)</f>
        <v>#N/A</v>
      </c>
      <c r="G165" t="e">
        <v>#N/A</v>
      </c>
      <c r="I165" t="e">
        <v>#N/A</v>
      </c>
      <c r="K165" t="e">
        <v>#N/A</v>
      </c>
      <c r="M165">
        <v>4</v>
      </c>
      <c r="N165">
        <f t="shared" si="17"/>
        <v>0</v>
      </c>
      <c r="O165">
        <v>0</v>
      </c>
      <c r="P165">
        <f t="shared" si="18"/>
        <v>0</v>
      </c>
      <c r="Q165">
        <v>0</v>
      </c>
      <c r="R165">
        <f t="shared" si="19"/>
        <v>0</v>
      </c>
      <c r="S165">
        <f t="shared" si="20"/>
        <v>0</v>
      </c>
    </row>
    <row r="166" spans="1:19" hidden="1" x14ac:dyDescent="0.25">
      <c r="A166" s="2" t="s">
        <v>443</v>
      </c>
      <c r="B166" s="2" t="s">
        <v>444</v>
      </c>
      <c r="C166" s="2" t="s">
        <v>216</v>
      </c>
      <c r="D166" s="2" t="s">
        <v>148</v>
      </c>
      <c r="E166" t="e">
        <f>VLOOKUP(A166:A360,[1]Sheet1!$A$1:$C$122,3,0)</f>
        <v>#N/A</v>
      </c>
      <c r="G166" t="e">
        <v>#N/A</v>
      </c>
      <c r="I166" t="e">
        <v>#N/A</v>
      </c>
      <c r="K166" t="e">
        <v>#N/A</v>
      </c>
      <c r="M166">
        <v>8</v>
      </c>
      <c r="N166">
        <f t="shared" si="17"/>
        <v>0</v>
      </c>
      <c r="O166">
        <v>30</v>
      </c>
      <c r="P166">
        <f t="shared" si="18"/>
        <v>3</v>
      </c>
      <c r="Q166">
        <v>0</v>
      </c>
      <c r="R166">
        <f t="shared" si="19"/>
        <v>0</v>
      </c>
      <c r="S166">
        <f t="shared" si="20"/>
        <v>3</v>
      </c>
    </row>
    <row r="167" spans="1:19" hidden="1" x14ac:dyDescent="0.25">
      <c r="A167" s="2" t="s">
        <v>445</v>
      </c>
      <c r="B167" s="2" t="s">
        <v>446</v>
      </c>
      <c r="C167" s="2" t="s">
        <v>438</v>
      </c>
      <c r="D167" s="2" t="s">
        <v>148</v>
      </c>
      <c r="E167" t="e">
        <f>VLOOKUP(A167:A361,[1]Sheet1!$A$1:$C$122,3,0)</f>
        <v>#N/A</v>
      </c>
      <c r="G167" t="e">
        <v>#N/A</v>
      </c>
      <c r="I167" t="e">
        <v>#N/A</v>
      </c>
      <c r="K167" t="e">
        <v>#N/A</v>
      </c>
      <c r="M167">
        <v>5</v>
      </c>
      <c r="N167">
        <f t="shared" si="17"/>
        <v>0</v>
      </c>
      <c r="O167">
        <v>0</v>
      </c>
      <c r="P167">
        <f t="shared" si="18"/>
        <v>0</v>
      </c>
      <c r="Q167">
        <v>0</v>
      </c>
      <c r="R167">
        <f t="shared" si="19"/>
        <v>0</v>
      </c>
      <c r="S167">
        <f t="shared" si="20"/>
        <v>0</v>
      </c>
    </row>
    <row r="168" spans="1:19" hidden="1" x14ac:dyDescent="0.25">
      <c r="A168" s="2" t="s">
        <v>447</v>
      </c>
      <c r="B168" s="2" t="s">
        <v>448</v>
      </c>
      <c r="C168" s="2" t="s">
        <v>118</v>
      </c>
      <c r="D168" s="2" t="s">
        <v>148</v>
      </c>
      <c r="E168" t="e">
        <f>VLOOKUP(A168:A362,[1]Sheet1!$A$1:$C$122,3,0)</f>
        <v>#N/A</v>
      </c>
      <c r="G168" t="e">
        <v>#N/A</v>
      </c>
      <c r="I168" t="e">
        <v>#N/A</v>
      </c>
      <c r="K168" t="e">
        <v>#N/A</v>
      </c>
      <c r="M168">
        <v>5</v>
      </c>
      <c r="N168">
        <f t="shared" si="17"/>
        <v>0</v>
      </c>
      <c r="O168">
        <v>18</v>
      </c>
      <c r="P168">
        <f t="shared" si="18"/>
        <v>1</v>
      </c>
      <c r="Q168">
        <v>0</v>
      </c>
      <c r="R168">
        <f t="shared" si="19"/>
        <v>0</v>
      </c>
      <c r="S168">
        <f t="shared" si="20"/>
        <v>1</v>
      </c>
    </row>
    <row r="169" spans="1:19" hidden="1" x14ac:dyDescent="0.25">
      <c r="A169" s="2" t="s">
        <v>449</v>
      </c>
      <c r="B169" s="2" t="s">
        <v>450</v>
      </c>
      <c r="C169" s="2" t="s">
        <v>401</v>
      </c>
      <c r="D169" s="2" t="s">
        <v>93</v>
      </c>
      <c r="E169" t="e">
        <f>VLOOKUP(A169:A363,[1]Sheet1!$A$1:$C$122,3,0)</f>
        <v>#N/A</v>
      </c>
      <c r="G169" t="e">
        <v>#N/A</v>
      </c>
      <c r="I169" t="e">
        <v>#N/A</v>
      </c>
      <c r="K169" t="e">
        <v>#N/A</v>
      </c>
      <c r="M169">
        <v>23</v>
      </c>
      <c r="N169">
        <f t="shared" si="17"/>
        <v>2</v>
      </c>
      <c r="O169">
        <v>0</v>
      </c>
      <c r="P169">
        <f t="shared" si="18"/>
        <v>0</v>
      </c>
      <c r="Q169">
        <v>0</v>
      </c>
      <c r="R169">
        <f t="shared" si="19"/>
        <v>0</v>
      </c>
      <c r="S169">
        <f t="shared" si="20"/>
        <v>2</v>
      </c>
    </row>
    <row r="170" spans="1:19" hidden="1" x14ac:dyDescent="0.25">
      <c r="A170" s="2" t="s">
        <v>451</v>
      </c>
      <c r="B170" s="2" t="s">
        <v>450</v>
      </c>
      <c r="C170" s="2" t="s">
        <v>404</v>
      </c>
      <c r="D170" s="2" t="s">
        <v>93</v>
      </c>
      <c r="E170" t="e">
        <f>VLOOKUP(A170:A364,[1]Sheet1!$A$1:$C$122,3,0)</f>
        <v>#N/A</v>
      </c>
      <c r="G170" t="e">
        <v>#N/A</v>
      </c>
      <c r="I170" t="e">
        <v>#N/A</v>
      </c>
      <c r="K170" t="e">
        <v>#N/A</v>
      </c>
      <c r="M170">
        <v>27</v>
      </c>
      <c r="N170">
        <f t="shared" si="17"/>
        <v>3</v>
      </c>
      <c r="O170">
        <v>30</v>
      </c>
      <c r="P170">
        <f t="shared" si="18"/>
        <v>3</v>
      </c>
      <c r="Q170">
        <v>0</v>
      </c>
      <c r="R170">
        <f t="shared" si="19"/>
        <v>0</v>
      </c>
      <c r="S170">
        <f t="shared" si="20"/>
        <v>6</v>
      </c>
    </row>
    <row r="171" spans="1:19" hidden="1" x14ac:dyDescent="0.25">
      <c r="A171" s="2" t="s">
        <v>452</v>
      </c>
      <c r="B171" s="2" t="s">
        <v>453</v>
      </c>
      <c r="C171" s="2" t="s">
        <v>401</v>
      </c>
      <c r="D171" s="2" t="s">
        <v>93</v>
      </c>
      <c r="E171" t="e">
        <f>VLOOKUP(A171:A365,[1]Sheet1!$A$1:$C$122,3,0)</f>
        <v>#N/A</v>
      </c>
      <c r="G171" t="e">
        <v>#N/A</v>
      </c>
      <c r="I171" t="e">
        <v>#N/A</v>
      </c>
      <c r="K171" t="e">
        <v>#N/A</v>
      </c>
      <c r="M171">
        <v>24</v>
      </c>
      <c r="N171">
        <f t="shared" si="17"/>
        <v>2</v>
      </c>
      <c r="O171">
        <v>0</v>
      </c>
      <c r="P171">
        <f t="shared" si="18"/>
        <v>0</v>
      </c>
      <c r="Q171">
        <v>0</v>
      </c>
      <c r="R171">
        <f t="shared" si="19"/>
        <v>0</v>
      </c>
      <c r="S171">
        <f t="shared" si="20"/>
        <v>2</v>
      </c>
    </row>
    <row r="172" spans="1:19" hidden="1" x14ac:dyDescent="0.25">
      <c r="A172" s="2" t="s">
        <v>454</v>
      </c>
      <c r="B172" s="2" t="s">
        <v>455</v>
      </c>
      <c r="C172" s="2" t="s">
        <v>401</v>
      </c>
      <c r="D172" s="2" t="s">
        <v>93</v>
      </c>
      <c r="E172" t="e">
        <f>VLOOKUP(A172:A366,[1]Sheet1!$A$1:$C$122,3,0)</f>
        <v>#N/A</v>
      </c>
      <c r="G172" t="e">
        <v>#N/A</v>
      </c>
      <c r="I172" t="e">
        <v>#N/A</v>
      </c>
      <c r="K172" t="e">
        <v>#N/A</v>
      </c>
      <c r="M172">
        <v>22</v>
      </c>
      <c r="N172">
        <f t="shared" si="17"/>
        <v>2</v>
      </c>
      <c r="O172">
        <v>0</v>
      </c>
      <c r="P172">
        <f t="shared" si="18"/>
        <v>0</v>
      </c>
      <c r="Q172">
        <v>0</v>
      </c>
      <c r="R172">
        <f t="shared" si="19"/>
        <v>0</v>
      </c>
      <c r="S172">
        <f t="shared" si="20"/>
        <v>2</v>
      </c>
    </row>
    <row r="173" spans="1:19" hidden="1" x14ac:dyDescent="0.25">
      <c r="A173" s="2" t="s">
        <v>456</v>
      </c>
      <c r="B173" s="2" t="s">
        <v>457</v>
      </c>
      <c r="C173" s="2" t="s">
        <v>458</v>
      </c>
      <c r="D173" s="3" t="s">
        <v>31</v>
      </c>
      <c r="E173" t="e">
        <f>VLOOKUP(A173:A367,[1]Sheet1!$A$1:$C$122,3,0)</f>
        <v>#N/A</v>
      </c>
      <c r="G173" t="e">
        <v>#N/A</v>
      </c>
      <c r="I173" t="e">
        <v>#N/A</v>
      </c>
      <c r="K173" t="e">
        <v>#N/A</v>
      </c>
      <c r="M173">
        <v>6</v>
      </c>
      <c r="N173">
        <f t="shared" si="17"/>
        <v>0</v>
      </c>
      <c r="O173">
        <v>28</v>
      </c>
      <c r="P173">
        <f t="shared" si="18"/>
        <v>3</v>
      </c>
      <c r="Q173">
        <v>9</v>
      </c>
      <c r="R173">
        <f t="shared" si="19"/>
        <v>0</v>
      </c>
      <c r="S173">
        <f t="shared" si="20"/>
        <v>3</v>
      </c>
    </row>
    <row r="174" spans="1:19" hidden="1" x14ac:dyDescent="0.25">
      <c r="A174" s="2" t="s">
        <v>459</v>
      </c>
      <c r="B174" s="2" t="s">
        <v>460</v>
      </c>
      <c r="C174" s="2" t="s">
        <v>58</v>
      </c>
      <c r="D174" s="3" t="s">
        <v>37</v>
      </c>
      <c r="E174" t="e">
        <f>VLOOKUP(A174:A368,[1]Sheet1!$A$1:$C$122,3,0)</f>
        <v>#N/A</v>
      </c>
      <c r="G174" t="e">
        <v>#N/A</v>
      </c>
      <c r="I174" t="e">
        <v>#N/A</v>
      </c>
      <c r="K174" t="e">
        <v>#N/A</v>
      </c>
      <c r="M174">
        <v>8</v>
      </c>
      <c r="N174">
        <f t="shared" si="17"/>
        <v>0</v>
      </c>
      <c r="O174">
        <v>30</v>
      </c>
      <c r="P174">
        <f t="shared" si="18"/>
        <v>3</v>
      </c>
      <c r="Q174">
        <v>22</v>
      </c>
      <c r="R174">
        <f t="shared" si="19"/>
        <v>2</v>
      </c>
      <c r="S174">
        <f t="shared" si="20"/>
        <v>5</v>
      </c>
    </row>
    <row r="175" spans="1:19" hidden="1" x14ac:dyDescent="0.25">
      <c r="A175" s="2" t="s">
        <v>461</v>
      </c>
      <c r="B175" s="2" t="s">
        <v>462</v>
      </c>
      <c r="C175" s="2" t="s">
        <v>401</v>
      </c>
      <c r="D175" s="2" t="s">
        <v>37</v>
      </c>
      <c r="E175" t="e">
        <f>VLOOKUP(A175:A369,[1]Sheet1!$A$1:$C$122,3,0)</f>
        <v>#N/A</v>
      </c>
      <c r="G175" t="e">
        <v>#N/A</v>
      </c>
      <c r="I175" t="e">
        <v>#N/A</v>
      </c>
      <c r="K175" t="e">
        <v>#N/A</v>
      </c>
      <c r="M175" t="e">
        <v>#REF!</v>
      </c>
      <c r="O175">
        <v>22</v>
      </c>
      <c r="P175">
        <f t="shared" si="18"/>
        <v>2</v>
      </c>
      <c r="Q175">
        <v>0</v>
      </c>
      <c r="R175">
        <f t="shared" si="19"/>
        <v>0</v>
      </c>
      <c r="S175">
        <f t="shared" si="20"/>
        <v>2</v>
      </c>
    </row>
    <row r="176" spans="1:19" hidden="1" x14ac:dyDescent="0.25">
      <c r="A176" s="2" t="s">
        <v>463</v>
      </c>
      <c r="B176" s="2" t="s">
        <v>464</v>
      </c>
      <c r="C176" s="2" t="s">
        <v>365</v>
      </c>
      <c r="D176" s="2" t="s">
        <v>37</v>
      </c>
      <c r="E176" t="e">
        <f>VLOOKUP(A176:A370,[1]Sheet1!$A$1:$C$122,3,0)</f>
        <v>#N/A</v>
      </c>
      <c r="G176" t="e">
        <v>#N/A</v>
      </c>
      <c r="I176" t="e">
        <v>#N/A</v>
      </c>
      <c r="K176" t="e">
        <v>#N/A</v>
      </c>
      <c r="M176" t="e">
        <v>#REF!</v>
      </c>
      <c r="O176">
        <v>20</v>
      </c>
      <c r="P176">
        <f t="shared" si="18"/>
        <v>2</v>
      </c>
      <c r="Q176">
        <v>0</v>
      </c>
      <c r="R176">
        <f t="shared" si="19"/>
        <v>0</v>
      </c>
      <c r="S176">
        <f t="shared" si="20"/>
        <v>2</v>
      </c>
    </row>
    <row r="177" spans="1:19" hidden="1" x14ac:dyDescent="0.25">
      <c r="A177" s="2" t="s">
        <v>465</v>
      </c>
      <c r="B177" s="2" t="s">
        <v>466</v>
      </c>
      <c r="C177" s="2" t="s">
        <v>170</v>
      </c>
      <c r="D177" s="2" t="s">
        <v>37</v>
      </c>
      <c r="E177" t="e">
        <f>VLOOKUP(A177:A371,[1]Sheet1!$A$1:$C$122,3,0)</f>
        <v>#N/A</v>
      </c>
      <c r="G177" t="e">
        <v>#N/A</v>
      </c>
      <c r="I177" t="e">
        <v>#N/A</v>
      </c>
      <c r="K177" t="e">
        <v>#N/A</v>
      </c>
      <c r="M177" t="e">
        <v>#REF!</v>
      </c>
      <c r="O177">
        <v>14</v>
      </c>
      <c r="P177">
        <f t="shared" si="18"/>
        <v>0</v>
      </c>
      <c r="Q177">
        <v>0</v>
      </c>
      <c r="R177">
        <f t="shared" si="19"/>
        <v>0</v>
      </c>
      <c r="S177">
        <f t="shared" si="20"/>
        <v>0</v>
      </c>
    </row>
    <row r="178" spans="1:19" hidden="1" x14ac:dyDescent="0.25">
      <c r="A178" s="2" t="s">
        <v>467</v>
      </c>
      <c r="B178" s="2" t="s">
        <v>468</v>
      </c>
      <c r="C178" s="2" t="s">
        <v>469</v>
      </c>
      <c r="D178" s="3" t="s">
        <v>37</v>
      </c>
      <c r="E178" t="e">
        <f>VLOOKUP(A178:A372,[1]Sheet1!$A$1:$C$122,3,0)</f>
        <v>#N/A</v>
      </c>
      <c r="G178" t="e">
        <v>#N/A</v>
      </c>
      <c r="I178" t="e">
        <v>#N/A</v>
      </c>
      <c r="K178" t="e">
        <v>#N/A</v>
      </c>
      <c r="M178" t="e">
        <v>#REF!</v>
      </c>
      <c r="O178">
        <v>30</v>
      </c>
      <c r="P178">
        <f t="shared" si="18"/>
        <v>3</v>
      </c>
      <c r="Q178">
        <v>31</v>
      </c>
      <c r="R178">
        <f t="shared" si="19"/>
        <v>3</v>
      </c>
      <c r="S178">
        <f t="shared" si="20"/>
        <v>6</v>
      </c>
    </row>
    <row r="179" spans="1:19" hidden="1" x14ac:dyDescent="0.25">
      <c r="A179" s="2" t="s">
        <v>470</v>
      </c>
      <c r="B179" s="2" t="s">
        <v>471</v>
      </c>
      <c r="C179" s="2" t="s">
        <v>469</v>
      </c>
      <c r="D179" s="3" t="s">
        <v>37</v>
      </c>
      <c r="E179" t="e">
        <f>VLOOKUP(A179:A373,[1]Sheet1!$A$1:$C$122,3,0)</f>
        <v>#N/A</v>
      </c>
      <c r="G179" t="e">
        <v>#N/A</v>
      </c>
      <c r="I179" t="e">
        <v>#N/A</v>
      </c>
      <c r="K179" t="e">
        <v>#N/A</v>
      </c>
      <c r="M179" t="e">
        <v>#REF!</v>
      </c>
      <c r="O179">
        <v>19</v>
      </c>
      <c r="P179">
        <f t="shared" si="18"/>
        <v>1</v>
      </c>
      <c r="Q179">
        <v>31</v>
      </c>
      <c r="R179">
        <f t="shared" si="19"/>
        <v>3</v>
      </c>
      <c r="S179">
        <f t="shared" si="20"/>
        <v>4</v>
      </c>
    </row>
    <row r="180" spans="1:19" hidden="1" x14ac:dyDescent="0.25">
      <c r="A180" s="2" t="s">
        <v>472</v>
      </c>
      <c r="B180" s="2" t="s">
        <v>473</v>
      </c>
      <c r="C180" s="2" t="s">
        <v>365</v>
      </c>
      <c r="D180" s="3" t="s">
        <v>37</v>
      </c>
      <c r="E180" t="e">
        <f>VLOOKUP(A180:A374,[1]Sheet1!$A$1:$C$122,3,0)</f>
        <v>#N/A</v>
      </c>
      <c r="G180" t="e">
        <v>#N/A</v>
      </c>
      <c r="I180" t="e">
        <v>#N/A</v>
      </c>
      <c r="K180" t="e">
        <v>#N/A</v>
      </c>
      <c r="M180" t="e">
        <v>#REF!</v>
      </c>
      <c r="O180">
        <v>8</v>
      </c>
      <c r="P180">
        <f t="shared" si="18"/>
        <v>0</v>
      </c>
      <c r="Q180">
        <v>31</v>
      </c>
      <c r="R180">
        <f t="shared" si="19"/>
        <v>3</v>
      </c>
      <c r="S180">
        <f t="shared" si="20"/>
        <v>3</v>
      </c>
    </row>
    <row r="181" spans="1:19" hidden="1" x14ac:dyDescent="0.25">
      <c r="A181" s="2" t="s">
        <v>474</v>
      </c>
      <c r="B181" s="2" t="s">
        <v>475</v>
      </c>
      <c r="C181" s="2" t="s">
        <v>476</v>
      </c>
      <c r="D181" s="2" t="s">
        <v>37</v>
      </c>
      <c r="E181" t="e">
        <f>VLOOKUP(A181:A375,[1]Sheet1!$A$1:$C$122,3,0)</f>
        <v>#N/A</v>
      </c>
      <c r="G181" t="e">
        <v>#N/A</v>
      </c>
      <c r="I181" t="e">
        <v>#N/A</v>
      </c>
      <c r="K181" t="e">
        <v>#N/A</v>
      </c>
      <c r="M181" t="e">
        <v>#REF!</v>
      </c>
      <c r="O181">
        <v>7</v>
      </c>
      <c r="P181">
        <f t="shared" si="18"/>
        <v>0</v>
      </c>
      <c r="Q181">
        <v>31</v>
      </c>
      <c r="R181">
        <f t="shared" si="19"/>
        <v>3</v>
      </c>
      <c r="S181">
        <f t="shared" si="20"/>
        <v>3</v>
      </c>
    </row>
    <row r="182" spans="1:19" hidden="1" x14ac:dyDescent="0.25">
      <c r="A182" s="2" t="s">
        <v>477</v>
      </c>
      <c r="B182" s="2" t="s">
        <v>478</v>
      </c>
      <c r="C182" s="2" t="s">
        <v>479</v>
      </c>
      <c r="D182" s="2" t="s">
        <v>37</v>
      </c>
      <c r="E182" t="e">
        <f>VLOOKUP(A182:A376,[1]Sheet1!$A$1:$C$122,3,0)</f>
        <v>#N/A</v>
      </c>
      <c r="G182" t="e">
        <v>#N/A</v>
      </c>
      <c r="I182" t="e">
        <v>#N/A</v>
      </c>
      <c r="K182" t="e">
        <v>#N/A</v>
      </c>
      <c r="M182" t="e">
        <v>#REF!</v>
      </c>
      <c r="O182">
        <v>3</v>
      </c>
      <c r="P182">
        <f t="shared" si="18"/>
        <v>0</v>
      </c>
      <c r="Q182">
        <v>0</v>
      </c>
      <c r="R182">
        <f t="shared" si="19"/>
        <v>0</v>
      </c>
      <c r="S182">
        <f t="shared" si="20"/>
        <v>0</v>
      </c>
    </row>
    <row r="183" spans="1:19" hidden="1" x14ac:dyDescent="0.25">
      <c r="A183" s="2" t="s">
        <v>480</v>
      </c>
      <c r="B183" s="2" t="s">
        <v>481</v>
      </c>
      <c r="C183" s="2" t="s">
        <v>482</v>
      </c>
      <c r="D183" s="2" t="s">
        <v>37</v>
      </c>
      <c r="E183" t="e">
        <f>VLOOKUP(A183:A377,[1]Sheet1!$A$1:$C$122,3,0)</f>
        <v>#N/A</v>
      </c>
      <c r="G183" t="e">
        <v>#N/A</v>
      </c>
      <c r="I183" t="e">
        <v>#N/A</v>
      </c>
      <c r="K183" t="e">
        <v>#N/A</v>
      </c>
      <c r="M183" t="e">
        <v>#REF!</v>
      </c>
      <c r="O183">
        <v>3</v>
      </c>
      <c r="P183">
        <f t="shared" si="18"/>
        <v>0</v>
      </c>
      <c r="Q183">
        <v>0</v>
      </c>
      <c r="R183">
        <f t="shared" si="19"/>
        <v>0</v>
      </c>
      <c r="S183">
        <f t="shared" si="20"/>
        <v>0</v>
      </c>
    </row>
    <row r="184" spans="1:19" hidden="1" x14ac:dyDescent="0.25">
      <c r="A184" s="2" t="s">
        <v>483</v>
      </c>
      <c r="B184" s="2" t="s">
        <v>484</v>
      </c>
      <c r="C184" s="2" t="s">
        <v>485</v>
      </c>
      <c r="D184" s="3" t="s">
        <v>37</v>
      </c>
      <c r="E184" t="e">
        <f>VLOOKUP(A184:A378,[1]Sheet1!$A$1:$C$122,3,0)</f>
        <v>#N/A</v>
      </c>
      <c r="G184" t="e">
        <v>#N/A</v>
      </c>
      <c r="I184" t="e">
        <v>#N/A</v>
      </c>
      <c r="K184" t="e">
        <v>#N/A</v>
      </c>
      <c r="M184" t="e">
        <v>#REF!</v>
      </c>
      <c r="O184">
        <v>16</v>
      </c>
      <c r="P184">
        <f t="shared" si="18"/>
        <v>1</v>
      </c>
      <c r="Q184">
        <v>31</v>
      </c>
      <c r="R184">
        <f t="shared" si="19"/>
        <v>3</v>
      </c>
      <c r="S184">
        <f t="shared" si="20"/>
        <v>4</v>
      </c>
    </row>
    <row r="185" spans="1:19" hidden="1" x14ac:dyDescent="0.25">
      <c r="A185" s="2" t="s">
        <v>486</v>
      </c>
      <c r="B185" s="2" t="s">
        <v>487</v>
      </c>
      <c r="C185" s="2" t="s">
        <v>485</v>
      </c>
      <c r="D185" s="3" t="s">
        <v>488</v>
      </c>
      <c r="E185" t="e">
        <f>VLOOKUP(A185:A379,[1]Sheet1!$A$1:$C$122,3,0)</f>
        <v>#N/A</v>
      </c>
      <c r="G185" t="e">
        <v>#N/A</v>
      </c>
      <c r="I185" t="e">
        <v>#N/A</v>
      </c>
      <c r="K185" t="e">
        <v>#N/A</v>
      </c>
      <c r="M185" t="e">
        <v>#REF!</v>
      </c>
      <c r="O185">
        <v>21</v>
      </c>
      <c r="P185">
        <f t="shared" si="18"/>
        <v>2</v>
      </c>
      <c r="Q185">
        <v>30</v>
      </c>
      <c r="R185">
        <f t="shared" si="19"/>
        <v>3</v>
      </c>
      <c r="S185">
        <f t="shared" si="20"/>
        <v>5</v>
      </c>
    </row>
    <row r="186" spans="1:19" hidden="1" x14ac:dyDescent="0.25">
      <c r="A186" s="2" t="s">
        <v>489</v>
      </c>
      <c r="B186" s="2" t="s">
        <v>490</v>
      </c>
      <c r="C186" s="2" t="s">
        <v>491</v>
      </c>
      <c r="D186" s="3" t="s">
        <v>492</v>
      </c>
      <c r="E186" t="e">
        <f>VLOOKUP(A186:A380,[1]Sheet1!$A$1:$C$122,3,0)</f>
        <v>#N/A</v>
      </c>
      <c r="G186" t="e">
        <v>#N/A</v>
      </c>
      <c r="I186" t="e">
        <v>#N/A</v>
      </c>
      <c r="K186" t="e">
        <v>#N/A</v>
      </c>
      <c r="M186" t="e">
        <v>#REF!</v>
      </c>
      <c r="O186" t="e">
        <v>#N/A</v>
      </c>
      <c r="Q186">
        <v>30</v>
      </c>
      <c r="R186">
        <f t="shared" si="19"/>
        <v>3</v>
      </c>
      <c r="S186">
        <f t="shared" si="20"/>
        <v>3</v>
      </c>
    </row>
    <row r="187" spans="1:19" hidden="1" x14ac:dyDescent="0.25">
      <c r="A187" s="2" t="s">
        <v>493</v>
      </c>
      <c r="B187" s="2" t="s">
        <v>494</v>
      </c>
      <c r="C187" s="2" t="s">
        <v>495</v>
      </c>
      <c r="D187" s="3" t="s">
        <v>492</v>
      </c>
      <c r="E187" t="e">
        <f>VLOOKUP(A187:A381,[1]Sheet1!$A$1:$C$122,3,0)</f>
        <v>#N/A</v>
      </c>
      <c r="G187" t="e">
        <v>#N/A</v>
      </c>
      <c r="I187" t="e">
        <v>#N/A</v>
      </c>
      <c r="K187" t="e">
        <v>#N/A</v>
      </c>
      <c r="M187" t="e">
        <v>#REF!</v>
      </c>
      <c r="O187" t="e">
        <v>#N/A</v>
      </c>
      <c r="Q187">
        <v>17</v>
      </c>
      <c r="R187">
        <f t="shared" si="19"/>
        <v>1</v>
      </c>
      <c r="S187">
        <f t="shared" si="20"/>
        <v>1</v>
      </c>
    </row>
    <row r="188" spans="1:19" hidden="1" x14ac:dyDescent="0.25">
      <c r="A188" s="2" t="s">
        <v>496</v>
      </c>
      <c r="B188" s="4" t="s">
        <v>497</v>
      </c>
      <c r="C188" s="2" t="s">
        <v>498</v>
      </c>
      <c r="D188" s="3" t="s">
        <v>350</v>
      </c>
      <c r="E188" t="e">
        <f>VLOOKUP(A188:A382,[1]Sheet1!$A$1:$C$122,3,0)</f>
        <v>#N/A</v>
      </c>
      <c r="G188" t="e">
        <v>#N/A</v>
      </c>
      <c r="I188" t="e">
        <v>#N/A</v>
      </c>
      <c r="K188" t="e">
        <v>#N/A</v>
      </c>
      <c r="M188" t="e">
        <v>#REF!</v>
      </c>
      <c r="O188" t="e">
        <v>#N/A</v>
      </c>
      <c r="Q188">
        <v>20</v>
      </c>
      <c r="R188">
        <f t="shared" si="19"/>
        <v>2</v>
      </c>
      <c r="S188">
        <f t="shared" si="20"/>
        <v>2</v>
      </c>
    </row>
    <row r="189" spans="1:19" hidden="1" x14ac:dyDescent="0.25">
      <c r="A189" s="2" t="s">
        <v>499</v>
      </c>
      <c r="B189" s="4" t="s">
        <v>500</v>
      </c>
      <c r="C189" s="2" t="s">
        <v>501</v>
      </c>
      <c r="D189" s="3" t="s">
        <v>502</v>
      </c>
      <c r="E189" t="e">
        <f>VLOOKUP(A189:A383,[1]Sheet1!$A$1:$C$122,3,0)</f>
        <v>#N/A</v>
      </c>
      <c r="G189" t="e">
        <v>#N/A</v>
      </c>
      <c r="I189" t="e">
        <v>#N/A</v>
      </c>
      <c r="K189" t="e">
        <v>#N/A</v>
      </c>
      <c r="M189" t="e">
        <v>#REF!</v>
      </c>
      <c r="O189" t="e">
        <v>#N/A</v>
      </c>
      <c r="Q189">
        <v>31</v>
      </c>
      <c r="R189">
        <f t="shared" si="19"/>
        <v>3</v>
      </c>
      <c r="S189">
        <f t="shared" si="20"/>
        <v>3</v>
      </c>
    </row>
    <row r="190" spans="1:19" hidden="1" x14ac:dyDescent="0.25">
      <c r="A190" s="2" t="s">
        <v>503</v>
      </c>
      <c r="B190" s="4" t="s">
        <v>504</v>
      </c>
      <c r="C190" s="2" t="s">
        <v>505</v>
      </c>
      <c r="D190" s="3" t="s">
        <v>502</v>
      </c>
      <c r="E190" t="e">
        <f>VLOOKUP(A190:A384,[1]Sheet1!$A$1:$C$122,3,0)</f>
        <v>#N/A</v>
      </c>
      <c r="G190" t="e">
        <v>#N/A</v>
      </c>
      <c r="I190" t="e">
        <v>#N/A</v>
      </c>
      <c r="K190" t="e">
        <v>#N/A</v>
      </c>
      <c r="M190" t="e">
        <v>#REF!</v>
      </c>
      <c r="O190" t="e">
        <v>#N/A</v>
      </c>
      <c r="Q190">
        <v>31</v>
      </c>
      <c r="R190">
        <f t="shared" si="19"/>
        <v>3</v>
      </c>
      <c r="S190">
        <f t="shared" si="20"/>
        <v>3</v>
      </c>
    </row>
    <row r="191" spans="1:19" hidden="1" x14ac:dyDescent="0.25">
      <c r="A191" s="2" t="s">
        <v>506</v>
      </c>
      <c r="B191" s="2" t="s">
        <v>507</v>
      </c>
      <c r="C191" s="2" t="s">
        <v>508</v>
      </c>
      <c r="D191" s="3" t="s">
        <v>502</v>
      </c>
      <c r="E191" t="e">
        <f>VLOOKUP(A191:A385,[1]Sheet1!$A$1:$C$122,3,0)</f>
        <v>#N/A</v>
      </c>
      <c r="G191" t="e">
        <v>#N/A</v>
      </c>
      <c r="I191" t="e">
        <v>#N/A</v>
      </c>
      <c r="K191" t="e">
        <v>#N/A</v>
      </c>
      <c r="M191" t="e">
        <v>#REF!</v>
      </c>
      <c r="O191" t="e">
        <v>#N/A</v>
      </c>
      <c r="Q191">
        <v>23</v>
      </c>
      <c r="R191">
        <f t="shared" si="19"/>
        <v>2</v>
      </c>
      <c r="S191">
        <f t="shared" si="20"/>
        <v>2</v>
      </c>
    </row>
    <row r="192" spans="1:19" hidden="1" x14ac:dyDescent="0.25">
      <c r="A192" s="2" t="s">
        <v>509</v>
      </c>
      <c r="B192" s="2" t="s">
        <v>510</v>
      </c>
      <c r="C192" s="2" t="s">
        <v>511</v>
      </c>
      <c r="D192" s="3" t="s">
        <v>492</v>
      </c>
      <c r="E192" t="e">
        <f>VLOOKUP(A192:A386,[1]Sheet1!$A$1:$C$122,3,0)</f>
        <v>#N/A</v>
      </c>
      <c r="G192" t="e">
        <v>#N/A</v>
      </c>
      <c r="I192" t="e">
        <v>#N/A</v>
      </c>
      <c r="K192" t="e">
        <v>#N/A</v>
      </c>
      <c r="M192" t="e">
        <v>#REF!</v>
      </c>
      <c r="O192" t="e">
        <v>#N/A</v>
      </c>
      <c r="Q192">
        <v>31</v>
      </c>
      <c r="R192">
        <f t="shared" si="19"/>
        <v>3</v>
      </c>
      <c r="S192">
        <f t="shared" si="20"/>
        <v>3</v>
      </c>
    </row>
    <row r="193" spans="1:19" hidden="1" x14ac:dyDescent="0.25">
      <c r="A193" s="2" t="s">
        <v>512</v>
      </c>
      <c r="B193" s="2" t="s">
        <v>513</v>
      </c>
      <c r="C193" s="2" t="s">
        <v>514</v>
      </c>
      <c r="D193" s="5" t="s">
        <v>502</v>
      </c>
      <c r="E193" t="e">
        <f>VLOOKUP(A193:A387,[1]Sheet1!$A$1:$C$122,3,0)</f>
        <v>#N/A</v>
      </c>
      <c r="G193" t="e">
        <v>#N/A</v>
      </c>
      <c r="I193" t="e">
        <v>#N/A</v>
      </c>
      <c r="K193" t="e">
        <v>#N/A</v>
      </c>
      <c r="M193" t="e">
        <v>#REF!</v>
      </c>
      <c r="O193" t="e">
        <v>#N/A</v>
      </c>
      <c r="Q193">
        <v>23</v>
      </c>
      <c r="R193">
        <f t="shared" si="19"/>
        <v>2</v>
      </c>
      <c r="S193">
        <f t="shared" si="20"/>
        <v>2</v>
      </c>
    </row>
    <row r="194" spans="1:19" hidden="1" x14ac:dyDescent="0.25">
      <c r="A194" s="6" t="s">
        <v>515</v>
      </c>
      <c r="B194" s="6" t="s">
        <v>516</v>
      </c>
      <c r="C194" s="5" t="s">
        <v>517</v>
      </c>
      <c r="D194" s="7" t="s">
        <v>518</v>
      </c>
      <c r="E194" t="e">
        <f>VLOOKUP(A194:A388,[1]Sheet1!$A$1:$C$122,3,0)</f>
        <v>#N/A</v>
      </c>
      <c r="G194" t="e">
        <v>#N/A</v>
      </c>
      <c r="I194" t="e">
        <v>#N/A</v>
      </c>
      <c r="K194" t="e">
        <v>#N/A</v>
      </c>
      <c r="M194" t="e">
        <v>#REF!</v>
      </c>
      <c r="O194" t="e">
        <v>#N/A</v>
      </c>
      <c r="Q194">
        <v>31</v>
      </c>
      <c r="R194">
        <f t="shared" si="19"/>
        <v>3</v>
      </c>
      <c r="S194">
        <f t="shared" si="20"/>
        <v>3</v>
      </c>
    </row>
    <row r="195" spans="1:19" hidden="1" x14ac:dyDescent="0.25">
      <c r="A195" s="2" t="s">
        <v>519</v>
      </c>
      <c r="B195" s="2" t="s">
        <v>520</v>
      </c>
      <c r="C195" s="2" t="s">
        <v>521</v>
      </c>
      <c r="D195" s="2" t="s">
        <v>49</v>
      </c>
      <c r="E195" t="e">
        <f>VLOOKUP(A195:A389,[1]Sheet1!$A$1:$C$122,3,0)</f>
        <v>#N/A</v>
      </c>
      <c r="G195" t="e">
        <v>#N/A</v>
      </c>
      <c r="I195" t="e">
        <v>#N/A</v>
      </c>
      <c r="K195" t="e">
        <v>#N/A</v>
      </c>
      <c r="M195" t="e">
        <v>#REF!</v>
      </c>
      <c r="O195" t="e">
        <v>#N/A</v>
      </c>
      <c r="Q195">
        <v>19</v>
      </c>
      <c r="R195">
        <f t="shared" si="19"/>
        <v>1</v>
      </c>
      <c r="S195">
        <f t="shared" si="20"/>
        <v>1</v>
      </c>
    </row>
    <row r="196" spans="1:19" hidden="1" x14ac:dyDescent="0.25">
      <c r="A196" s="8" t="s">
        <v>522</v>
      </c>
      <c r="B196" s="9" t="s">
        <v>523</v>
      </c>
      <c r="C196" s="9" t="s">
        <v>401</v>
      </c>
      <c r="D196" s="10" t="s">
        <v>492</v>
      </c>
      <c r="E196" t="e">
        <f>VLOOKUP(A196:A390,[1]Sheet1!$A$1:$C$122,3,0)</f>
        <v>#N/A</v>
      </c>
      <c r="G196" t="e">
        <v>#N/A</v>
      </c>
      <c r="I196" t="e">
        <v>#N/A</v>
      </c>
      <c r="K196" t="e">
        <v>#N/A</v>
      </c>
      <c r="M196" t="e">
        <v>#REF!</v>
      </c>
      <c r="O196" t="e">
        <v>#N/A</v>
      </c>
      <c r="Q196">
        <v>16</v>
      </c>
      <c r="R196">
        <f t="shared" ref="R196:R197" si="21">IF(AND(Q196&lt;15),0,IF(AND(Q196&lt;=19),1,IF(AND(Q196&lt;=24),2,3)))</f>
        <v>1</v>
      </c>
      <c r="S196">
        <f t="shared" ref="S196:S197" si="22">SUM(F196+H196+J196+L196+N196+P196+R196)</f>
        <v>1</v>
      </c>
    </row>
    <row r="197" spans="1:19" hidden="1" x14ac:dyDescent="0.25">
      <c r="A197" s="11" t="s">
        <v>524</v>
      </c>
      <c r="B197" s="11" t="s">
        <v>525</v>
      </c>
      <c r="C197" s="11" t="s">
        <v>526</v>
      </c>
      <c r="D197" s="11" t="s">
        <v>492</v>
      </c>
      <c r="E197" t="e">
        <f>VLOOKUP(A197:A391,[1]Sheet1!$A$1:$C$122,3,0)</f>
        <v>#N/A</v>
      </c>
      <c r="G197" t="e">
        <v>#N/A</v>
      </c>
      <c r="I197" t="e">
        <v>#N/A</v>
      </c>
      <c r="K197" t="e">
        <v>#N/A</v>
      </c>
      <c r="M197" t="e">
        <v>#REF!</v>
      </c>
      <c r="O197" t="e">
        <v>#N/A</v>
      </c>
      <c r="Q197">
        <v>6</v>
      </c>
      <c r="R197">
        <f t="shared" si="21"/>
        <v>0</v>
      </c>
      <c r="S197">
        <f t="shared" si="22"/>
        <v>0</v>
      </c>
    </row>
  </sheetData>
  <autoFilter ref="A2:S197" xr:uid="{00000000-0001-0000-0000-000000000000}">
    <filterColumn colId="4">
      <filters>
        <filter val="0"/>
        <filter val="11"/>
        <filter val="12"/>
        <filter val="14"/>
        <filter val="15"/>
        <filter val="16"/>
        <filter val="17"/>
        <filter val="20"/>
        <filter val="21"/>
        <filter val="22"/>
        <filter val="23"/>
        <filter val="23.5"/>
        <filter val="24"/>
        <filter val="25"/>
        <filter val="27"/>
        <filter val="28"/>
        <filter val="29"/>
        <filter val="30"/>
        <filter val="30.5"/>
        <filter val="31"/>
      </filters>
    </filterColumn>
    <filterColumn colId="6">
      <filters>
        <filter val="0"/>
        <filter val="10"/>
        <filter val="12"/>
        <filter val="13"/>
        <filter val="14"/>
        <filter val="15"/>
        <filter val="19"/>
        <filter val="2"/>
        <filter val="20"/>
        <filter val="22"/>
        <filter val="24"/>
        <filter val="25"/>
        <filter val="26"/>
        <filter val="27"/>
        <filter val="28"/>
        <filter val="8"/>
        <filter val="9"/>
      </filters>
    </filterColumn>
    <filterColumn colId="8">
      <filters>
        <filter val="0"/>
        <filter val="13"/>
        <filter val="16"/>
        <filter val="19"/>
        <filter val="20"/>
        <filter val="22"/>
        <filter val="23"/>
        <filter val="24"/>
        <filter val="25"/>
        <filter val="26"/>
        <filter val="27"/>
        <filter val="28"/>
        <filter val="29"/>
        <filter val="30"/>
        <filter val="31"/>
        <filter val="5"/>
        <filter val="7"/>
      </filters>
    </filterColumn>
    <filterColumn colId="10">
      <filters>
        <filter val="0"/>
        <filter val="11"/>
        <filter val="12"/>
        <filter val="13"/>
        <filter val="14"/>
        <filter val="15"/>
        <filter val="16"/>
        <filter val="17"/>
        <filter val="18"/>
        <filter val="19"/>
        <filter val="20"/>
        <filter val="21"/>
        <filter val="22"/>
        <filter val="23"/>
        <filter val="24"/>
        <filter val="25"/>
        <filter val="26"/>
        <filter val="27"/>
        <filter val="28"/>
        <filter val="29"/>
        <filter val="30"/>
        <filter val="4"/>
        <filter val="6"/>
        <filter val="7"/>
      </filters>
    </filterColumn>
    <filterColumn colId="12">
      <filters>
        <filter val="0"/>
        <filter val="10"/>
        <filter val="11"/>
        <filter val="12"/>
        <filter val="14"/>
        <filter val="15"/>
        <filter val="16"/>
        <filter val="19"/>
        <filter val="2"/>
        <filter val="20"/>
        <filter val="21"/>
        <filter val="22"/>
        <filter val="23"/>
        <filter val="24"/>
        <filter val="25"/>
        <filter val="26"/>
        <filter val="27"/>
        <filter val="28"/>
        <filter val="29"/>
        <filter val="30"/>
        <filter val="31"/>
        <filter val="4"/>
        <filter val="5"/>
        <filter val="6"/>
        <filter val="7"/>
        <filter val="8"/>
        <filter val="9"/>
      </filters>
    </filterColumn>
    <filterColumn colId="14">
      <filters>
        <filter val="0"/>
        <filter val="13"/>
        <filter val="14"/>
        <filter val="15"/>
        <filter val="16"/>
        <filter val="17"/>
        <filter val="18"/>
        <filter val="19"/>
        <filter val="20"/>
        <filter val="21"/>
        <filter val="22"/>
        <filter val="23"/>
        <filter val="25"/>
        <filter val="26"/>
        <filter val="27"/>
        <filter val="28"/>
        <filter val="29"/>
        <filter val="3"/>
        <filter val="30"/>
        <filter val="4"/>
        <filter val="7"/>
        <filter val="8"/>
        <filter val="9"/>
      </filters>
    </filterColumn>
    <filterColumn colId="18">
      <filters>
        <filter val="10"/>
        <filter val="11"/>
        <filter val="12"/>
        <filter val="14"/>
        <filter val="15"/>
        <filter val="16"/>
        <filter val="17"/>
        <filter val="18"/>
        <filter val="19"/>
        <filter val="2"/>
        <filter val="20"/>
        <filter val="21"/>
        <filter val="3"/>
        <filter val="4"/>
        <filter val="5"/>
        <filter val="6"/>
        <filter val="7"/>
        <filter val="8"/>
        <filter val="9"/>
      </filters>
    </filterColumn>
  </autoFilter>
  <mergeCells count="1">
    <mergeCell ref="C1:N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Varsha Traders</dc:creator>
  <cp:lastModifiedBy>Varsha Traders</cp:lastModifiedBy>
  <dcterms:created xsi:type="dcterms:W3CDTF">2015-06-05T18:17:20Z</dcterms:created>
  <dcterms:modified xsi:type="dcterms:W3CDTF">2021-08-06T06:30:50Z</dcterms:modified>
</cp:coreProperties>
</file>