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Ratings - Boys" sheetId="1" r:id="rId1"/>
    <sheet name="Rating Girls" sheetId="2" r:id="rId2"/>
    <sheet name="Match Forma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<sst xmlns="http://schemas.openxmlformats.org/spreadsheetml/2006/main" count="197" uniqueCount="153">
  <si>
    <t>Rank</t>
  </si>
  <si>
    <t>Latest Rating Points</t>
  </si>
  <si>
    <t>Player Name</t>
  </si>
  <si>
    <t>Initial Rating</t>
  </si>
  <si>
    <t>Current Rating</t>
  </si>
  <si>
    <t>Joining Date</t>
  </si>
  <si>
    <t>July</t>
  </si>
  <si>
    <t>Aug</t>
  </si>
  <si>
    <t xml:space="preserve">Sep </t>
  </si>
  <si>
    <t xml:space="preserve">Oct </t>
  </si>
  <si>
    <t>Nov</t>
  </si>
  <si>
    <t>Dec</t>
  </si>
  <si>
    <t>Jan</t>
  </si>
  <si>
    <t>Feb</t>
  </si>
  <si>
    <t>Mar</t>
  </si>
  <si>
    <t>Apr</t>
  </si>
  <si>
    <t>May</t>
  </si>
  <si>
    <t>Jun</t>
  </si>
  <si>
    <t>Vishnu Sarda</t>
  </si>
  <si>
    <t>Amol Pallod</t>
  </si>
  <si>
    <t>Ankesh Somani</t>
  </si>
  <si>
    <t>Mahesh Rathi</t>
  </si>
  <si>
    <t>Aseem Maru</t>
  </si>
  <si>
    <t>Amar Toshniwal</t>
  </si>
  <si>
    <t>Sarveshwar Lakhotiya</t>
  </si>
  <si>
    <t>Mahesh Loya</t>
  </si>
  <si>
    <t>Mayur Toshniwal</t>
  </si>
  <si>
    <t>Vivek Bajaj</t>
  </si>
  <si>
    <t>Rohit Mohta</t>
  </si>
  <si>
    <t>Pushkar Bang</t>
  </si>
  <si>
    <t>Bhushan Laddha</t>
  </si>
  <si>
    <t>Nikunj Mohta</t>
  </si>
  <si>
    <t>Prem Sarda</t>
  </si>
  <si>
    <t>Arun Modani</t>
  </si>
  <si>
    <t>Bharat Jhanwar</t>
  </si>
  <si>
    <t>Ronak Somani</t>
  </si>
  <si>
    <t>Raj Mohta</t>
  </si>
  <si>
    <t>Pankaj Rathi</t>
  </si>
  <si>
    <t>Luvya Jhanwar</t>
  </si>
  <si>
    <t>Lakshya Bahethi</t>
  </si>
  <si>
    <t>Hrishikesh Malu</t>
  </si>
  <si>
    <t>Ankit Mantri</t>
  </si>
  <si>
    <t>Ramanuj Maheshwari</t>
  </si>
  <si>
    <t>Prakhar Parwal</t>
  </si>
  <si>
    <t>Abhishek Rathi</t>
  </si>
  <si>
    <t>Mahesh Jaju</t>
  </si>
  <si>
    <t>Pawarn Falor</t>
  </si>
  <si>
    <t>Paresh Taori</t>
  </si>
  <si>
    <t>Nilesh Samdani</t>
  </si>
  <si>
    <t>Mayank Maheshwari</t>
  </si>
  <si>
    <t>Ashish Maheshwari</t>
  </si>
  <si>
    <t>Kiran Jhanwar</t>
  </si>
  <si>
    <t>Aditya Kothari</t>
  </si>
  <si>
    <t>Nischay Rathi</t>
  </si>
  <si>
    <t>Sankalp Rathi</t>
  </si>
  <si>
    <t>Somesh Bhutada</t>
  </si>
  <si>
    <t>Pushkar Mundada</t>
  </si>
  <si>
    <t>Uday Dangra</t>
  </si>
  <si>
    <t>Ramesh Ji Soni</t>
  </si>
  <si>
    <t>Niket Rathi</t>
  </si>
  <si>
    <t>Shrikant Porwal</t>
  </si>
  <si>
    <t>Rating Points</t>
  </si>
  <si>
    <t xml:space="preserve">Shraddha </t>
  </si>
  <si>
    <t>Nitu Samdani</t>
  </si>
  <si>
    <t>Nidhi Shah</t>
  </si>
  <si>
    <t>Asmita Maru</t>
  </si>
  <si>
    <t>Palak Rathi</t>
  </si>
  <si>
    <t>Shikha Mohta</t>
  </si>
  <si>
    <t>Trupti Pallod</t>
  </si>
  <si>
    <t>Darshana rathi</t>
  </si>
  <si>
    <t>Nidhi Malpani</t>
  </si>
  <si>
    <t>Pratiksha Sarda</t>
  </si>
  <si>
    <t>Uncapped</t>
  </si>
  <si>
    <t>Megha Maru</t>
  </si>
  <si>
    <t>Shraddha Mundada</t>
  </si>
  <si>
    <t>Shraddha Malu</t>
  </si>
  <si>
    <t>Rupa Taori</t>
  </si>
  <si>
    <t>Sneha Rathi</t>
  </si>
  <si>
    <t>Amruta Rathi</t>
  </si>
  <si>
    <t>Mihika Modani</t>
  </si>
  <si>
    <t>Sharda Jhanwar</t>
  </si>
  <si>
    <t>Shweta Rathi</t>
  </si>
  <si>
    <t>Priyul Maheshwari</t>
  </si>
  <si>
    <t>Date</t>
  </si>
  <si>
    <t>Court Name</t>
  </si>
  <si>
    <t>Group Leader Name</t>
  </si>
  <si>
    <t>Overall Rating for day</t>
  </si>
  <si>
    <t>S.No.</t>
  </si>
  <si>
    <t>M1 ( 5 Points)</t>
  </si>
  <si>
    <t>M2 (5 Points)</t>
  </si>
  <si>
    <t>M3 (10 Points)</t>
  </si>
  <si>
    <t>M4 (5/10 Points)</t>
  </si>
  <si>
    <t>M5(5/15 Points)</t>
  </si>
  <si>
    <t>Green</t>
  </si>
  <si>
    <t>Blue</t>
  </si>
  <si>
    <t>Yellow</t>
  </si>
  <si>
    <t>Red</t>
  </si>
  <si>
    <t>Vishnu</t>
  </si>
  <si>
    <t>Ankesh</t>
  </si>
  <si>
    <t>Aseem</t>
  </si>
  <si>
    <t>Amar</t>
  </si>
  <si>
    <t>Sarvesh</t>
  </si>
  <si>
    <t>Vivek</t>
  </si>
  <si>
    <t>Rohit</t>
  </si>
  <si>
    <t>Pushkar</t>
  </si>
  <si>
    <t>Match Details</t>
  </si>
  <si>
    <t>Player Details</t>
  </si>
  <si>
    <t>Match Time</t>
  </si>
  <si>
    <t>Winner</t>
  </si>
  <si>
    <t>Runner up</t>
  </si>
  <si>
    <t>Match Score</t>
  </si>
  <si>
    <t>Match Type</t>
  </si>
  <si>
    <t>M1 : 1-4 v/s 2-3</t>
  </si>
  <si>
    <t>(Vishnu &amp; Amar)  vs ( Ankesh &amp; Aseem)</t>
  </si>
  <si>
    <t>Vishnu &amp; Amar</t>
  </si>
  <si>
    <t>15-9</t>
  </si>
  <si>
    <t>M2 : 5-8 v/s 6-7</t>
  </si>
  <si>
    <t>(Sarvesh &amp; Pushkar) vs (Vivek - Rohit)</t>
  </si>
  <si>
    <t>Sarvesh &amp; Pushkar</t>
  </si>
  <si>
    <t>15-11</t>
  </si>
  <si>
    <t>M4 : 1-8 v/s 2-7</t>
  </si>
  <si>
    <t>(Vishnu &amp; Pushkar) vs (Ankesh - Rohit)</t>
  </si>
  <si>
    <t>Vishnu &amp; Pushkar</t>
  </si>
  <si>
    <t>M3 : 3-6 v/s 4-5</t>
  </si>
  <si>
    <t>(Aseem &amp; Vivek) vs (Amar - Sarvesh)</t>
  </si>
  <si>
    <t>Amar &amp; Sarvesh</t>
  </si>
  <si>
    <t>15-7</t>
  </si>
  <si>
    <t>M5 : 1 v/s 2</t>
  </si>
  <si>
    <t>(Vishnu) vs (Ankesh)</t>
  </si>
  <si>
    <t>11-8</t>
  </si>
  <si>
    <t>M6 : 3 v/s 4</t>
  </si>
  <si>
    <t>(Aseem) vs (Amar)</t>
  </si>
  <si>
    <t>12-10</t>
  </si>
  <si>
    <t>M7 : 5 v/s 6</t>
  </si>
  <si>
    <t>(Sarvesh) vs (Vivek)</t>
  </si>
  <si>
    <t>M8 : 7 v/s 8</t>
  </si>
  <si>
    <t>(Rohit) vs (Pushkar)</t>
  </si>
  <si>
    <t>11-9</t>
  </si>
  <si>
    <t>M5 : 1-3 v/s 2-4</t>
  </si>
  <si>
    <t>(Vishnu &amp; Aseem) vs (Ankesh - Amar)</t>
  </si>
  <si>
    <t>Vishnu &amp; Aseem</t>
  </si>
  <si>
    <t>M6 : 5-7 v/s 6-8</t>
  </si>
  <si>
    <t>(Sarvesh &amp; Rohit) vs (Vivek - Pushkar)</t>
  </si>
  <si>
    <t>Vivek &amp; Pushkar</t>
  </si>
  <si>
    <t>M7 : 1-2 v/s 3-4</t>
  </si>
  <si>
    <t>(Vishnu &amp; Ankesh) vs (Aseem &amp; Amar)</t>
  </si>
  <si>
    <t>Vishnu &amp; Ankesh</t>
  </si>
  <si>
    <t>15-12</t>
  </si>
  <si>
    <t>M8 : 5-6 v/s 7-8</t>
  </si>
  <si>
    <t>(Sarvesh &amp; Vivek) vs (Rohit &amp; Pushkar)</t>
  </si>
  <si>
    <t>Rohit &amp; Pushkar</t>
  </si>
  <si>
    <t>If Lower Rating players loose, it will be -5 BUT if win They will get +10. If Higher Cateogry Players win , They would get +5 but incase loose it will be -10</t>
  </si>
  <si>
    <t xml:space="preserve"> If Lower Rating players loose, it will be -5 BUT if win They will get +15. If Higher Cateogry Players win , They would get +5 but incase loose it will be 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</si>
</sst>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8" applyNumberFormat="0" applyAlignment="0" applyProtection="0">
      <alignment vertical="center"/>
    </xf>
    <xf numFmtId="0" fontId="11" fillId="8" borderId="29" applyNumberFormat="0" applyAlignment="0" applyProtection="0">
      <alignment vertical="center"/>
    </xf>
    <xf numFmtId="0" fontId="12" fillId="8" borderId="28" applyNumberFormat="0" applyAlignment="0" applyProtection="0">
      <alignment vertical="center"/>
    </xf>
    <xf numFmtId="0" fontId="13" fillId="9" borderId="30" applyNumberFormat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/>
    <xf numFmtId="0" fontId="0" fillId="0" borderId="12" xfId="0" applyBorder="1"/>
    <xf numFmtId="20" fontId="0" fillId="0" borderId="12" xfId="0" applyNumberFormat="1" applyBorder="1"/>
    <xf numFmtId="0" fontId="1" fillId="2" borderId="7" xfId="0" applyFont="1" applyFill="1" applyBorder="1"/>
    <xf numFmtId="20" fontId="0" fillId="0" borderId="8" xfId="0" applyNumberFormat="1" applyBorder="1"/>
    <xf numFmtId="0" fontId="1" fillId="3" borderId="7" xfId="0" applyFont="1" applyFill="1" applyBorder="1"/>
    <xf numFmtId="0" fontId="1" fillId="4" borderId="7" xfId="0" applyFont="1" applyFill="1" applyBorder="1"/>
    <xf numFmtId="20" fontId="0" fillId="0" borderId="8" xfId="0" applyNumberFormat="1" applyFill="1" applyBorder="1"/>
    <xf numFmtId="0" fontId="1" fillId="5" borderId="7" xfId="0" applyFont="1" applyFill="1" applyBorder="1"/>
    <xf numFmtId="0" fontId="1" fillId="5" borderId="9" xfId="0" applyFont="1" applyFill="1" applyBorder="1"/>
    <xf numFmtId="20" fontId="0" fillId="0" borderId="10" xfId="0" applyNumberFormat="1" applyBorder="1"/>
    <xf numFmtId="0" fontId="0" fillId="4" borderId="13" xfId="0" applyFill="1" applyBorder="1"/>
    <xf numFmtId="0" fontId="0" fillId="0" borderId="14" xfId="0" applyBorder="1" applyAlignment="1">
      <alignment horizontal="center"/>
    </xf>
    <xf numFmtId="0" fontId="0" fillId="5" borderId="9" xfId="0" applyFill="1" applyBorder="1"/>
    <xf numFmtId="0" fontId="0" fillId="0" borderId="10" xfId="0" applyBorder="1" applyAlignment="1">
      <alignment horizontal="center"/>
    </xf>
    <xf numFmtId="0" fontId="1" fillId="0" borderId="15" xfId="0" applyFont="1" applyBorder="1"/>
    <xf numFmtId="0" fontId="0" fillId="0" borderId="2" xfId="0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16" xfId="0" applyFont="1" applyFill="1" applyBorder="1"/>
    <xf numFmtId="0" fontId="1" fillId="3" borderId="6" xfId="0" applyFont="1" applyFill="1" applyBorder="1"/>
    <xf numFmtId="0" fontId="1" fillId="4" borderId="6" xfId="0" applyFont="1" applyFill="1" applyBorder="1"/>
    <xf numFmtId="0" fontId="1" fillId="5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49" fontId="0" fillId="0" borderId="12" xfId="0" applyNumberFormat="1" applyBorder="1"/>
    <xf numFmtId="0" fontId="0" fillId="0" borderId="20" xfId="0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NumberFormat="1" applyFont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6" xfId="0" applyFont="1" applyBorder="1"/>
    <xf numFmtId="0" fontId="1" fillId="0" borderId="13" xfId="0" applyFont="1" applyBorder="1"/>
    <xf numFmtId="0" fontId="0" fillId="0" borderId="11" xfId="0" applyBorder="1"/>
    <xf numFmtId="0" fontId="0" fillId="0" borderId="22" xfId="0" applyBorder="1"/>
    <xf numFmtId="0" fontId="1" fillId="0" borderId="14" xfId="0" applyFont="1" applyBorder="1"/>
    <xf numFmtId="0" fontId="1" fillId="0" borderId="21" xfId="0" applyFont="1" applyBorder="1"/>
    <xf numFmtId="0" fontId="1" fillId="0" borderId="23" xfId="0" applyFont="1" applyBorder="1"/>
    <xf numFmtId="176" fontId="0" fillId="0" borderId="24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tabSelected="1" workbookViewId="0">
      <selection activeCell="F5" sqref="F5"/>
    </sheetView>
  </sheetViews>
  <sheetFormatPr defaultColWidth="9" defaultRowHeight="16.8"/>
  <cols>
    <col min="1" max="1" width="6.140625" customWidth="1"/>
    <col min="2" max="2" width="18.5703125" customWidth="1"/>
    <col min="3" max="3" width="20.2890625" customWidth="1"/>
    <col min="4" max="4" width="12.140625" customWidth="1"/>
    <col min="5" max="6" width="14.3125" customWidth="1"/>
  </cols>
  <sheetData>
    <row r="1" spans="1:18">
      <c r="A1" s="47" t="s">
        <v>0</v>
      </c>
      <c r="B1" s="50" t="s">
        <v>1</v>
      </c>
      <c r="C1" s="51" t="s">
        <v>2</v>
      </c>
      <c r="D1" s="47" t="s">
        <v>3</v>
      </c>
      <c r="E1" s="52" t="s">
        <v>4</v>
      </c>
      <c r="F1" s="52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1" t="s">
        <v>17</v>
      </c>
    </row>
    <row r="2" spans="1:18">
      <c r="A2" s="9">
        <v>1</v>
      </c>
      <c r="B2" s="10">
        <f>SUM(D2:R2)</f>
        <v>47650</v>
      </c>
      <c r="C2" s="36" t="s">
        <v>18</v>
      </c>
      <c r="D2" s="9">
        <v>900</v>
      </c>
      <c r="E2" s="9">
        <v>900</v>
      </c>
      <c r="F2" s="53">
        <v>45850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36"/>
    </row>
    <row r="3" spans="1:18">
      <c r="A3" s="9">
        <v>2</v>
      </c>
      <c r="B3" s="10">
        <f t="shared" ref="B3:B44" si="0">SUM(D3:R3)</f>
        <v>47630</v>
      </c>
      <c r="C3" s="36" t="s">
        <v>19</v>
      </c>
      <c r="D3" s="9">
        <v>890</v>
      </c>
      <c r="E3" s="9">
        <v>890</v>
      </c>
      <c r="F3" s="53">
        <v>45850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36"/>
    </row>
    <row r="4" spans="1:18">
      <c r="A4" s="9">
        <v>3</v>
      </c>
      <c r="B4" s="10">
        <f t="shared" si="0"/>
        <v>47610</v>
      </c>
      <c r="C4" s="36" t="s">
        <v>20</v>
      </c>
      <c r="D4" s="9">
        <v>880</v>
      </c>
      <c r="E4" s="9">
        <v>880</v>
      </c>
      <c r="F4" s="53">
        <v>45850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36"/>
    </row>
    <row r="5" spans="1:18">
      <c r="A5" s="9">
        <v>4</v>
      </c>
      <c r="B5" s="10">
        <f t="shared" si="0"/>
        <v>47590</v>
      </c>
      <c r="C5" s="36" t="s">
        <v>21</v>
      </c>
      <c r="D5" s="9">
        <v>870</v>
      </c>
      <c r="E5" s="9">
        <v>870</v>
      </c>
      <c r="F5" s="53">
        <v>45850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36"/>
    </row>
    <row r="6" spans="1:18">
      <c r="A6" s="9">
        <v>5</v>
      </c>
      <c r="B6" s="10">
        <f t="shared" si="0"/>
        <v>47570</v>
      </c>
      <c r="C6" s="36" t="s">
        <v>22</v>
      </c>
      <c r="D6" s="9">
        <v>860</v>
      </c>
      <c r="E6" s="9">
        <v>860</v>
      </c>
      <c r="F6" s="53">
        <v>45850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36"/>
    </row>
    <row r="7" spans="1:18">
      <c r="A7" s="9">
        <v>6</v>
      </c>
      <c r="B7" s="10">
        <f t="shared" si="0"/>
        <v>47550</v>
      </c>
      <c r="C7" s="36" t="s">
        <v>23</v>
      </c>
      <c r="D7" s="9">
        <v>850</v>
      </c>
      <c r="E7" s="9">
        <v>850</v>
      </c>
      <c r="F7" s="53">
        <v>45850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36"/>
    </row>
    <row r="8" spans="1:18">
      <c r="A8" s="9">
        <v>7</v>
      </c>
      <c r="B8" s="10">
        <f t="shared" si="0"/>
        <v>47530</v>
      </c>
      <c r="C8" s="36" t="s">
        <v>24</v>
      </c>
      <c r="D8" s="9">
        <v>840</v>
      </c>
      <c r="E8" s="9">
        <v>840</v>
      </c>
      <c r="F8" s="53">
        <v>45850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36"/>
    </row>
    <row r="9" spans="1:18">
      <c r="A9" s="9">
        <v>8</v>
      </c>
      <c r="B9" s="10">
        <f t="shared" si="0"/>
        <v>47510</v>
      </c>
      <c r="C9" s="36" t="s">
        <v>25</v>
      </c>
      <c r="D9" s="9">
        <v>830</v>
      </c>
      <c r="E9" s="9">
        <v>830</v>
      </c>
      <c r="F9" s="53">
        <v>45850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6"/>
    </row>
    <row r="10" spans="1:18">
      <c r="A10" s="9">
        <v>9</v>
      </c>
      <c r="B10" s="10">
        <f t="shared" si="0"/>
        <v>47490</v>
      </c>
      <c r="C10" s="36" t="s">
        <v>26</v>
      </c>
      <c r="D10" s="9">
        <v>820</v>
      </c>
      <c r="E10" s="9">
        <v>820</v>
      </c>
      <c r="F10" s="53">
        <v>45850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36"/>
    </row>
    <row r="11" spans="1:18">
      <c r="A11" s="9">
        <v>10</v>
      </c>
      <c r="B11" s="10">
        <f t="shared" si="0"/>
        <v>47470</v>
      </c>
      <c r="C11" s="36" t="s">
        <v>27</v>
      </c>
      <c r="D11" s="9">
        <v>810</v>
      </c>
      <c r="E11" s="9">
        <v>810</v>
      </c>
      <c r="F11" s="53">
        <v>45850</v>
      </c>
      <c r="G11" s="10"/>
      <c r="H11" s="36"/>
      <c r="I11" s="10"/>
      <c r="J11" s="10"/>
      <c r="K11" s="10"/>
      <c r="L11" s="10"/>
      <c r="M11" s="10"/>
      <c r="N11" s="10"/>
      <c r="O11" s="10"/>
      <c r="P11" s="10"/>
      <c r="Q11" s="10"/>
      <c r="R11" s="36"/>
    </row>
    <row r="12" spans="1:18">
      <c r="A12" s="9">
        <v>11</v>
      </c>
      <c r="B12" s="10">
        <f t="shared" si="0"/>
        <v>47450</v>
      </c>
      <c r="C12" s="36" t="s">
        <v>28</v>
      </c>
      <c r="D12" s="9">
        <v>800</v>
      </c>
      <c r="E12" s="9">
        <v>800</v>
      </c>
      <c r="F12" s="53">
        <v>45850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36"/>
    </row>
    <row r="13" spans="1:18">
      <c r="A13" s="9">
        <v>12</v>
      </c>
      <c r="B13" s="10">
        <f t="shared" si="0"/>
        <v>47430</v>
      </c>
      <c r="C13" s="36" t="s">
        <v>29</v>
      </c>
      <c r="D13" s="9">
        <v>790</v>
      </c>
      <c r="E13" s="9">
        <v>790</v>
      </c>
      <c r="F13" s="53">
        <v>45850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36"/>
    </row>
    <row r="14" spans="1:18">
      <c r="A14" s="9">
        <v>13</v>
      </c>
      <c r="B14" s="10">
        <f t="shared" si="0"/>
        <v>47410</v>
      </c>
      <c r="C14" s="36" t="s">
        <v>30</v>
      </c>
      <c r="D14" s="9">
        <v>780</v>
      </c>
      <c r="E14" s="9">
        <v>780</v>
      </c>
      <c r="F14" s="53">
        <v>45850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36"/>
    </row>
    <row r="15" spans="1:18">
      <c r="A15" s="9">
        <v>14</v>
      </c>
      <c r="B15" s="10">
        <f t="shared" si="0"/>
        <v>47390</v>
      </c>
      <c r="C15" s="36" t="s">
        <v>31</v>
      </c>
      <c r="D15" s="9">
        <v>770</v>
      </c>
      <c r="E15" s="9">
        <v>770</v>
      </c>
      <c r="F15" s="53">
        <v>45850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36"/>
    </row>
    <row r="16" spans="1:18">
      <c r="A16" s="9">
        <v>15</v>
      </c>
      <c r="B16" s="10">
        <f t="shared" si="0"/>
        <v>47370</v>
      </c>
      <c r="C16" s="36" t="s">
        <v>32</v>
      </c>
      <c r="D16" s="9">
        <v>760</v>
      </c>
      <c r="E16" s="9">
        <v>760</v>
      </c>
      <c r="F16" s="53">
        <v>45850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36"/>
    </row>
    <row r="17" spans="1:18">
      <c r="A17" s="9">
        <v>16</v>
      </c>
      <c r="B17" s="10">
        <f t="shared" si="0"/>
        <v>47350</v>
      </c>
      <c r="C17" s="36" t="s">
        <v>33</v>
      </c>
      <c r="D17" s="9">
        <v>750</v>
      </c>
      <c r="E17" s="9">
        <v>750</v>
      </c>
      <c r="F17" s="53">
        <v>45850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36"/>
    </row>
    <row r="18" spans="1:18">
      <c r="A18" s="9">
        <v>17</v>
      </c>
      <c r="B18" s="10">
        <f t="shared" si="0"/>
        <v>47330</v>
      </c>
      <c r="C18" s="36" t="s">
        <v>34</v>
      </c>
      <c r="D18" s="9">
        <v>740</v>
      </c>
      <c r="E18" s="9">
        <v>740</v>
      </c>
      <c r="F18" s="53">
        <v>45850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36"/>
    </row>
    <row r="19" spans="1:18">
      <c r="A19" s="9">
        <v>18</v>
      </c>
      <c r="B19" s="10">
        <f t="shared" si="0"/>
        <v>47310</v>
      </c>
      <c r="C19" s="36" t="s">
        <v>35</v>
      </c>
      <c r="D19" s="9">
        <v>730</v>
      </c>
      <c r="E19" s="9">
        <v>730</v>
      </c>
      <c r="F19" s="53">
        <v>45850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36"/>
    </row>
    <row r="20" spans="1:18">
      <c r="A20" s="9">
        <v>19</v>
      </c>
      <c r="B20" s="10">
        <f t="shared" si="0"/>
        <v>47290</v>
      </c>
      <c r="C20" s="36" t="s">
        <v>36</v>
      </c>
      <c r="D20" s="9">
        <v>720</v>
      </c>
      <c r="E20" s="9">
        <v>720</v>
      </c>
      <c r="F20" s="53">
        <v>45850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36"/>
    </row>
    <row r="21" spans="1:18">
      <c r="A21" s="9">
        <v>20</v>
      </c>
      <c r="B21" s="10">
        <f t="shared" si="0"/>
        <v>47270</v>
      </c>
      <c r="C21" s="36" t="s">
        <v>37</v>
      </c>
      <c r="D21" s="9">
        <v>710</v>
      </c>
      <c r="E21" s="9">
        <v>710</v>
      </c>
      <c r="F21" s="53">
        <v>45850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36"/>
    </row>
    <row r="22" spans="1:18">
      <c r="A22" s="9">
        <v>21</v>
      </c>
      <c r="B22" s="10">
        <f t="shared" si="0"/>
        <v>47250</v>
      </c>
      <c r="C22" s="36" t="s">
        <v>38</v>
      </c>
      <c r="D22" s="9">
        <v>700</v>
      </c>
      <c r="E22" s="9">
        <v>700</v>
      </c>
      <c r="F22" s="53">
        <v>45850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36"/>
    </row>
    <row r="23" spans="1:18">
      <c r="A23" s="9">
        <v>22</v>
      </c>
      <c r="B23" s="10">
        <f t="shared" si="0"/>
        <v>47230</v>
      </c>
      <c r="C23" s="36" t="s">
        <v>39</v>
      </c>
      <c r="D23" s="9">
        <v>690</v>
      </c>
      <c r="E23" s="9">
        <v>690</v>
      </c>
      <c r="F23" s="53">
        <v>45850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36"/>
    </row>
    <row r="24" spans="1:18">
      <c r="A24" s="9">
        <v>23</v>
      </c>
      <c r="B24" s="10">
        <f t="shared" si="0"/>
        <v>47210</v>
      </c>
      <c r="C24" s="36" t="s">
        <v>40</v>
      </c>
      <c r="D24" s="9">
        <v>680</v>
      </c>
      <c r="E24" s="9">
        <v>680</v>
      </c>
      <c r="F24" s="53">
        <v>45850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6"/>
    </row>
    <row r="25" spans="1:18">
      <c r="A25" s="9">
        <v>24</v>
      </c>
      <c r="B25" s="10">
        <f t="shared" si="0"/>
        <v>47190</v>
      </c>
      <c r="C25" s="36" t="s">
        <v>41</v>
      </c>
      <c r="D25" s="9">
        <v>670</v>
      </c>
      <c r="E25" s="9">
        <v>670</v>
      </c>
      <c r="F25" s="53">
        <v>45850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6"/>
    </row>
    <row r="26" spans="1:18">
      <c r="A26" s="9">
        <v>25</v>
      </c>
      <c r="B26" s="10">
        <f t="shared" si="0"/>
        <v>47170</v>
      </c>
      <c r="C26" s="36" t="s">
        <v>42</v>
      </c>
      <c r="D26" s="9">
        <v>660</v>
      </c>
      <c r="E26" s="9">
        <v>660</v>
      </c>
      <c r="F26" s="53">
        <v>45850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36"/>
    </row>
    <row r="27" spans="1:18">
      <c r="A27" s="9">
        <v>26</v>
      </c>
      <c r="B27" s="10">
        <f t="shared" si="0"/>
        <v>47150</v>
      </c>
      <c r="C27" s="36" t="s">
        <v>43</v>
      </c>
      <c r="D27" s="9">
        <v>650</v>
      </c>
      <c r="E27" s="9">
        <v>650</v>
      </c>
      <c r="F27" s="53">
        <v>45850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36"/>
    </row>
    <row r="28" spans="1:18">
      <c r="A28" s="9">
        <v>27</v>
      </c>
      <c r="B28" s="10">
        <f t="shared" si="0"/>
        <v>47130</v>
      </c>
      <c r="C28" s="36" t="s">
        <v>44</v>
      </c>
      <c r="D28" s="9">
        <v>640</v>
      </c>
      <c r="E28" s="9">
        <v>640</v>
      </c>
      <c r="F28" s="53">
        <v>45850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36"/>
    </row>
    <row r="29" spans="1:18">
      <c r="A29" s="9">
        <v>28</v>
      </c>
      <c r="B29" s="10">
        <f t="shared" si="0"/>
        <v>47110</v>
      </c>
      <c r="C29" s="36" t="s">
        <v>45</v>
      </c>
      <c r="D29" s="9">
        <v>630</v>
      </c>
      <c r="E29" s="9">
        <v>630</v>
      </c>
      <c r="F29" s="53">
        <v>45850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36"/>
    </row>
    <row r="30" spans="1:18">
      <c r="A30" s="9">
        <v>29</v>
      </c>
      <c r="B30" s="10">
        <f t="shared" si="0"/>
        <v>47090</v>
      </c>
      <c r="C30" s="36" t="s">
        <v>46</v>
      </c>
      <c r="D30" s="9">
        <v>620</v>
      </c>
      <c r="E30" s="9">
        <v>620</v>
      </c>
      <c r="F30" s="53">
        <v>45850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36"/>
    </row>
    <row r="31" spans="1:18">
      <c r="A31" s="9">
        <v>30</v>
      </c>
      <c r="B31" s="10">
        <f t="shared" si="0"/>
        <v>47070</v>
      </c>
      <c r="C31" s="36" t="s">
        <v>47</v>
      </c>
      <c r="D31" s="9">
        <v>610</v>
      </c>
      <c r="E31" s="9">
        <v>610</v>
      </c>
      <c r="F31" s="53">
        <v>45850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36"/>
    </row>
    <row r="32" spans="1:18">
      <c r="A32" s="9">
        <v>31</v>
      </c>
      <c r="B32" s="10">
        <f t="shared" si="0"/>
        <v>47050</v>
      </c>
      <c r="C32" s="36" t="s">
        <v>48</v>
      </c>
      <c r="D32" s="9">
        <v>600</v>
      </c>
      <c r="E32" s="9">
        <v>600</v>
      </c>
      <c r="F32" s="53">
        <v>45850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36"/>
    </row>
    <row r="33" spans="1:18">
      <c r="A33" s="9">
        <v>32</v>
      </c>
      <c r="B33" s="10">
        <f t="shared" si="0"/>
        <v>47030</v>
      </c>
      <c r="C33" s="36" t="s">
        <v>49</v>
      </c>
      <c r="D33" s="9">
        <v>590</v>
      </c>
      <c r="E33" s="9">
        <v>590</v>
      </c>
      <c r="F33" s="53">
        <v>45850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36"/>
    </row>
    <row r="34" spans="1:18">
      <c r="A34" s="9">
        <v>33</v>
      </c>
      <c r="B34" s="10">
        <f t="shared" si="0"/>
        <v>47010</v>
      </c>
      <c r="C34" s="36" t="s">
        <v>50</v>
      </c>
      <c r="D34" s="9">
        <v>580</v>
      </c>
      <c r="E34" s="9">
        <v>580</v>
      </c>
      <c r="F34" s="53">
        <v>45850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36"/>
    </row>
    <row r="35" spans="1:18">
      <c r="A35" s="9">
        <v>34</v>
      </c>
      <c r="B35" s="10">
        <f t="shared" si="0"/>
        <v>46990</v>
      </c>
      <c r="C35" s="36" t="s">
        <v>51</v>
      </c>
      <c r="D35" s="9">
        <v>570</v>
      </c>
      <c r="E35" s="9">
        <v>570</v>
      </c>
      <c r="F35" s="53">
        <v>45850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36"/>
    </row>
    <row r="36" spans="1:18">
      <c r="A36" s="9">
        <v>35</v>
      </c>
      <c r="B36" s="10">
        <f t="shared" si="0"/>
        <v>46970</v>
      </c>
      <c r="C36" s="36" t="s">
        <v>52</v>
      </c>
      <c r="D36" s="9">
        <v>560</v>
      </c>
      <c r="E36" s="9">
        <v>560</v>
      </c>
      <c r="F36" s="53">
        <v>45850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36"/>
    </row>
    <row r="37" spans="1:18">
      <c r="A37" s="9">
        <v>36</v>
      </c>
      <c r="B37" s="10">
        <f t="shared" si="0"/>
        <v>46950</v>
      </c>
      <c r="C37" s="36" t="s">
        <v>53</v>
      </c>
      <c r="D37" s="9">
        <v>550</v>
      </c>
      <c r="E37" s="9">
        <v>550</v>
      </c>
      <c r="F37" s="53">
        <v>45850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36"/>
    </row>
    <row r="38" spans="1:18">
      <c r="A38" s="9">
        <v>37</v>
      </c>
      <c r="B38" s="10">
        <f t="shared" si="0"/>
        <v>46930</v>
      </c>
      <c r="C38" s="36" t="s">
        <v>54</v>
      </c>
      <c r="D38" s="9">
        <v>540</v>
      </c>
      <c r="E38" s="9">
        <v>540</v>
      </c>
      <c r="F38" s="53">
        <v>45850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36"/>
    </row>
    <row r="39" spans="1:18">
      <c r="A39" s="9">
        <v>38</v>
      </c>
      <c r="B39" s="10">
        <f t="shared" si="0"/>
        <v>46910</v>
      </c>
      <c r="C39" s="36" t="s">
        <v>55</v>
      </c>
      <c r="D39" s="9">
        <v>530</v>
      </c>
      <c r="E39" s="9">
        <v>530</v>
      </c>
      <c r="F39" s="53">
        <v>45850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36"/>
    </row>
    <row r="40" spans="1:18">
      <c r="A40" s="9">
        <v>39</v>
      </c>
      <c r="B40" s="10">
        <f t="shared" si="0"/>
        <v>46890</v>
      </c>
      <c r="C40" s="36" t="s">
        <v>56</v>
      </c>
      <c r="D40" s="9">
        <v>520</v>
      </c>
      <c r="E40" s="9">
        <v>520</v>
      </c>
      <c r="F40" s="53">
        <v>45850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36"/>
    </row>
    <row r="41" spans="1:18">
      <c r="A41" s="9">
        <v>40</v>
      </c>
      <c r="B41" s="10">
        <f t="shared" si="0"/>
        <v>46870</v>
      </c>
      <c r="C41" s="36" t="s">
        <v>57</v>
      </c>
      <c r="D41" s="9">
        <v>510</v>
      </c>
      <c r="E41" s="9">
        <v>510</v>
      </c>
      <c r="F41" s="53">
        <v>45850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36"/>
    </row>
    <row r="42" spans="1:18">
      <c r="A42" s="9">
        <v>41</v>
      </c>
      <c r="B42" s="10">
        <f t="shared" si="0"/>
        <v>46850</v>
      </c>
      <c r="C42" s="36" t="s">
        <v>58</v>
      </c>
      <c r="D42" s="9">
        <v>500</v>
      </c>
      <c r="E42" s="9">
        <v>500</v>
      </c>
      <c r="F42" s="53">
        <v>45850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36"/>
    </row>
    <row r="43" spans="1:18">
      <c r="A43" s="9">
        <v>42</v>
      </c>
      <c r="B43" s="10">
        <f t="shared" si="0"/>
        <v>46830</v>
      </c>
      <c r="C43" s="36" t="s">
        <v>59</v>
      </c>
      <c r="D43" s="9">
        <v>490</v>
      </c>
      <c r="E43" s="9">
        <v>490</v>
      </c>
      <c r="F43" s="53">
        <v>45850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36"/>
    </row>
    <row r="44" ht="17.55" spans="1:18">
      <c r="A44" s="11">
        <v>43</v>
      </c>
      <c r="B44" s="12">
        <f t="shared" si="0"/>
        <v>46810</v>
      </c>
      <c r="C44" s="37" t="s">
        <v>60</v>
      </c>
      <c r="D44" s="11">
        <v>480</v>
      </c>
      <c r="E44" s="11">
        <v>480</v>
      </c>
      <c r="F44" s="53">
        <v>45850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3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D12" sqref="D12"/>
    </sheetView>
  </sheetViews>
  <sheetFormatPr defaultColWidth="9" defaultRowHeight="16.8"/>
  <cols>
    <col min="1" max="1" width="9.859375" customWidth="1"/>
    <col min="2" max="2" width="12.5703125" customWidth="1"/>
    <col min="3" max="3" width="18.2890625" customWidth="1"/>
    <col min="4" max="4" width="12.140625" customWidth="1"/>
  </cols>
  <sheetData>
    <row r="1" ht="17.55" spans="1:16">
      <c r="A1" s="3" t="s">
        <v>0</v>
      </c>
      <c r="B1" s="4" t="s">
        <v>61</v>
      </c>
      <c r="C1" s="46" t="s">
        <v>2</v>
      </c>
      <c r="D1" s="47" t="s">
        <v>3</v>
      </c>
      <c r="E1" s="50" t="s">
        <v>6</v>
      </c>
      <c r="F1" s="50" t="s">
        <v>7</v>
      </c>
      <c r="G1" s="50" t="s">
        <v>8</v>
      </c>
      <c r="H1" s="50" t="s">
        <v>9</v>
      </c>
      <c r="I1" s="50" t="s">
        <v>10</v>
      </c>
      <c r="J1" s="50" t="s">
        <v>11</v>
      </c>
      <c r="K1" s="50" t="s">
        <v>12</v>
      </c>
      <c r="L1" s="50" t="s">
        <v>13</v>
      </c>
      <c r="M1" s="50" t="s">
        <v>14</v>
      </c>
      <c r="N1" s="50" t="s">
        <v>15</v>
      </c>
      <c r="O1" s="50" t="s">
        <v>16</v>
      </c>
      <c r="P1" s="51" t="s">
        <v>17</v>
      </c>
    </row>
    <row r="2" spans="1:16">
      <c r="A2" s="48">
        <v>1</v>
      </c>
      <c r="B2" s="14">
        <f>SUM(D2:P2)</f>
        <v>600</v>
      </c>
      <c r="C2" s="40" t="s">
        <v>62</v>
      </c>
      <c r="D2" s="9">
        <v>600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36"/>
    </row>
    <row r="3" spans="1:16">
      <c r="A3" s="9">
        <v>2</v>
      </c>
      <c r="B3" s="14">
        <f t="shared" ref="B3:B21" si="0">SUM(D3:P3)</f>
        <v>590</v>
      </c>
      <c r="C3" s="36" t="s">
        <v>63</v>
      </c>
      <c r="D3" s="9">
        <v>590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36"/>
    </row>
    <row r="4" spans="1:16">
      <c r="A4" s="9">
        <v>3</v>
      </c>
      <c r="B4" s="14">
        <f t="shared" si="0"/>
        <v>580</v>
      </c>
      <c r="C4" s="36" t="s">
        <v>64</v>
      </c>
      <c r="D4" s="9">
        <v>580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36"/>
    </row>
    <row r="5" spans="1:16">
      <c r="A5" s="9">
        <v>4</v>
      </c>
      <c r="B5" s="14">
        <f t="shared" si="0"/>
        <v>580</v>
      </c>
      <c r="C5" s="36" t="s">
        <v>65</v>
      </c>
      <c r="D5" s="9">
        <v>580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36"/>
    </row>
    <row r="6" spans="1:16">
      <c r="A6" s="9">
        <v>5</v>
      </c>
      <c r="B6" s="14">
        <f t="shared" si="0"/>
        <v>570</v>
      </c>
      <c r="C6" s="36" t="s">
        <v>66</v>
      </c>
      <c r="D6" s="9">
        <v>570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36"/>
    </row>
    <row r="7" spans="1:16">
      <c r="A7" s="9">
        <v>6</v>
      </c>
      <c r="B7" s="14">
        <f t="shared" si="0"/>
        <v>560</v>
      </c>
      <c r="C7" s="36" t="s">
        <v>67</v>
      </c>
      <c r="D7" s="9">
        <v>560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36"/>
    </row>
    <row r="8" spans="1:16">
      <c r="A8" s="9">
        <v>7</v>
      </c>
      <c r="B8" s="14">
        <f t="shared" si="0"/>
        <v>550</v>
      </c>
      <c r="C8" s="36" t="s">
        <v>68</v>
      </c>
      <c r="D8" s="9">
        <v>550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36"/>
    </row>
    <row r="9" spans="1:16">
      <c r="A9" s="9">
        <v>8</v>
      </c>
      <c r="B9" s="14">
        <f t="shared" si="0"/>
        <v>540</v>
      </c>
      <c r="C9" s="36" t="s">
        <v>69</v>
      </c>
      <c r="D9" s="9">
        <v>540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36"/>
    </row>
    <row r="10" spans="1:16">
      <c r="A10" s="9">
        <v>9</v>
      </c>
      <c r="B10" s="14">
        <f t="shared" si="0"/>
        <v>530</v>
      </c>
      <c r="C10" s="36" t="s">
        <v>70</v>
      </c>
      <c r="D10" s="9">
        <v>530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36"/>
    </row>
    <row r="11" spans="1:16">
      <c r="A11" s="9">
        <v>10</v>
      </c>
      <c r="B11" s="14">
        <f t="shared" si="0"/>
        <v>520</v>
      </c>
      <c r="C11" s="36" t="s">
        <v>71</v>
      </c>
      <c r="D11" s="9">
        <v>520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36"/>
    </row>
    <row r="12" spans="1:16">
      <c r="A12" s="9" t="s">
        <v>72</v>
      </c>
      <c r="B12" s="14">
        <f t="shared" si="0"/>
        <v>0</v>
      </c>
      <c r="C12" s="36" t="s">
        <v>73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36"/>
    </row>
    <row r="13" spans="1:16">
      <c r="A13" s="9" t="s">
        <v>72</v>
      </c>
      <c r="B13" s="14">
        <f t="shared" si="0"/>
        <v>0</v>
      </c>
      <c r="C13" s="36" t="s">
        <v>74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36"/>
    </row>
    <row r="14" spans="1:16">
      <c r="A14" s="9" t="s">
        <v>72</v>
      </c>
      <c r="B14" s="14">
        <f t="shared" si="0"/>
        <v>0</v>
      </c>
      <c r="C14" s="36" t="s">
        <v>75</v>
      </c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36"/>
    </row>
    <row r="15" spans="1:16">
      <c r="A15" s="9" t="s">
        <v>72</v>
      </c>
      <c r="B15" s="14">
        <f t="shared" si="0"/>
        <v>0</v>
      </c>
      <c r="C15" s="36" t="s">
        <v>76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36"/>
    </row>
    <row r="16" spans="1:16">
      <c r="A16" s="9" t="s">
        <v>72</v>
      </c>
      <c r="B16" s="14">
        <f t="shared" si="0"/>
        <v>0</v>
      </c>
      <c r="C16" s="36" t="s">
        <v>77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36"/>
    </row>
    <row r="17" spans="1:16">
      <c r="A17" s="9" t="s">
        <v>72</v>
      </c>
      <c r="B17" s="14">
        <f t="shared" si="0"/>
        <v>0</v>
      </c>
      <c r="C17" s="36" t="s">
        <v>78</v>
      </c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36"/>
    </row>
    <row r="18" spans="1:16">
      <c r="A18" s="9" t="s">
        <v>72</v>
      </c>
      <c r="B18" s="14">
        <f t="shared" si="0"/>
        <v>0</v>
      </c>
      <c r="C18" s="36" t="s">
        <v>79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36"/>
    </row>
    <row r="19" spans="1:16">
      <c r="A19" s="9" t="s">
        <v>72</v>
      </c>
      <c r="B19" s="14">
        <f t="shared" si="0"/>
        <v>0</v>
      </c>
      <c r="C19" s="36" t="s">
        <v>80</v>
      </c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36"/>
    </row>
    <row r="20" spans="1:16">
      <c r="A20" s="9" t="s">
        <v>72</v>
      </c>
      <c r="B20" s="14">
        <f t="shared" si="0"/>
        <v>0</v>
      </c>
      <c r="C20" s="36" t="s">
        <v>81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36"/>
    </row>
    <row r="21" ht="17.55" spans="1:16">
      <c r="A21" s="11" t="s">
        <v>72</v>
      </c>
      <c r="B21" s="49">
        <f t="shared" si="0"/>
        <v>0</v>
      </c>
      <c r="C21" s="37" t="s">
        <v>82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0"/>
  <sheetViews>
    <sheetView topLeftCell="B1" workbookViewId="0">
      <selection activeCell="C12" sqref="C12"/>
    </sheetView>
  </sheetViews>
  <sheetFormatPr defaultColWidth="9" defaultRowHeight="16.8"/>
  <cols>
    <col min="2" max="2" width="14.4296875" customWidth="1"/>
    <col min="3" max="3" width="47" customWidth="1"/>
    <col min="4" max="4" width="13.7109375" customWidth="1"/>
    <col min="5" max="5" width="12.7109375" customWidth="1"/>
    <col min="6" max="6" width="19" customWidth="1"/>
    <col min="7" max="7" width="15.7109375" customWidth="1"/>
    <col min="8" max="8" width="15.2890625" customWidth="1"/>
    <col min="9" max="9" width="19.25" customWidth="1"/>
  </cols>
  <sheetData>
    <row r="1" ht="17.55" spans="2:8">
      <c r="B1" s="1" t="s">
        <v>83</v>
      </c>
      <c r="C1" s="2"/>
      <c r="D1" s="1" t="s">
        <v>84</v>
      </c>
      <c r="E1" s="2"/>
      <c r="F1" s="28" t="s">
        <v>85</v>
      </c>
      <c r="G1" s="28"/>
      <c r="H1" s="29"/>
    </row>
    <row r="2" ht="17.55" spans="9:9">
      <c r="I2" s="41" t="s">
        <v>86</v>
      </c>
    </row>
    <row r="3" ht="17.55" spans="2:9">
      <c r="B3" s="3" t="s">
        <v>87</v>
      </c>
      <c r="C3" s="4" t="s">
        <v>2</v>
      </c>
      <c r="D3" s="5" t="s">
        <v>88</v>
      </c>
      <c r="E3" s="5" t="s">
        <v>89</v>
      </c>
      <c r="F3" s="30" t="s">
        <v>90</v>
      </c>
      <c r="G3" s="31" t="s">
        <v>91</v>
      </c>
      <c r="H3" s="32" t="s">
        <v>92</v>
      </c>
      <c r="I3" s="42"/>
    </row>
    <row r="4" spans="2:9">
      <c r="B4" s="6"/>
      <c r="C4" s="7"/>
      <c r="D4" s="8" t="s">
        <v>93</v>
      </c>
      <c r="E4" s="8" t="s">
        <v>93</v>
      </c>
      <c r="F4" s="33" t="s">
        <v>94</v>
      </c>
      <c r="G4" s="34" t="s">
        <v>95</v>
      </c>
      <c r="H4" s="35" t="s">
        <v>96</v>
      </c>
      <c r="I4" s="42"/>
    </row>
    <row r="5" spans="2:9">
      <c r="B5" s="9">
        <v>1</v>
      </c>
      <c r="C5" s="10" t="s">
        <v>97</v>
      </c>
      <c r="D5" s="10">
        <v>5</v>
      </c>
      <c r="E5" s="10">
        <v>5</v>
      </c>
      <c r="F5" s="10">
        <v>10</v>
      </c>
      <c r="G5" s="10">
        <v>5</v>
      </c>
      <c r="H5" s="36">
        <v>5</v>
      </c>
      <c r="I5" s="43">
        <f t="shared" ref="I5:I12" si="0">SUM(D5:H5)</f>
        <v>30</v>
      </c>
    </row>
    <row r="6" spans="2:9">
      <c r="B6" s="9">
        <v>2</v>
      </c>
      <c r="C6" s="10" t="s">
        <v>98</v>
      </c>
      <c r="D6" s="10">
        <v>-5</v>
      </c>
      <c r="E6" s="10">
        <v>-5</v>
      </c>
      <c r="F6" s="10">
        <v>-10</v>
      </c>
      <c r="G6" s="10">
        <v>-5</v>
      </c>
      <c r="H6" s="36">
        <v>5</v>
      </c>
      <c r="I6" s="43">
        <f t="shared" si="0"/>
        <v>-20</v>
      </c>
    </row>
    <row r="7" spans="2:9">
      <c r="B7" s="9">
        <v>3</v>
      </c>
      <c r="C7" s="10" t="s">
        <v>99</v>
      </c>
      <c r="D7" s="10">
        <v>-5</v>
      </c>
      <c r="E7" s="10">
        <v>-5</v>
      </c>
      <c r="F7" s="10">
        <v>10</v>
      </c>
      <c r="G7" s="10">
        <v>5</v>
      </c>
      <c r="H7" s="36">
        <v>-5</v>
      </c>
      <c r="I7" s="43">
        <f t="shared" si="0"/>
        <v>0</v>
      </c>
    </row>
    <row r="8" spans="2:9">
      <c r="B8" s="9">
        <v>4</v>
      </c>
      <c r="C8" s="10" t="s">
        <v>100</v>
      </c>
      <c r="D8" s="10">
        <v>5</v>
      </c>
      <c r="E8" s="10">
        <v>5</v>
      </c>
      <c r="F8" s="10">
        <v>-10</v>
      </c>
      <c r="G8" s="10">
        <v>-5</v>
      </c>
      <c r="H8" s="36">
        <v>-5</v>
      </c>
      <c r="I8" s="43">
        <f t="shared" si="0"/>
        <v>-10</v>
      </c>
    </row>
    <row r="9" spans="2:9">
      <c r="B9" s="9">
        <v>5</v>
      </c>
      <c r="C9" s="10" t="s">
        <v>101</v>
      </c>
      <c r="D9" s="10">
        <v>5</v>
      </c>
      <c r="E9" s="10">
        <v>5</v>
      </c>
      <c r="F9" s="10">
        <v>10</v>
      </c>
      <c r="G9" s="10">
        <v>-10</v>
      </c>
      <c r="H9" s="36">
        <v>-15</v>
      </c>
      <c r="I9" s="43">
        <f t="shared" si="0"/>
        <v>-5</v>
      </c>
    </row>
    <row r="10" spans="2:9">
      <c r="B10" s="9">
        <v>6</v>
      </c>
      <c r="C10" s="10" t="s">
        <v>102</v>
      </c>
      <c r="D10" s="10">
        <v>-5</v>
      </c>
      <c r="E10" s="10">
        <v>-5</v>
      </c>
      <c r="F10" s="10">
        <v>-10</v>
      </c>
      <c r="G10" s="10">
        <v>10</v>
      </c>
      <c r="H10" s="36">
        <v>-15</v>
      </c>
      <c r="I10" s="43">
        <f t="shared" si="0"/>
        <v>-25</v>
      </c>
    </row>
    <row r="11" spans="2:9">
      <c r="B11" s="9">
        <v>7</v>
      </c>
      <c r="C11" s="10" t="s">
        <v>103</v>
      </c>
      <c r="D11" s="10">
        <v>-5</v>
      </c>
      <c r="E11" s="10">
        <v>-5</v>
      </c>
      <c r="F11" s="10">
        <v>-10</v>
      </c>
      <c r="G11" s="10">
        <v>-10</v>
      </c>
      <c r="H11" s="36">
        <v>15</v>
      </c>
      <c r="I11" s="43">
        <f t="shared" si="0"/>
        <v>-15</v>
      </c>
    </row>
    <row r="12" ht="17.55" spans="2:9">
      <c r="B12" s="11">
        <v>8</v>
      </c>
      <c r="C12" s="12" t="s">
        <v>104</v>
      </c>
      <c r="D12" s="12">
        <v>5</v>
      </c>
      <c r="E12" s="12">
        <v>5</v>
      </c>
      <c r="F12" s="12">
        <v>10</v>
      </c>
      <c r="G12" s="12">
        <v>10</v>
      </c>
      <c r="H12" s="37">
        <v>15</v>
      </c>
      <c r="I12" s="43">
        <f t="shared" si="0"/>
        <v>45</v>
      </c>
    </row>
    <row r="13" ht="17.55"/>
    <row r="14" ht="17.55" spans="2:8">
      <c r="B14" s="3" t="s">
        <v>105</v>
      </c>
      <c r="C14" s="4" t="s">
        <v>106</v>
      </c>
      <c r="D14" s="4" t="s">
        <v>107</v>
      </c>
      <c r="E14" s="4" t="s">
        <v>108</v>
      </c>
      <c r="F14" s="4" t="s">
        <v>109</v>
      </c>
      <c r="G14" s="4" t="s">
        <v>110</v>
      </c>
      <c r="H14" s="38" t="s">
        <v>111</v>
      </c>
    </row>
    <row r="15" spans="2:8">
      <c r="B15" s="13" t="s">
        <v>112</v>
      </c>
      <c r="C15" s="14" t="s">
        <v>113</v>
      </c>
      <c r="D15" s="15">
        <v>0.166666666666667</v>
      </c>
      <c r="E15" s="14" t="s">
        <v>114</v>
      </c>
      <c r="F15" s="14"/>
      <c r="G15" s="39" t="s">
        <v>115</v>
      </c>
      <c r="H15" s="40" t="s">
        <v>93</v>
      </c>
    </row>
    <row r="16" spans="2:8">
      <c r="B16" s="16" t="s">
        <v>116</v>
      </c>
      <c r="C16" s="10" t="s">
        <v>117</v>
      </c>
      <c r="D16" s="17">
        <v>0.173611111111111</v>
      </c>
      <c r="E16" s="10" t="s">
        <v>118</v>
      </c>
      <c r="F16" s="10"/>
      <c r="G16" s="39" t="s">
        <v>119</v>
      </c>
      <c r="H16" s="36" t="s">
        <v>93</v>
      </c>
    </row>
    <row r="17" spans="2:8">
      <c r="B17" s="16" t="s">
        <v>120</v>
      </c>
      <c r="C17" s="10" t="s">
        <v>121</v>
      </c>
      <c r="D17" s="17">
        <v>0.180555555555556</v>
      </c>
      <c r="E17" s="10" t="s">
        <v>122</v>
      </c>
      <c r="F17" s="10"/>
      <c r="G17" s="39" t="s">
        <v>119</v>
      </c>
      <c r="H17" s="36" t="s">
        <v>93</v>
      </c>
    </row>
    <row r="18" spans="2:8">
      <c r="B18" s="16" t="s">
        <v>123</v>
      </c>
      <c r="C18" s="10" t="s">
        <v>124</v>
      </c>
      <c r="D18" s="17">
        <v>0.1875</v>
      </c>
      <c r="E18" s="10" t="s">
        <v>125</v>
      </c>
      <c r="F18" s="10"/>
      <c r="G18" s="39" t="s">
        <v>126</v>
      </c>
      <c r="H18" s="36" t="s">
        <v>93</v>
      </c>
    </row>
    <row r="19" spans="2:8">
      <c r="B19" s="18" t="s">
        <v>127</v>
      </c>
      <c r="C19" s="10" t="s">
        <v>128</v>
      </c>
      <c r="D19" s="17">
        <v>0.194444444444444</v>
      </c>
      <c r="E19" s="10" t="s">
        <v>97</v>
      </c>
      <c r="F19" s="10"/>
      <c r="G19" s="39" t="s">
        <v>129</v>
      </c>
      <c r="H19" s="36" t="s">
        <v>94</v>
      </c>
    </row>
    <row r="20" spans="2:8">
      <c r="B20" s="18" t="s">
        <v>130</v>
      </c>
      <c r="C20" s="10" t="s">
        <v>131</v>
      </c>
      <c r="D20" s="17">
        <v>0.201388888888889</v>
      </c>
      <c r="E20" s="10" t="s">
        <v>99</v>
      </c>
      <c r="F20" s="10"/>
      <c r="G20" s="39" t="s">
        <v>132</v>
      </c>
      <c r="H20" s="36" t="s">
        <v>94</v>
      </c>
    </row>
    <row r="21" spans="2:8">
      <c r="B21" s="18" t="s">
        <v>133</v>
      </c>
      <c r="C21" s="10" t="s">
        <v>134</v>
      </c>
      <c r="D21" s="17">
        <v>0.208333333333333</v>
      </c>
      <c r="E21" s="10" t="s">
        <v>101</v>
      </c>
      <c r="F21" s="10"/>
      <c r="G21" s="39"/>
      <c r="H21" s="36" t="s">
        <v>94</v>
      </c>
    </row>
    <row r="22" spans="2:8">
      <c r="B22" s="18" t="s">
        <v>135</v>
      </c>
      <c r="C22" s="10" t="s">
        <v>136</v>
      </c>
      <c r="D22" s="17">
        <v>0.215277777777778</v>
      </c>
      <c r="E22" s="10" t="s">
        <v>104</v>
      </c>
      <c r="F22" s="10"/>
      <c r="G22" s="39" t="s">
        <v>137</v>
      </c>
      <c r="H22" s="36" t="s">
        <v>94</v>
      </c>
    </row>
    <row r="23" spans="2:8">
      <c r="B23" s="19" t="s">
        <v>138</v>
      </c>
      <c r="C23" s="10" t="s">
        <v>139</v>
      </c>
      <c r="D23" s="17">
        <v>0.222222222222222</v>
      </c>
      <c r="E23" s="10" t="s">
        <v>140</v>
      </c>
      <c r="F23" s="10"/>
      <c r="G23" s="39"/>
      <c r="H23" s="36" t="s">
        <v>95</v>
      </c>
    </row>
    <row r="24" spans="2:8">
      <c r="B24" s="19" t="s">
        <v>141</v>
      </c>
      <c r="C24" s="10" t="s">
        <v>142</v>
      </c>
      <c r="D24" s="20">
        <v>0.229166666666667</v>
      </c>
      <c r="E24" s="10" t="s">
        <v>143</v>
      </c>
      <c r="F24" s="10"/>
      <c r="G24" s="39"/>
      <c r="H24" s="36" t="s">
        <v>95</v>
      </c>
    </row>
    <row r="25" spans="2:8">
      <c r="B25" s="21" t="s">
        <v>144</v>
      </c>
      <c r="C25" s="10" t="s">
        <v>145</v>
      </c>
      <c r="D25" s="17">
        <v>0.236111111111111</v>
      </c>
      <c r="E25" s="10" t="s">
        <v>146</v>
      </c>
      <c r="F25" s="10"/>
      <c r="G25" s="39" t="s">
        <v>147</v>
      </c>
      <c r="H25" s="36" t="s">
        <v>96</v>
      </c>
    </row>
    <row r="26" ht="17.55" spans="2:8">
      <c r="B26" s="22" t="s">
        <v>148</v>
      </c>
      <c r="C26" s="10" t="s">
        <v>149</v>
      </c>
      <c r="D26" s="23">
        <v>0.243055555555556</v>
      </c>
      <c r="E26" s="12" t="s">
        <v>150</v>
      </c>
      <c r="F26" s="12"/>
      <c r="G26" s="39" t="s">
        <v>126</v>
      </c>
      <c r="H26" s="37" t="s">
        <v>96</v>
      </c>
    </row>
    <row r="28" ht="17.55"/>
    <row r="29" spans="2:9">
      <c r="B29" s="24"/>
      <c r="C29" s="25" t="s">
        <v>151</v>
      </c>
      <c r="D29" s="25"/>
      <c r="E29" s="25"/>
      <c r="F29" s="25"/>
      <c r="G29" s="25"/>
      <c r="H29" s="25"/>
      <c r="I29" s="44"/>
    </row>
    <row r="30" ht="17.55" spans="2:9">
      <c r="B30" s="26"/>
      <c r="C30" s="27" t="s">
        <v>152</v>
      </c>
      <c r="D30" s="27"/>
      <c r="E30" s="27"/>
      <c r="F30" s="27"/>
      <c r="G30" s="27"/>
      <c r="H30" s="27"/>
      <c r="I30" s="45"/>
    </row>
  </sheetData>
  <mergeCells count="2">
    <mergeCell ref="C29:I29"/>
    <mergeCell ref="C30:I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Ratings - Boys</vt:lpstr>
      <vt:lpstr>Rating Girls</vt:lpstr>
      <vt:lpstr>Match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Student_Aditya Lakhotiya</dc:creator>
  <cp:lastModifiedBy>Ankesh Somani</cp:lastModifiedBy>
  <dcterms:created xsi:type="dcterms:W3CDTF">2025-07-07T21:24:00Z</dcterms:created>
  <dcterms:modified xsi:type="dcterms:W3CDTF">2025-07-13T13:33:53Z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6FF822385AF6ECE455747268B4A296F0_42</vt:lpwstr>
  </property>
  <property fmtid="{D5CDD505-2E9C-101B-9397-08002B2CF9AE}" pid="3" name="KSOProductBuildVer">
    <vt:lpwstr>1033-6.14.0.8718</vt:lpwstr>
  </property>
</Properties>
</file>