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hidePivotFieldList="1"/>
  <mc:AlternateContent xmlns:mc="http://schemas.openxmlformats.org/markup-compatibility/2006">
    <mc:Choice Requires="x15">
      <x15ac:absPath xmlns:x15ac="http://schemas.microsoft.com/office/spreadsheetml/2010/11/ac" url="/Users/ankit/Desktop/excel project/excel project 1 hospital emergency/"/>
    </mc:Choice>
  </mc:AlternateContent>
  <xr:revisionPtr revIDLastSave="0" documentId="13_ncr:1_{457EB190-CBB5-9A4B-8620-CCB83F6E0CB8}" xr6:coauthVersionLast="47" xr6:coauthVersionMax="47" xr10:uidLastSave="{00000000-0000-0000-0000-000000000000}"/>
  <bookViews>
    <workbookView xWindow="0" yWindow="0" windowWidth="28800" windowHeight="18000" activeTab="1" xr2:uid="{7895A160-2AC7-4AB0-84BA-317651D5EB71}"/>
  </bookViews>
  <sheets>
    <sheet name="Pivot Report" sheetId="1" r:id="rId1"/>
    <sheet name="Dashboard" sheetId="2" r:id="rId2"/>
    <sheet name="Daily ER No of patient" sheetId="3" r:id="rId3"/>
    <sheet name="Average wait time Daily Trend" sheetId="8" r:id="rId4"/>
    <sheet name="Satisfaction Report" sheetId="9" r:id="rId5"/>
    <sheet name="Age group report" sheetId="10" r:id="rId6"/>
  </sheets>
  <definedNames>
    <definedName name="Slicer_Date__Month">#N/A</definedName>
    <definedName name="Slicer_Date__Year">#N/A</definedName>
  </definedNames>
  <calcPr calcId="191029"/>
  <pivotCaches>
    <pivotCache cacheId="42" r:id="rId7"/>
    <pivotCache cacheId="43" r:id="rId8"/>
    <pivotCache cacheId="44" r:id="rId9"/>
    <pivotCache cacheId="45" r:id="rId10"/>
    <pivotCache cacheId="46" r:id="rId11"/>
    <pivotCache cacheId="47" r:id="rId12"/>
    <pivotCache cacheId="48" r:id="rId13"/>
    <pivotCache cacheId="49" r:id="rId14"/>
    <pivotCache cacheId="50" r:id="rId15"/>
    <pivotCache cacheId="51" r:id="rId16"/>
    <pivotCache cacheId="52" r:id="rId17"/>
    <pivotCache cacheId="53" r:id="rId18"/>
  </pivotCaches>
  <extLst>
    <ext xmlns:x14="http://schemas.microsoft.com/office/spreadsheetml/2009/9/main" uri="{876F7934-8845-4945-9796-88D515C7AA90}">
      <x14:pivotCaches>
        <pivotCache cacheId="54"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497b3d82-1e86-4619-a807-e441adf5c1ed" name="Hospital Emergency Room Data" connection="Query - Hospital Emergency Room Data"/>
          <x15:modelTable id="Calendar_Table_559d0792-a935-48b3-9fc6-1b3e80ac50c2" name="Calendar_Table" connection="Query - Calendar_Table"/>
        </x15:modelTables>
        <x15:modelRelationships>
          <x15:modelRelationship fromTable="Hospital Emergency Room Data" fromColumn="Patient Admission Date" toTable="Calendar_Tabl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5" i="1" l="1"/>
  <c r="C45" i="1"/>
  <c r="B46" i="1"/>
  <c r="C46" i="1"/>
  <c r="A45" i="1"/>
  <c r="A4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CEBEA7-3152-4E73-A184-6F0405972998}" name="Query - Calendar_Table" description="Connection to the 'Calendar_Table' query in the workbook." type="100" refreshedVersion="8" minRefreshableVersion="5">
    <extLst>
      <ext xmlns:x15="http://schemas.microsoft.com/office/spreadsheetml/2010/11/main" uri="{DE250136-89BD-433C-8126-D09CA5730AF9}">
        <x15:connection id="b5f62d37-f5fe-404e-9a16-c0cb1bbb177a"/>
      </ext>
    </extLst>
  </connection>
  <connection id="2" xr16:uid="{CF55A664-EA5B-4053-9CAA-FEE24589A038}"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bf8ec448-c839-499f-8440-0b3a66370515"/>
      </ext>
    </extLst>
  </connection>
  <connection id="3" xr16:uid="{C4C46419-37D6-4654-B49E-64095899AA6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<sst xmlns="http://schemas.openxmlformats.org/spreadsheetml/2006/main" count="1152" uniqueCount="410">
  <si>
    <t>Distinct Count of Patient Id</t>
  </si>
  <si>
    <t>No. of patient</t>
  </si>
  <si>
    <t>Average of Patient Waittime</t>
  </si>
  <si>
    <t>Average of Patient Satisfaction Score</t>
  </si>
  <si>
    <t>Row Labels</t>
  </si>
  <si>
    <t>Grand Total</t>
  </si>
  <si>
    <t>•Showing a daily trend with an area sparkline to spot patterns like busy days or seasonal trends.</t>
  </si>
  <si>
    <t>DAILY TRENDS OF O OF PATIENTS</t>
  </si>
  <si>
    <t>AVERAGE WAITTIME</t>
  </si>
  <si>
    <t>Average wait time daiy trend</t>
  </si>
  <si>
    <t>satisfacion daily tend</t>
  </si>
  <si>
    <t>Count of Patient attend Status</t>
  </si>
  <si>
    <t>Admitted</t>
  </si>
  <si>
    <t>Not Admitted</t>
  </si>
  <si>
    <t>Count of Patient Admission Flag</t>
  </si>
  <si>
    <t>Count of Patient Admission Flag2</t>
  </si>
  <si>
    <t xml:space="preserve">Admission Status </t>
  </si>
  <si>
    <t>No. of Patients</t>
  </si>
  <si>
    <t xml:space="preserve">% of status </t>
  </si>
  <si>
    <t>Count of Age Group2</t>
  </si>
  <si>
    <t>0-09</t>
  </si>
  <si>
    <t>10-19</t>
  </si>
  <si>
    <t>20-29</t>
  </si>
  <si>
    <t>30-39</t>
  </si>
  <si>
    <t>40-49</t>
  </si>
  <si>
    <t>50-59</t>
  </si>
  <si>
    <t>60-69</t>
  </si>
  <si>
    <t>70-79</t>
  </si>
  <si>
    <t>Ontime</t>
  </si>
  <si>
    <t>Delay</t>
  </si>
  <si>
    <t>Female</t>
  </si>
  <si>
    <t>Male</t>
  </si>
  <si>
    <t>Count of Patient Gender</t>
  </si>
  <si>
    <t>Cardiology</t>
  </si>
  <si>
    <t>Gastroenterology</t>
  </si>
  <si>
    <t>General Practice</t>
  </si>
  <si>
    <t>Neurology</t>
  </si>
  <si>
    <t>None</t>
  </si>
  <si>
    <t>Orthopedics</t>
  </si>
  <si>
    <t>Physiotherapy</t>
  </si>
  <si>
    <t>Renal</t>
  </si>
  <si>
    <t>Count of Department Referral</t>
  </si>
  <si>
    <t>2023</t>
  </si>
  <si>
    <t>2024</t>
  </si>
  <si>
    <t>1-Dec</t>
  </si>
  <si>
    <t>2-Dec</t>
  </si>
  <si>
    <t>3-Dec</t>
  </si>
  <si>
    <t>4-Dec</t>
  </si>
  <si>
    <t>5-Dec</t>
  </si>
  <si>
    <t>6-Dec</t>
  </si>
  <si>
    <t>7-Dec</t>
  </si>
  <si>
    <t>8-Dec</t>
  </si>
  <si>
    <t>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</si>
  <si>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</si>
  <si>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</si>
  <si>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</si>
  <si>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</si>
  <si>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</si>
  <si>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</si>
  <si>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</si>
  <si>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</si>
  <si>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</si>
  <si>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</si>
  <si>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</si>
  <si>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</si>
  <si>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</si>
  <si>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</si>
  <si>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</si>
  <si>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</si>
  <si>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</si>
  <si>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</si>
  <si>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</si>
  <si>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</si>
  <si>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</si>
  <si>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</si>
  <si>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1-Nov</t>
  </si>
  <si>
    <t>2-Nov</t>
  </si>
  <si>
    <t>3-Nov</t>
  </si>
  <si>
    <t>4-Nov</t>
  </si>
  <si>
    <t>5-Nov</t>
  </si>
  <si>
    <t>6-Nov</t>
  </si>
  <si>
    <t>7-Nov</t>
  </si>
  <si>
    <t>8-Nov</t>
  </si>
  <si>
    <t>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</si>
  <si>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</si>
  <si>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</si>
  <si>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</si>
  <si>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</si>
  <si>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</si>
  <si>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</si>
  <si>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</si>
  <si>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</si>
  <si>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</si>
  <si>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</si>
  <si>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</si>
  <si>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</si>
  <si>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</si>
  <si>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</si>
  <si>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</si>
  <si>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</si>
  <si>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</si>
  <si>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</si>
  <si>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</si>
  <si>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</si>
  <si>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</si>
  <si>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</si>
  <si>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</si>
  <si>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</si>
  <si>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</si>
  <si>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</si>
  <si>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</si>
  <si>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</si>
  <si>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</si>
  <si>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</si>
  <si>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</si>
  <si>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</si>
  <si>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</si>
  <si>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</si>
  <si>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</si>
  <si>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</si>
  <si>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</si>
  <si>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</si>
  <si>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</si>
  <si>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</si>
  <si>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</si>
  <si>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</si>
  <si>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</si>
  <si>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</si>
  <si>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</si>
  <si>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</si>
  <si>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</si>
  <si>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</si>
  <si>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</si>
  <si>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</si>
  <si>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</si>
  <si>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</si>
  <si>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</si>
  <si>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</si>
  <si>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</si>
  <si>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</si>
  <si>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</si>
  <si>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</si>
  <si>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</si>
  <si>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</si>
  <si>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</si>
  <si>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</si>
  <si>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</si>
  <si>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</si>
  <si>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</si>
  <si>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</si>
  <si>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</si>
  <si>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</si>
  <si>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</si>
  <si>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</si>
  <si>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</si>
  <si>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</si>
  <si>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</si>
  <si>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</si>
  <si>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</si>
  <si>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</si>
  <si>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</si>
  <si>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</si>
  <si>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</si>
  <si>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</si>
  <si>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</si>
  <si>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</si>
  <si>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</si>
  <si>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</si>
  <si>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</si>
  <si>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</si>
  <si>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</si>
  <si>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</si>
  <si>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</si>
  <si>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</si>
  <si>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</si>
  <si>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</si>
  <si>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</si>
  <si>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</si>
  <si>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</si>
  <si>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</si>
  <si>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</si>
  <si>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</si>
  <si>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</si>
  <si>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</si>
  <si>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</si>
  <si>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</si>
  <si>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</si>
  <si>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</si>
  <si>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</si>
  <si>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</si>
  <si>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</si>
  <si>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</si>
  <si>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</si>
  <si>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</si>
  <si>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</si>
  <si>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</si>
  <si>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</si>
  <si>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</si>
  <si>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</si>
  <si>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</si>
  <si>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</si>
  <si>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</si>
  <si>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</si>
  <si>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</si>
  <si>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</si>
  <si>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</si>
  <si>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</si>
  <si>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</si>
  <si>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</si>
  <si>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</si>
  <si>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</si>
  <si>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</si>
  <si>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</si>
  <si>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</si>
  <si>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</si>
  <si>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</si>
  <si>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</si>
  <si>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</si>
  <si>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</si>
  <si>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</si>
  <si>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</si>
  <si>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</si>
  <si>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</si>
  <si>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</si>
  <si>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</si>
  <si>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</si>
  <si>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</si>
  <si>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</si>
  <si>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</si>
  <si>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</si>
  <si>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</si>
  <si>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</si>
  <si>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</si>
  <si>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</si>
  <si>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</si>
  <si>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</si>
  <si>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</si>
  <si>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</si>
  <si>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</si>
  <si>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</si>
  <si>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</si>
  <si>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</si>
  <si>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</si>
  <si>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</si>
  <si>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</si>
  <si>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</si>
  <si>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</si>
  <si>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</si>
  <si>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</si>
  <si>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</si>
  <si>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</si>
  <si>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</si>
  <si>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</si>
  <si>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</si>
  <si>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</si>
  <si>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</si>
  <si>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</si>
  <si>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</si>
  <si>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</si>
  <si>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</si>
  <si>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</si>
  <si>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</si>
  <si>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</si>
  <si>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</si>
  <si>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</si>
  <si>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</si>
  <si>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</si>
  <si>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</si>
  <si>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</si>
  <si>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</si>
  <si>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</si>
  <si>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</si>
  <si>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</si>
  <si>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</si>
  <si>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</si>
  <si>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</si>
  <si>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</si>
  <si>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</si>
  <si>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</si>
  <si>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</si>
  <si>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</si>
  <si>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</si>
  <si>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</si>
  <si>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</si>
  <si>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</si>
  <si>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</si>
  <si>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</si>
  <si>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</si>
  <si>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</si>
  <si>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</si>
  <si>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</si>
  <si>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</si>
  <si>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</si>
  <si>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</si>
  <si>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</si>
  <si>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</si>
  <si>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</si>
  <si>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</si>
  <si>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</si>
  <si>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</si>
  <si>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</si>
  <si>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</si>
  <si>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</si>
  <si>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</si>
  <si>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</si>
  <si>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</si>
  <si>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</si>
  <si>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</si>
  <si>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</si>
  <si>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</si>
  <si>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</si>
  <si>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</si>
  <si>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</si>
  <si>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</si>
  <si>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</si>
  <si>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</si>
  <si>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</si>
  <si>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</si>
  <si>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1-Aug</t>
  </si>
  <si>
    <t>2-Aug</t>
  </si>
  <si>
    <t>3-Aug</t>
  </si>
  <si>
    <t>4-Aug</t>
  </si>
  <si>
    <t>5-Aug</t>
  </si>
  <si>
    <t>6-Aug</t>
  </si>
  <si>
    <t>7-Aug</t>
  </si>
  <si>
    <t>8-Aug</t>
  </si>
  <si>
    <t>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</si>
  <si>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</si>
  <si>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</si>
  <si>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</si>
  <si>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</si>
  <si>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</si>
  <si>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</si>
  <si>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</si>
  <si>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</si>
  <si>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</si>
  <si>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</si>
  <si>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</si>
  <si>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</si>
  <si>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</si>
  <si>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</si>
  <si>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</si>
  <si>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</si>
  <si>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</si>
  <si>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</si>
  <si>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</si>
  <si>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</si>
  <si>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</si>
  <si>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</si>
  <si>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1-Sep</t>
  </si>
  <si>
    <t>2-Sep</t>
  </si>
  <si>
    <t>3-Sep</t>
  </si>
  <si>
    <t>4-Sep</t>
  </si>
  <si>
    <t>5-Sep</t>
  </si>
  <si>
    <t>6-Sep</t>
  </si>
  <si>
    <t>7-Sep</t>
  </si>
  <si>
    <t>8-Sep</t>
  </si>
  <si>
    <t>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</si>
  <si>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</si>
  <si>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</si>
  <si>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</si>
  <si>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</si>
  <si>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</si>
  <si>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</si>
  <si>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</si>
  <si>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</si>
  <si>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</si>
  <si>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</si>
  <si>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</si>
  <si>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</si>
  <si>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</si>
  <si>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</si>
  <si>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</si>
  <si>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</si>
  <si>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</si>
  <si>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</si>
  <si>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</si>
  <si>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</si>
  <si>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</si>
  <si>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1-Oct</t>
  </si>
  <si>
    <t>2-Oct</t>
  </si>
  <si>
    <t>3-Oct</t>
  </si>
  <si>
    <t>4-Oct</t>
  </si>
  <si>
    <t>5-Oct</t>
  </si>
  <si>
    <t>6-Oct</t>
  </si>
  <si>
    <t>7-Oct</t>
  </si>
  <si>
    <t>8-Oct</t>
  </si>
  <si>
    <t>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</si>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</sst>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sz val="11"/>
      <color theme="0" tint="-0.249977111117893"/>
      <name val="Aptos Narrow"/>
      <family val="2"/>
      <scheme val="minor"/>
    </font>
    <font>
      <sz val="11"/>
      <name val="Aptos Narrow"/>
      <family val="2"/>
      <scheme val="minor"/>
    </font>
    <font>
      <sz val="10"/>
      <color rgb="FF000000"/>
      <name val="Aptos Narrow"/>
    </font>
  </fonts>
  <fills count="7">
    <fill>
      <patternFill patternType="none"/>
    </fill>
    <fill>
      <patternFill patternType="gray125"/>
    </fill>
    <fill>
      <patternFill patternType="solid">
        <fgColor theme="1"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pivotButton="1"/>
    <xf numFmtId="2" fontId="0" fillId="0" borderId="0" xfId="0" applyNumberFormat="1"/>
    <xf numFmtId="0" fontId="0" fillId="2" borderId="0" xfId="0" applyFill="1"/>
    <xf numFmtId="0" fontId="0" fillId="0" borderId="0" xfId="0" applyAlignment="1">
      <alignment horizontal="left"/>
    </xf>
    <xf numFmtId="0" fontId="0" fillId="3" borderId="0" xfId="0" applyFill="1"/>
    <xf numFmtId="0" fontId="0" fillId="3" borderId="0" xfId="0" applyFill="1" applyAlignment="1">
      <alignment horizontal="left" vertical="center" indent="5"/>
    </xf>
    <xf numFmtId="0" fontId="1" fillId="4" borderId="0" xfId="0" applyFont="1" applyFill="1"/>
    <xf numFmtId="0" fontId="2" fillId="4" borderId="0" xfId="0" applyFont="1" applyFill="1"/>
    <xf numFmtId="0" fontId="0" fillId="4" borderId="0" xfId="0" applyFill="1"/>
    <xf numFmtId="10" fontId="0" fillId="0" borderId="0" xfId="0" applyNumberFormat="1"/>
    <xf numFmtId="0" fontId="0" fillId="5" borderId="0" xfId="0" applyFill="1"/>
    <xf numFmtId="0" fontId="0" fillId="6" borderId="0" xfId="0" applyFill="1"/>
    <xf numFmtId="10" fontId="0" fillId="6" borderId="0" xfId="0" applyNumberFormat="1" applyFill="1"/>
  </cellXfs>
  <cellStyles count="1">
    <cellStyle name="Normal" xfId="0" builtinId="0"/>
  </cellStyles>
  <dxfs count="6">
    <dxf>
      <numFmt numFmtId="2" formatCode="0.00"/>
    </dxf>
    <dxf>
      <numFmt numFmtId="2" formatCode="0.00"/>
    </dxf>
    <dxf>
      <numFmt numFmtId="2" formatCode="0.00"/>
    </dxf>
    <dxf>
      <numFmt numFmtId="2" formatCode="0.00"/>
    </dxf>
    <dxf>
      <font>
        <b/>
        <color theme="1"/>
      </font>
      <border>
        <bottom style="thin">
          <color theme="5"/>
        </bottom>
        <vertical/>
        <horizontal/>
      </border>
    </dxf>
    <dxf>
      <font>
        <sz val="7"/>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My Style" pivot="0" table="0" count="10" xr9:uid="{9C43FA0D-6204-45A1-95E1-29E71A3D0A17}">
      <tableStyleElement type="wholeTable" dxfId="5"/>
      <tableStyleElement type="headerRow" dxfId="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microsoft.com/office/2006/relationships/vbaProject" Target="vbaProject.bin"/><Relationship Id="rId20" Type="http://schemas.microsoft.com/office/2007/relationships/slicerCache" Target="slicerCaches/slicerCache1.xml"/><Relationship Id="rId41" Type="http://schemas.openxmlformats.org/officeDocument/2006/relationships/customXml" Target="../customXml/item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Report!PivotTable7</c:name>
    <c:fmtId val="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1.7949913530027874E-2"/>
          <c:y val="0.19382656746351756"/>
          <c:w val="0.97514814724600973"/>
          <c:h val="0.79303380714290739"/>
        </c:manualLayout>
      </c:layout>
      <c:areaChart>
        <c:grouping val="standard"/>
        <c:varyColors val="0"/>
        <c:ser>
          <c:idx val="0"/>
          <c:order val="0"/>
          <c:tx>
            <c:strRef>
              <c:f>'Pivot Report'!$E$4</c:f>
              <c:strCache>
                <c:ptCount val="1"/>
                <c:pt idx="0">
                  <c:v>Total</c:v>
                </c:pt>
              </c:strCache>
            </c:strRef>
          </c:tx>
          <c:spPr>
            <a:solidFill>
              <a:schemeClr val="accent1"/>
            </a:solidFill>
            <a:ln>
              <a:noFill/>
            </a:ln>
            <a:effectLst/>
          </c:spPr>
          <c:cat>
            <c:strRef>
              <c:f>'Pivot Report'!$D$5:$D$371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Report'!$E$5:$E$371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1-716B-47B6-893B-052D00B5E80C}"/>
            </c:ext>
          </c:extLst>
        </c:ser>
        <c:dLbls>
          <c:showLegendKey val="0"/>
          <c:showVal val="0"/>
          <c:showCatName val="0"/>
          <c:showSerName val="0"/>
          <c:showPercent val="0"/>
          <c:showBubbleSize val="0"/>
        </c:dLbls>
        <c:axId val="1149437952"/>
        <c:axId val="1149438432"/>
      </c:areaChart>
      <c:catAx>
        <c:axId val="1149437952"/>
        <c:scaling>
          <c:orientation val="minMax"/>
        </c:scaling>
        <c:delete val="1"/>
        <c:axPos val="b"/>
        <c:numFmt formatCode="General" sourceLinked="1"/>
        <c:majorTickMark val="out"/>
        <c:minorTickMark val="none"/>
        <c:tickLblPos val="nextTo"/>
        <c:crossAx val="1149438432"/>
        <c:crosses val="autoZero"/>
        <c:auto val="1"/>
        <c:lblAlgn val="ctr"/>
        <c:lblOffset val="100"/>
        <c:noMultiLvlLbl val="0"/>
      </c:catAx>
      <c:valAx>
        <c:axId val="1149438432"/>
        <c:scaling>
          <c:orientation val="minMax"/>
        </c:scaling>
        <c:delete val="1"/>
        <c:axPos val="l"/>
        <c:numFmt formatCode="General" sourceLinked="1"/>
        <c:majorTickMark val="none"/>
        <c:minorTickMark val="none"/>
        <c:tickLblPos val="nextTo"/>
        <c:crossAx val="1149437952"/>
        <c:crosses val="autoZero"/>
        <c:crossBetween val="midCat"/>
      </c:valAx>
      <c:spPr>
        <a:noFill/>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c:name>
    <c:fmtId val="2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33603222840704"/>
          <c:y val="0.46385505497971807"/>
          <c:w val="0.88556262273333552"/>
          <c:h val="0.38152659336037587"/>
        </c:manualLayout>
      </c:layout>
      <c:areaChart>
        <c:grouping val="standard"/>
        <c:varyColors val="0"/>
        <c:ser>
          <c:idx val="0"/>
          <c:order val="0"/>
          <c:tx>
            <c:strRef>
              <c:f>'Pivot Report'!$I$4</c:f>
              <c:strCache>
                <c:ptCount val="1"/>
                <c:pt idx="0">
                  <c:v>Total</c:v>
                </c:pt>
              </c:strCache>
            </c:strRef>
          </c:tx>
          <c:spPr>
            <a:solidFill>
              <a:schemeClr val="accent1"/>
            </a:solidFill>
            <a:ln>
              <a:noFill/>
            </a:ln>
            <a:effectLst/>
          </c:spPr>
          <c:cat>
            <c:strRef>
              <c:f>'Pivot Report'!$H$5:$H$371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Report'!$I$5:$I$371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0-60E5-4D54-9824-08371917002B}"/>
            </c:ext>
          </c:extLst>
        </c:ser>
        <c:dLbls>
          <c:showLegendKey val="0"/>
          <c:showVal val="0"/>
          <c:showCatName val="0"/>
          <c:showSerName val="0"/>
          <c:showPercent val="0"/>
          <c:showBubbleSize val="0"/>
        </c:dLbls>
        <c:axId val="667243471"/>
        <c:axId val="667230031"/>
      </c:areaChart>
      <c:catAx>
        <c:axId val="667243471"/>
        <c:scaling>
          <c:orientation val="minMax"/>
        </c:scaling>
        <c:delete val="1"/>
        <c:axPos val="b"/>
        <c:numFmt formatCode="General" sourceLinked="1"/>
        <c:majorTickMark val="out"/>
        <c:minorTickMark val="none"/>
        <c:tickLblPos val="nextTo"/>
        <c:crossAx val="667230031"/>
        <c:crosses val="autoZero"/>
        <c:auto val="1"/>
        <c:lblAlgn val="ctr"/>
        <c:lblOffset val="100"/>
        <c:noMultiLvlLbl val="0"/>
      </c:catAx>
      <c:valAx>
        <c:axId val="667230031"/>
        <c:scaling>
          <c:orientation val="minMax"/>
        </c:scaling>
        <c:delete val="1"/>
        <c:axPos val="l"/>
        <c:numFmt formatCode="General" sourceLinked="1"/>
        <c:majorTickMark val="none"/>
        <c:minorTickMark val="none"/>
        <c:tickLblPos val="nextTo"/>
        <c:crossAx val="667243471"/>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Report!PivotTable3</c:name>
    <c:fmtId val="2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870078488829241E-2"/>
          <c:y val="0.22514609515766673"/>
          <c:w val="0.87146889796452198"/>
          <c:h val="0.54970780968466648"/>
        </c:manualLayout>
      </c:layout>
      <c:areaChart>
        <c:grouping val="standard"/>
        <c:varyColors val="0"/>
        <c:ser>
          <c:idx val="0"/>
          <c:order val="0"/>
          <c:tx>
            <c:strRef>
              <c:f>'Pivot Report'!$L$4</c:f>
              <c:strCache>
                <c:ptCount val="1"/>
                <c:pt idx="0">
                  <c:v>Total</c:v>
                </c:pt>
              </c:strCache>
            </c:strRef>
          </c:tx>
          <c:spPr>
            <a:solidFill>
              <a:schemeClr val="accent1"/>
            </a:solidFill>
            <a:ln>
              <a:noFill/>
            </a:ln>
            <a:effectLst/>
          </c:spPr>
          <c:cat>
            <c:strRef>
              <c:f>'Pivot Report'!$K$5:$K$368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Report'!$L$5:$L$368</c:f>
              <c:numCache>
                <c:formatCode>0.00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0-2337-4B2E-A804-A01C8CBD17A2}"/>
            </c:ext>
          </c:extLst>
        </c:ser>
        <c:dLbls>
          <c:showLegendKey val="0"/>
          <c:showVal val="0"/>
          <c:showCatName val="0"/>
          <c:showSerName val="0"/>
          <c:showPercent val="0"/>
          <c:showBubbleSize val="0"/>
        </c:dLbls>
        <c:axId val="667241071"/>
        <c:axId val="667242991"/>
      </c:areaChart>
      <c:catAx>
        <c:axId val="667241071"/>
        <c:scaling>
          <c:orientation val="minMax"/>
        </c:scaling>
        <c:delete val="1"/>
        <c:axPos val="b"/>
        <c:numFmt formatCode="General" sourceLinked="1"/>
        <c:majorTickMark val="out"/>
        <c:minorTickMark val="none"/>
        <c:tickLblPos val="nextTo"/>
        <c:crossAx val="667242991"/>
        <c:crosses val="autoZero"/>
        <c:auto val="1"/>
        <c:lblAlgn val="ctr"/>
        <c:lblOffset val="100"/>
        <c:noMultiLvlLbl val="0"/>
      </c:catAx>
      <c:valAx>
        <c:axId val="667242991"/>
        <c:scaling>
          <c:orientation val="minMax"/>
        </c:scaling>
        <c:delete val="1"/>
        <c:axPos val="l"/>
        <c:numFmt formatCode="0.00" sourceLinked="1"/>
        <c:majorTickMark val="none"/>
        <c:minorTickMark val="none"/>
        <c:tickLblPos val="nextTo"/>
        <c:crossAx val="6672410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Report!PivotTable4</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
        <c:dLbl>
          <c:idx val="0"/>
          <c:tx>
            <c:rich>
              <a:bodyPr rot="0" spcFirstLastPara="1" vertOverflow="ellipsis" vert="horz" wrap="square" lIns="38100" tIns="19050" rIns="38100" bIns="19050" anchor="ctr" anchorCtr="1">
                <a:spAutoFit/>
              </a:bodyPr>
              <a:lstStyle/>
              <a:p>
                <a:pPr>
                  <a:defRPr sz="450" b="0" i="0" u="none" strike="noStrike" kern="1200" baseline="0">
                    <a:solidFill>
                      <a:schemeClr val="tx1">
                        <a:lumMod val="75000"/>
                        <a:lumOff val="25000"/>
                      </a:schemeClr>
                    </a:solidFill>
                    <a:latin typeface="+mn-lt"/>
                    <a:ea typeface="+mn-ea"/>
                    <a:cs typeface="+mn-cs"/>
                  </a:defRPr>
                </a:pPr>
                <a:fld id="{C022E397-66F8-0249-9268-3E389FEE9487}" type="CELLRANGE">
                  <a:rPr lang="en-GB"/>
                  <a:pPr>
                    <a:defRPr sz="450" b="0" i="0" u="none" strike="noStrike" kern="1200" baseline="0">
                      <a:solidFill>
                        <a:schemeClr val="tx1">
                          <a:lumMod val="75000"/>
                          <a:lumOff val="25000"/>
                        </a:schemeClr>
                      </a:solidFill>
                      <a:latin typeface="+mn-lt"/>
                      <a:ea typeface="+mn-ea"/>
                      <a:cs typeface="+mn-cs"/>
                    </a:defRPr>
                  </a:pPr>
                  <a:t>[CELLRANGE]</a:t>
                </a:fld>
                <a:endParaRPr lang="en-GB"/>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7"/>
        <c:dLbl>
          <c:idx val="0"/>
          <c:tx>
            <c:rich>
              <a:bodyPr rot="0" spcFirstLastPara="1" vertOverflow="ellipsis" vert="horz" wrap="square" lIns="38100" tIns="19050" rIns="38100" bIns="19050" anchor="ctr" anchorCtr="1">
                <a:spAutoFit/>
              </a:bodyPr>
              <a:lstStyle/>
              <a:p>
                <a:pPr>
                  <a:defRPr sz="450" b="0" i="0" u="none" strike="noStrike" kern="1200" baseline="0">
                    <a:solidFill>
                      <a:schemeClr val="tx1">
                        <a:lumMod val="75000"/>
                        <a:lumOff val="25000"/>
                      </a:schemeClr>
                    </a:solidFill>
                    <a:latin typeface="+mn-lt"/>
                    <a:ea typeface="+mn-ea"/>
                    <a:cs typeface="+mn-cs"/>
                  </a:defRPr>
                </a:pPr>
                <a:fld id="{698579EF-0AB8-C948-A2CC-7631A59A0851}" type="CELLRANGE">
                  <a:rPr lang="en-GB"/>
                  <a:pPr>
                    <a:defRPr sz="450" b="0" i="0" u="none" strike="noStrike" kern="1200" baseline="0">
                      <a:solidFill>
                        <a:schemeClr val="tx1">
                          <a:lumMod val="75000"/>
                          <a:lumOff val="25000"/>
                        </a:schemeClr>
                      </a:solidFill>
                      <a:latin typeface="+mn-lt"/>
                      <a:ea typeface="+mn-ea"/>
                      <a:cs typeface="+mn-cs"/>
                    </a:defRPr>
                  </a:pPr>
                  <a:t>[CELLRANGE]</a:t>
                </a:fld>
                <a:endParaRPr lang="en-GB"/>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s>
    <c:plotArea>
      <c:layout>
        <c:manualLayout>
          <c:layoutTarget val="inner"/>
          <c:xMode val="edge"/>
          <c:yMode val="edge"/>
          <c:x val="5.6262048197815703E-2"/>
          <c:y val="2.0674516565770285E-2"/>
          <c:w val="0.78776799185936353"/>
          <c:h val="0.95404630292682757"/>
        </c:manualLayout>
      </c:layout>
      <c:barChart>
        <c:barDir val="bar"/>
        <c:grouping val="clustered"/>
        <c:varyColors val="0"/>
        <c:ser>
          <c:idx val="0"/>
          <c:order val="0"/>
          <c:tx>
            <c:strRef>
              <c:f>'Pivot Report'!$C$45:$C$46</c:f>
              <c:strCache>
                <c:ptCount val="1"/>
                <c:pt idx="0">
                  <c:v>Count of Patient Admission Flag</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2-5E87-4C0B-A1C6-5FDCC2F943B0}"/>
              </c:ext>
            </c:extLst>
          </c:dPt>
          <c:dLbls>
            <c:dLbl>
              <c:idx val="0"/>
              <c:tx>
                <c:rich>
                  <a:bodyPr/>
                  <a:lstStyle/>
                  <a:p>
                    <a:fld id="{C022E397-66F8-0249-9268-3E389FEE948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E87-4C0B-A1C6-5FDCC2F943B0}"/>
                </c:ext>
              </c:extLst>
            </c:dLbl>
            <c:dLbl>
              <c:idx val="1"/>
              <c:tx>
                <c:rich>
                  <a:bodyPr/>
                  <a:lstStyle/>
                  <a:p>
                    <a:fld id="{698579EF-0AB8-C948-A2CC-7631A59A085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E87-4C0B-A1C6-5FDCC2F943B0}"/>
                </c:ext>
              </c:extLst>
            </c:dLbl>
            <c:spPr>
              <a:noFill/>
              <a:ln>
                <a:noFill/>
              </a:ln>
              <a:effectLst/>
            </c:spPr>
            <c:txPr>
              <a:bodyPr rot="0" spcFirstLastPara="1" vertOverflow="ellipsis" vert="horz" wrap="square" lIns="38100" tIns="19050" rIns="38100" bIns="19050" anchor="ctr" anchorCtr="1">
                <a:spAutoFit/>
              </a:bodyPr>
              <a:lstStyle/>
              <a:p>
                <a:pPr>
                  <a:defRPr sz="4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Report'!$C$45:$C$46</c:f>
              <c:strCache>
                <c:ptCount val="2"/>
                <c:pt idx="0">
                  <c:v>Not Admitted</c:v>
                </c:pt>
                <c:pt idx="1">
                  <c:v>Admitted</c:v>
                </c:pt>
              </c:strCache>
            </c:strRef>
          </c:cat>
          <c:val>
            <c:numRef>
              <c:f>'Pivot Report'!$C$45:$C$46</c:f>
              <c:numCache>
                <c:formatCode>General</c:formatCode>
                <c:ptCount val="2"/>
                <c:pt idx="0">
                  <c:v>4604</c:v>
                </c:pt>
                <c:pt idx="1">
                  <c:v>4612</c:v>
                </c:pt>
              </c:numCache>
            </c:numRef>
          </c:val>
          <c:extLst>
            <c:ext xmlns:c15="http://schemas.microsoft.com/office/drawing/2012/chart" uri="{02D57815-91ED-43cb-92C2-25804820EDAC}">
              <c15:datalabelsRange>
                <c15:f>'Pivot Report'!$C$45:$C$46</c15:f>
                <c15:dlblRangeCache>
                  <c:ptCount val="2"/>
                  <c:pt idx="0">
                    <c:v>50.04%</c:v>
                  </c:pt>
                  <c:pt idx="1">
                    <c:v>49.96%</c:v>
                  </c:pt>
                </c15:dlblRangeCache>
              </c15:datalabelsRange>
            </c:ext>
            <c:ext xmlns:c16="http://schemas.microsoft.com/office/drawing/2014/chart" uri="{C3380CC4-5D6E-409C-BE32-E72D297353CC}">
              <c16:uniqueId val="{00000000-5E87-4C0B-A1C6-5FDCC2F943B0}"/>
            </c:ext>
          </c:extLst>
        </c:ser>
        <c:ser>
          <c:idx val="1"/>
          <c:order val="1"/>
          <c:tx>
            <c:strRef>
              <c:f>'Pivot Report'!$C$45:$C$46</c:f>
              <c:strCache>
                <c:ptCount val="1"/>
                <c:pt idx="0">
                  <c:v>Count of Patient Admission Flag2</c:v>
                </c:pt>
              </c:strCache>
            </c:strRef>
          </c:tx>
          <c:spPr>
            <a:solidFill>
              <a:schemeClr val="accent2"/>
            </a:solidFill>
            <a:ln>
              <a:noFill/>
            </a:ln>
            <a:effectLst/>
          </c:spPr>
          <c:invertIfNegative val="0"/>
          <c:cat>
            <c:strRef>
              <c:f>'Pivot Report'!$C$45:$C$46</c:f>
              <c:strCache>
                <c:ptCount val="2"/>
                <c:pt idx="0">
                  <c:v>Not Admitted</c:v>
                </c:pt>
                <c:pt idx="1">
                  <c:v>Admitted</c:v>
                </c:pt>
              </c:strCache>
            </c:strRef>
          </c:cat>
          <c:val>
            <c:numRef>
              <c:f>'Pivot Report'!$C$45:$C$46</c:f>
              <c:numCache>
                <c:formatCode>0.00%</c:formatCode>
                <c:ptCount val="2"/>
                <c:pt idx="0">
                  <c:v>0.49956597222222221</c:v>
                </c:pt>
                <c:pt idx="1">
                  <c:v>0.50043402777777779</c:v>
                </c:pt>
              </c:numCache>
            </c:numRef>
          </c:val>
          <c:extLst>
            <c:ext xmlns:c16="http://schemas.microsoft.com/office/drawing/2014/chart" uri="{C3380CC4-5D6E-409C-BE32-E72D297353CC}">
              <c16:uniqueId val="{00000001-5E87-4C0B-A1C6-5FDCC2F943B0}"/>
            </c:ext>
          </c:extLst>
        </c:ser>
        <c:dLbls>
          <c:showLegendKey val="0"/>
          <c:showVal val="0"/>
          <c:showCatName val="0"/>
          <c:showSerName val="0"/>
          <c:showPercent val="0"/>
          <c:showBubbleSize val="0"/>
        </c:dLbls>
        <c:gapWidth val="11"/>
        <c:overlap val="-5"/>
        <c:axId val="41662127"/>
        <c:axId val="41670287"/>
      </c:barChart>
      <c:catAx>
        <c:axId val="41662127"/>
        <c:scaling>
          <c:orientation val="minMax"/>
        </c:scaling>
        <c:delete val="1"/>
        <c:axPos val="l"/>
        <c:numFmt formatCode="General" sourceLinked="1"/>
        <c:majorTickMark val="none"/>
        <c:minorTickMark val="none"/>
        <c:tickLblPos val="nextTo"/>
        <c:crossAx val="41670287"/>
        <c:crosses val="autoZero"/>
        <c:auto val="1"/>
        <c:lblAlgn val="ctr"/>
        <c:lblOffset val="100"/>
        <c:noMultiLvlLbl val="0"/>
      </c:catAx>
      <c:valAx>
        <c:axId val="41670287"/>
        <c:scaling>
          <c:orientation val="minMax"/>
        </c:scaling>
        <c:delete val="1"/>
        <c:axPos val="b"/>
        <c:numFmt formatCode="General" sourceLinked="1"/>
        <c:majorTickMark val="none"/>
        <c:minorTickMark val="none"/>
        <c:tickLblPos val="nextTo"/>
        <c:crossAx val="416621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Report!PivotTable24</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135003579098064E-2"/>
          <c:y val="6.5826251198803046E-2"/>
          <c:w val="0.92031376871252568"/>
          <c:h val="0.66840179776509923"/>
        </c:manualLayout>
      </c:layout>
      <c:barChart>
        <c:barDir val="col"/>
        <c:grouping val="clustered"/>
        <c:varyColors val="0"/>
        <c:ser>
          <c:idx val="0"/>
          <c:order val="0"/>
          <c:tx>
            <c:strRef>
              <c:f>'Pivot Report'!$B$51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Report'!$A$52:$A$59</c:f>
              <c:strCache>
                <c:ptCount val="8"/>
                <c:pt idx="0">
                  <c:v>0-09</c:v>
                </c:pt>
                <c:pt idx="1">
                  <c:v>10-19</c:v>
                </c:pt>
                <c:pt idx="2">
                  <c:v>20-29</c:v>
                </c:pt>
                <c:pt idx="3">
                  <c:v>30-39</c:v>
                </c:pt>
                <c:pt idx="4">
                  <c:v>40-49</c:v>
                </c:pt>
                <c:pt idx="5">
                  <c:v>50-59</c:v>
                </c:pt>
                <c:pt idx="6">
                  <c:v>60-69</c:v>
                </c:pt>
                <c:pt idx="7">
                  <c:v>70-79</c:v>
                </c:pt>
              </c:strCache>
            </c:strRef>
          </c:cat>
          <c:val>
            <c:numRef>
              <c:f>'Pivot Report'!$B$52:$B$59</c:f>
              <c:numCache>
                <c:formatCode>General</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0-75A3-45E5-BB39-9EC972FDD09F}"/>
            </c:ext>
          </c:extLst>
        </c:ser>
        <c:dLbls>
          <c:showLegendKey val="0"/>
          <c:showVal val="0"/>
          <c:showCatName val="0"/>
          <c:showSerName val="0"/>
          <c:showPercent val="0"/>
          <c:showBubbleSize val="0"/>
        </c:dLbls>
        <c:gapWidth val="219"/>
        <c:overlap val="-27"/>
        <c:axId val="44039471"/>
        <c:axId val="44029391"/>
      </c:barChart>
      <c:catAx>
        <c:axId val="4403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mn-lt"/>
                <a:ea typeface="+mn-ea"/>
                <a:cs typeface="+mn-cs"/>
              </a:defRPr>
            </a:pPr>
            <a:endParaRPr lang="en-US"/>
          </a:p>
        </c:txPr>
        <c:crossAx val="44029391"/>
        <c:crosses val="autoZero"/>
        <c:auto val="1"/>
        <c:lblAlgn val="ctr"/>
        <c:lblOffset val="100"/>
        <c:noMultiLvlLbl val="0"/>
      </c:catAx>
      <c:valAx>
        <c:axId val="44029391"/>
        <c:scaling>
          <c:orientation val="minMax"/>
        </c:scaling>
        <c:delete val="1"/>
        <c:axPos val="l"/>
        <c:numFmt formatCode="General" sourceLinked="1"/>
        <c:majorTickMark val="none"/>
        <c:minorTickMark val="none"/>
        <c:tickLblPos val="nextTo"/>
        <c:crossAx val="44039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a:outerShdw blurRad="50800" dist="38100" dir="2700000" algn="tl" rotWithShape="0">
              <a:prstClr val="black">
                <a:alpha val="40000"/>
              </a:prstClr>
            </a:outerShdw>
          </a:effectLst>
        </c:spPr>
        <c:dLbl>
          <c:idx val="0"/>
          <c:layout>
            <c:manualLayout>
              <c:x val="-0.21685148733539916"/>
              <c:y val="-9.41586917019987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outerShdw blurRad="50800" dist="38100" dir="2700000" algn="tl" rotWithShape="0">
              <a:prstClr val="black">
                <a:alpha val="40000"/>
              </a:prstClr>
            </a:outerShdw>
          </a:effectLst>
        </c:spPr>
        <c:dLbl>
          <c:idx val="0"/>
          <c:layout>
            <c:manualLayout>
              <c:x val="0.21624251146162846"/>
              <c:y val="3.4438664172180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6935871888194807"/>
          <c:y val="0.17837374274578829"/>
          <c:w val="0.51373577582772201"/>
          <c:h val="0.71012113921398812"/>
        </c:manualLayout>
      </c:layout>
      <c:pieChart>
        <c:varyColors val="1"/>
        <c:ser>
          <c:idx val="0"/>
          <c:order val="0"/>
          <c:tx>
            <c:strRef>
              <c:f>'Pivot Report'!$B$61</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E76-4089-A2DE-D24B8A48CB95}"/>
              </c:ext>
            </c:extLst>
          </c:dPt>
          <c:dPt>
            <c:idx val="1"/>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E76-4089-A2DE-D24B8A48CB95}"/>
              </c:ext>
            </c:extLst>
          </c:dPt>
          <c:dLbls>
            <c:dLbl>
              <c:idx val="0"/>
              <c:layout>
                <c:manualLayout>
                  <c:x val="-0.21685148733539916"/>
                  <c:y val="-9.41586917019987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E76-4089-A2DE-D24B8A48CB95}"/>
                </c:ext>
              </c:extLst>
            </c:dLbl>
            <c:dLbl>
              <c:idx val="1"/>
              <c:layout>
                <c:manualLayout>
                  <c:x val="0.21624251146162846"/>
                  <c:y val="3.4438664172180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E76-4089-A2DE-D24B8A48CB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Report'!$A$62:$A$63</c:f>
              <c:strCache>
                <c:ptCount val="2"/>
                <c:pt idx="0">
                  <c:v>Delay</c:v>
                </c:pt>
                <c:pt idx="1">
                  <c:v>Ontime</c:v>
                </c:pt>
              </c:strCache>
            </c:strRef>
          </c:cat>
          <c:val>
            <c:numRef>
              <c:f>'Pivot Report'!$B$62:$B$63</c:f>
              <c:numCache>
                <c:formatCode>General</c:formatCode>
                <c:ptCount val="2"/>
                <c:pt idx="0">
                  <c:v>5467</c:v>
                </c:pt>
                <c:pt idx="1">
                  <c:v>3749</c:v>
                </c:pt>
              </c:numCache>
            </c:numRef>
          </c:val>
          <c:extLst>
            <c:ext xmlns:c16="http://schemas.microsoft.com/office/drawing/2014/chart" uri="{C3380CC4-5D6E-409C-BE32-E72D297353CC}">
              <c16:uniqueId val="{00000004-AE76-4089-A2DE-D24B8A48CB95}"/>
            </c:ext>
          </c:extLst>
        </c:ser>
        <c:dLbls>
          <c:showLegendKey val="0"/>
          <c:showVal val="0"/>
          <c:showCatName val="0"/>
          <c:showSerName val="0"/>
          <c:showPercent val="0"/>
          <c:showBubbleSize val="0"/>
          <c:showLeaderLines val="0"/>
        </c:dLbls>
        <c:firstSliceAng val="0"/>
      </c:pieChart>
      <c:spPr>
        <a:noFill/>
        <a:ln>
          <a:noFill/>
        </a:ln>
        <a:effectLst/>
      </c:spPr>
    </c:plotArea>
    <c:legend>
      <c:legendPos val="t"/>
      <c:layout>
        <c:manualLayout>
          <c:xMode val="edge"/>
          <c:yMode val="edge"/>
          <c:x val="0.23506124481075485"/>
          <c:y val="1.5999985601812733E-2"/>
          <c:w val="0.49680608772959589"/>
          <c:h val="0.12685817705892388"/>
        </c:manualLayout>
      </c:layout>
      <c:overlay val="1"/>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Report!PivotTable26</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5.8882336747851906E-2"/>
              <c:y val="0.23529411764705882"/>
            </c:manualLayout>
          </c:layout>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7.3602920934815089E-2"/>
              <c:y val="-0.21176470588235294"/>
            </c:manualLayout>
          </c:layout>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7980643011344708"/>
          <c:y val="0.22262436313107917"/>
          <c:w val="0.46982772859647343"/>
          <c:h val="0.75097359888837423"/>
        </c:manualLayout>
      </c:layout>
      <c:doughnutChart>
        <c:varyColors val="1"/>
        <c:ser>
          <c:idx val="0"/>
          <c:order val="0"/>
          <c:tx>
            <c:strRef>
              <c:f>'Pivot Report'!$B$67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3-4E84-9F0F-388895EFDE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93-4E84-9F0F-388895EFDED5}"/>
              </c:ext>
            </c:extLst>
          </c:dPt>
          <c:dLbls>
            <c:dLbl>
              <c:idx val="0"/>
              <c:layout>
                <c:manualLayout>
                  <c:x val="5.8882336747851906E-2"/>
                  <c:y val="0.2352941176470588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C93-4E84-9F0F-388895EFDED5}"/>
                </c:ext>
              </c:extLst>
            </c:dLbl>
            <c:dLbl>
              <c:idx val="1"/>
              <c:layout>
                <c:manualLayout>
                  <c:x val="-7.3602920934815089E-2"/>
                  <c:y val="-0.2117647058823529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C93-4E84-9F0F-388895EFDED5}"/>
                </c:ext>
              </c:extLst>
            </c:dLbl>
            <c:spPr>
              <a:noFill/>
              <a:ln>
                <a:noFill/>
              </a:ln>
              <a:effectLst/>
            </c:spPr>
            <c:txPr>
              <a:bodyPr rot="0" spcFirstLastPara="1" vertOverflow="ellipsis" vert="horz" wrap="square" lIns="38100" tIns="19050" rIns="38100" bIns="19050" anchor="ctr" anchorCtr="1">
                <a:spAutoFit/>
              </a:bodyPr>
              <a:lstStyle/>
              <a:p>
                <a:pPr>
                  <a:defRPr lang="en-US" sz="8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Report'!$A$68:$A$69</c:f>
              <c:strCache>
                <c:ptCount val="2"/>
                <c:pt idx="0">
                  <c:v>Female</c:v>
                </c:pt>
                <c:pt idx="1">
                  <c:v>Male</c:v>
                </c:pt>
              </c:strCache>
            </c:strRef>
          </c:cat>
          <c:val>
            <c:numRef>
              <c:f>'Pivot Report'!$B$68:$B$69</c:f>
              <c:numCache>
                <c:formatCode>General</c:formatCode>
                <c:ptCount val="2"/>
                <c:pt idx="0">
                  <c:v>4487</c:v>
                </c:pt>
                <c:pt idx="1">
                  <c:v>4729</c:v>
                </c:pt>
              </c:numCache>
            </c:numRef>
          </c:val>
          <c:extLst>
            <c:ext xmlns:c16="http://schemas.microsoft.com/office/drawing/2014/chart" uri="{C3380CC4-5D6E-409C-BE32-E72D297353CC}">
              <c16:uniqueId val="{00000004-9C93-4E84-9F0F-388895EFDED5}"/>
            </c:ext>
          </c:extLst>
        </c:ser>
        <c:dLbls>
          <c:showLegendKey val="0"/>
          <c:showVal val="0"/>
          <c:showCatName val="0"/>
          <c:showSerName val="0"/>
          <c:showPercent val="0"/>
          <c:showBubbleSize val="0"/>
          <c:showLeaderLines val="0"/>
        </c:dLbls>
        <c:firstSliceAng val="0"/>
        <c:holeSize val="60"/>
      </c:doughnutChart>
      <c:spPr>
        <a:noFill/>
        <a:ln>
          <a:noFill/>
        </a:ln>
        <a:effectLst/>
      </c:spPr>
    </c:plotArea>
    <c:legend>
      <c:legendPos val="t"/>
      <c:layout>
        <c:manualLayout>
          <c:xMode val="edge"/>
          <c:yMode val="edge"/>
          <c:x val="0.27256740233112803"/>
          <c:y val="3.5294117647058823E-2"/>
          <c:w val="0.44010386398188656"/>
          <c:h val="0.17011116257526632"/>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Report!PivotTable27</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Report'!$B$74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Report'!$A$75:$A$82</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Report'!$B$75:$B$82</c:f>
              <c:numCache>
                <c:formatCode>General</c:formatCode>
                <c:ptCount val="8"/>
                <c:pt idx="0">
                  <c:v>86</c:v>
                </c:pt>
                <c:pt idx="1">
                  <c:v>178</c:v>
                </c:pt>
                <c:pt idx="2">
                  <c:v>193</c:v>
                </c:pt>
                <c:pt idx="3">
                  <c:v>248</c:v>
                </c:pt>
                <c:pt idx="4">
                  <c:v>276</c:v>
                </c:pt>
                <c:pt idx="5">
                  <c:v>995</c:v>
                </c:pt>
                <c:pt idx="6">
                  <c:v>1840</c:v>
                </c:pt>
                <c:pt idx="7">
                  <c:v>5400</c:v>
                </c:pt>
              </c:numCache>
            </c:numRef>
          </c:val>
          <c:extLst>
            <c:ext xmlns:c16="http://schemas.microsoft.com/office/drawing/2014/chart" uri="{C3380CC4-5D6E-409C-BE32-E72D297353CC}">
              <c16:uniqueId val="{00000000-AE3B-4436-8C91-9C46B285C671}"/>
            </c:ext>
          </c:extLst>
        </c:ser>
        <c:dLbls>
          <c:showLegendKey val="0"/>
          <c:showVal val="0"/>
          <c:showCatName val="0"/>
          <c:showSerName val="0"/>
          <c:showPercent val="0"/>
          <c:showBubbleSize val="0"/>
        </c:dLbls>
        <c:gapWidth val="132"/>
        <c:axId val="41874767"/>
        <c:axId val="41881007"/>
      </c:barChart>
      <c:catAx>
        <c:axId val="4187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1881007"/>
        <c:crosses val="autoZero"/>
        <c:auto val="1"/>
        <c:lblAlgn val="ctr"/>
        <c:lblOffset val="100"/>
        <c:noMultiLvlLbl val="0"/>
      </c:catAx>
      <c:valAx>
        <c:axId val="41881007"/>
        <c:scaling>
          <c:orientation val="minMax"/>
        </c:scaling>
        <c:delete val="1"/>
        <c:axPos val="b"/>
        <c:numFmt formatCode="General" sourceLinked="1"/>
        <c:majorTickMark val="none"/>
        <c:minorTickMark val="none"/>
        <c:tickLblPos val="nextTo"/>
        <c:crossAx val="41874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Report!PivotTable7</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586305653486267E-2"/>
          <c:y val="4.3138838414428964E-3"/>
          <c:w val="0.9443865627310577"/>
          <c:h val="0.74571595217264497"/>
        </c:manualLayout>
      </c:layout>
      <c:areaChart>
        <c:grouping val="standard"/>
        <c:varyColors val="0"/>
        <c:ser>
          <c:idx val="0"/>
          <c:order val="0"/>
          <c:tx>
            <c:strRef>
              <c:f>'Pivot Report'!$E$4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Report'!$D$5:$D$371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Report'!$E$5:$E$371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0-947D-42C8-8DB2-C14400852B4A}"/>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149437952"/>
        <c:axId val="1149438432"/>
      </c:areaChart>
      <c:catAx>
        <c:axId val="1149437952"/>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49438432"/>
        <c:crosses val="autoZero"/>
        <c:auto val="1"/>
        <c:lblAlgn val="ctr"/>
        <c:lblOffset val="100"/>
        <c:noMultiLvlLbl val="0"/>
      </c:catAx>
      <c:valAx>
        <c:axId val="1149438432"/>
        <c:scaling>
          <c:orientation val="minMax"/>
        </c:scaling>
        <c:delete val="1"/>
        <c:axPos val="l"/>
        <c:numFmt formatCode="General" sourceLinked="1"/>
        <c:majorTickMark val="out"/>
        <c:minorTickMark val="none"/>
        <c:tickLblPos val="nextTo"/>
        <c:crossAx val="11494379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c:name>
    <c:fmtId val="229"/>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33603222840704"/>
          <c:y val="0.46385505497971807"/>
          <c:w val="0.88556262273333552"/>
          <c:h val="0.38152659336037587"/>
        </c:manualLayout>
      </c:layout>
      <c:areaChart>
        <c:grouping val="standard"/>
        <c:varyColors val="0"/>
        <c:ser>
          <c:idx val="0"/>
          <c:order val="0"/>
          <c:tx>
            <c:strRef>
              <c:f>'Pivot Report'!$I$4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Report'!$H$5:$H$371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Report'!$I$5:$I$371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0-2100-44C3-8DCB-27710777AAC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67243471"/>
        <c:axId val="667230031"/>
      </c:areaChart>
      <c:catAx>
        <c:axId val="6672434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67230031"/>
        <c:crosses val="autoZero"/>
        <c:auto val="1"/>
        <c:lblAlgn val="ctr"/>
        <c:lblOffset val="100"/>
        <c:noMultiLvlLbl val="0"/>
      </c:catAx>
      <c:valAx>
        <c:axId val="667230031"/>
        <c:scaling>
          <c:orientation val="minMax"/>
        </c:scaling>
        <c:delete val="1"/>
        <c:axPos val="l"/>
        <c:numFmt formatCode="General" sourceLinked="1"/>
        <c:majorTickMark val="out"/>
        <c:minorTickMark val="none"/>
        <c:tickLblPos val="nextTo"/>
        <c:crossAx val="6672434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Report!PivotTable3</c:name>
    <c:fmtId val="24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869991913902305E-2"/>
          <c:y val="0.20955147859678511"/>
          <c:w val="0.87146889796452198"/>
          <c:h val="0.54970780968466648"/>
        </c:manualLayout>
      </c:layout>
      <c:areaChart>
        <c:grouping val="standard"/>
        <c:varyColors val="0"/>
        <c:ser>
          <c:idx val="0"/>
          <c:order val="0"/>
          <c:tx>
            <c:strRef>
              <c:f>'Pivot Report'!$L$4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Report'!$K$5:$K$368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Report'!$L$5:$L$368</c:f>
              <c:numCache>
                <c:formatCode>0.00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0-055F-4722-A7D3-C9304CCB482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67241071"/>
        <c:axId val="667242991"/>
      </c:areaChart>
      <c:catAx>
        <c:axId val="6672410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67242991"/>
        <c:crosses val="autoZero"/>
        <c:auto val="1"/>
        <c:lblAlgn val="ctr"/>
        <c:lblOffset val="100"/>
        <c:noMultiLvlLbl val="0"/>
      </c:catAx>
      <c:valAx>
        <c:axId val="667242991"/>
        <c:scaling>
          <c:orientation val="minMax"/>
        </c:scaling>
        <c:delete val="1"/>
        <c:axPos val="l"/>
        <c:numFmt formatCode="0.00" sourceLinked="1"/>
        <c:majorTickMark val="out"/>
        <c:minorTickMark val="none"/>
        <c:tickLblPos val="nextTo"/>
        <c:crossAx val="6672410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project.xlsm]Pivot Report!PivotTable24</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172211958698783E-2"/>
          <c:y val="0.19055727711455422"/>
          <c:w val="0.92031376871252568"/>
          <c:h val="0.66840179776509923"/>
        </c:manualLayout>
      </c:layout>
      <c:barChart>
        <c:barDir val="col"/>
        <c:grouping val="clustered"/>
        <c:varyColors val="0"/>
        <c:ser>
          <c:idx val="0"/>
          <c:order val="0"/>
          <c:tx>
            <c:strRef>
              <c:f>'Pivot Report'!$B$51</c:f>
              <c:strCache>
                <c:ptCount val="1"/>
                <c:pt idx="0">
                  <c:v>Total</c:v>
                </c:pt>
              </c:strCache>
            </c:strRef>
          </c:tx>
          <c:spPr>
            <a:pattFill prst="ltUpDiag">
              <a:fgClr>
                <a:schemeClr val="accent1"/>
              </a:fgClr>
              <a:bgClr>
                <a:schemeClr val="lt1"/>
              </a:bgClr>
            </a:pattFill>
            <a:ln>
              <a:noFill/>
            </a:ln>
            <a:effectLst/>
          </c:spPr>
          <c:invertIfNegative val="0"/>
          <c:dLbls>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Report'!$A$52:$A$59</c:f>
              <c:strCache>
                <c:ptCount val="8"/>
                <c:pt idx="0">
                  <c:v>0-09</c:v>
                </c:pt>
                <c:pt idx="1">
                  <c:v>10-19</c:v>
                </c:pt>
                <c:pt idx="2">
                  <c:v>20-29</c:v>
                </c:pt>
                <c:pt idx="3">
                  <c:v>30-39</c:v>
                </c:pt>
                <c:pt idx="4">
                  <c:v>40-49</c:v>
                </c:pt>
                <c:pt idx="5">
                  <c:v>50-59</c:v>
                </c:pt>
                <c:pt idx="6">
                  <c:v>60-69</c:v>
                </c:pt>
                <c:pt idx="7">
                  <c:v>70-79</c:v>
                </c:pt>
              </c:strCache>
            </c:strRef>
          </c:cat>
          <c:val>
            <c:numRef>
              <c:f>'Pivot Report'!$B$52:$B$59</c:f>
              <c:numCache>
                <c:formatCode>General</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0-4403-4365-B479-8E5293A9C76F}"/>
            </c:ext>
          </c:extLst>
        </c:ser>
        <c:dLbls>
          <c:showLegendKey val="0"/>
          <c:showVal val="0"/>
          <c:showCatName val="0"/>
          <c:showSerName val="0"/>
          <c:showPercent val="0"/>
          <c:showBubbleSize val="0"/>
        </c:dLbls>
        <c:gapWidth val="269"/>
        <c:overlap val="-20"/>
        <c:axId val="44039471"/>
        <c:axId val="44029391"/>
      </c:barChart>
      <c:catAx>
        <c:axId val="44039471"/>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4029391"/>
        <c:crosses val="autoZero"/>
        <c:auto val="1"/>
        <c:lblAlgn val="ctr"/>
        <c:lblOffset val="100"/>
        <c:noMultiLvlLbl val="0"/>
      </c:catAx>
      <c:valAx>
        <c:axId val="440293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4039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hyperlink" Target="#staisfaction!A1"/><Relationship Id="rId18" Type="http://schemas.openxmlformats.org/officeDocument/2006/relationships/chart" Target="../charts/chart6.xml"/><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2.xml"/><Relationship Id="rId17" Type="http://schemas.openxmlformats.org/officeDocument/2006/relationships/chart" Target="../charts/chart5.xml"/><Relationship Id="rId2" Type="http://schemas.openxmlformats.org/officeDocument/2006/relationships/image" Target="../media/image1.png"/><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hyperlink" Target="#Dashboard!A1"/><Relationship Id="rId6" Type="http://schemas.openxmlformats.org/officeDocument/2006/relationships/image" Target="../media/image5.svg"/><Relationship Id="rId11" Type="http://schemas.openxmlformats.org/officeDocument/2006/relationships/hyperlink" Target="#'Average wait time daiy trend'!A1"/><Relationship Id="rId5" Type="http://schemas.openxmlformats.org/officeDocument/2006/relationships/image" Target="../media/image4.png"/><Relationship Id="rId15" Type="http://schemas.openxmlformats.org/officeDocument/2006/relationships/image" Target="../media/image8.emf"/><Relationship Id="rId10" Type="http://schemas.openxmlformats.org/officeDocument/2006/relationships/chart" Target="../charts/chart1.xml"/><Relationship Id="rId19" Type="http://schemas.openxmlformats.org/officeDocument/2006/relationships/chart" Target="../charts/chart7.xml"/><Relationship Id="rId4" Type="http://schemas.openxmlformats.org/officeDocument/2006/relationships/image" Target="../media/image3.svg"/><Relationship Id="rId9" Type="http://schemas.openxmlformats.org/officeDocument/2006/relationships/hyperlink" Target="#'Daily ER No of patient'!A1"/><Relationship Id="rId1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Dashboard!A1"/><Relationship Id="rId1" Type="http://schemas.openxmlformats.org/officeDocument/2006/relationships/chart" Target="../charts/chart11.xml"/><Relationship Id="rId4" Type="http://schemas.openxmlformats.org/officeDocument/2006/relationships/image" Target="../media/image11.svg"/></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9.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3</xdr:col>
      <xdr:colOff>889907</xdr:colOff>
      <xdr:row>77</xdr:row>
      <xdr:rowOff>139700</xdr:rowOff>
    </xdr:from>
    <xdr:to>
      <xdr:col>5</xdr:col>
      <xdr:colOff>530225</xdr:colOff>
      <xdr:row>82</xdr:row>
      <xdr:rowOff>136072</xdr:rowOff>
    </xdr:to>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BE2D8A10-137D-576F-35B8-A10995D465DF}"/>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495800" y="14982825"/>
              <a:ext cx="1828800" cy="960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56606</xdr:colOff>
      <xdr:row>0</xdr:row>
      <xdr:rowOff>19050</xdr:rowOff>
    </xdr:from>
    <xdr:to>
      <xdr:col>5</xdr:col>
      <xdr:colOff>217714</xdr:colOff>
      <xdr:row>3</xdr:row>
      <xdr:rowOff>4354</xdr:rowOff>
    </xdr:to>
    <xdr:sp macro="" textlink="">
      <xdr:nvSpPr>
        <xdr:cNvPr id="2" name="Rectangle: Rounded Corners 1">
          <a:extLst>
            <a:ext uri="{FF2B5EF4-FFF2-40B4-BE49-F238E27FC236}">
              <a16:creationId xmlns:a16="http://schemas.microsoft.com/office/drawing/2014/main" id="{E67A7A7E-1CCC-4211-E1B9-F62077BF130B}"/>
            </a:ext>
          </a:extLst>
        </xdr:cNvPr>
        <xdr:cNvSpPr/>
      </xdr:nvSpPr>
      <xdr:spPr>
        <a:xfrm>
          <a:off x="56606" y="19050"/>
          <a:ext cx="3190058" cy="556804"/>
        </a:xfrm>
        <a:prstGeom prst="roundRect">
          <a:avLst>
            <a:gd name="adj" fmla="val 1224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7</xdr:col>
      <xdr:colOff>91441</xdr:colOff>
      <xdr:row>0</xdr:row>
      <xdr:rowOff>19051</xdr:rowOff>
    </xdr:from>
    <xdr:to>
      <xdr:col>9</xdr:col>
      <xdr:colOff>143691</xdr:colOff>
      <xdr:row>6</xdr:row>
      <xdr:rowOff>143691</xdr:rowOff>
    </xdr:to>
    <xdr:sp macro="" textlink="">
      <xdr:nvSpPr>
        <xdr:cNvPr id="5" name="Rectangle: Rounded Corners 4">
          <a:extLst>
            <a:ext uri="{FF2B5EF4-FFF2-40B4-BE49-F238E27FC236}">
              <a16:creationId xmlns:a16="http://schemas.microsoft.com/office/drawing/2014/main" id="{D77F685F-214C-89F4-ABE3-E91F4E8AC7D7}"/>
            </a:ext>
          </a:extLst>
        </xdr:cNvPr>
        <xdr:cNvSpPr/>
      </xdr:nvSpPr>
      <xdr:spPr>
        <a:xfrm>
          <a:off x="4320541" y="19051"/>
          <a:ext cx="1271450" cy="1267640"/>
        </a:xfrm>
        <a:prstGeom prst="roundRect">
          <a:avLst>
            <a:gd name="adj" fmla="val 596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9</xdr:col>
      <xdr:colOff>204653</xdr:colOff>
      <xdr:row>0</xdr:row>
      <xdr:rowOff>19051</xdr:rowOff>
    </xdr:from>
    <xdr:to>
      <xdr:col>11</xdr:col>
      <xdr:colOff>256903</xdr:colOff>
      <xdr:row>6</xdr:row>
      <xdr:rowOff>143691</xdr:rowOff>
    </xdr:to>
    <xdr:sp macro="" textlink="">
      <xdr:nvSpPr>
        <xdr:cNvPr id="6" name="Rectangle: Rounded Corners 5">
          <a:extLst>
            <a:ext uri="{FF2B5EF4-FFF2-40B4-BE49-F238E27FC236}">
              <a16:creationId xmlns:a16="http://schemas.microsoft.com/office/drawing/2014/main" id="{DFA7170B-8A69-022F-0917-011419E5CFB6}"/>
            </a:ext>
          </a:extLst>
        </xdr:cNvPr>
        <xdr:cNvSpPr/>
      </xdr:nvSpPr>
      <xdr:spPr>
        <a:xfrm>
          <a:off x="5652953" y="19051"/>
          <a:ext cx="1271450" cy="1267640"/>
        </a:xfrm>
        <a:prstGeom prst="roundRect">
          <a:avLst>
            <a:gd name="adj" fmla="val 596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0</xdr:col>
      <xdr:colOff>56607</xdr:colOff>
      <xdr:row>3</xdr:row>
      <xdr:rowOff>60958</xdr:rowOff>
    </xdr:from>
    <xdr:to>
      <xdr:col>1</xdr:col>
      <xdr:colOff>126275</xdr:colOff>
      <xdr:row>15</xdr:row>
      <xdr:rowOff>95793</xdr:rowOff>
    </xdr:to>
    <xdr:sp macro="" textlink="">
      <xdr:nvSpPr>
        <xdr:cNvPr id="7" name="Rectangle: Rounded Corners 6">
          <a:extLst>
            <a:ext uri="{FF2B5EF4-FFF2-40B4-BE49-F238E27FC236}">
              <a16:creationId xmlns:a16="http://schemas.microsoft.com/office/drawing/2014/main" id="{BB7BA2C5-2B8B-D97C-C1A7-855AC3583642}"/>
            </a:ext>
          </a:extLst>
        </xdr:cNvPr>
        <xdr:cNvSpPr/>
      </xdr:nvSpPr>
      <xdr:spPr>
        <a:xfrm>
          <a:off x="56607" y="609598"/>
          <a:ext cx="679268" cy="2229395"/>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xdr:col>
      <xdr:colOff>182881</xdr:colOff>
      <xdr:row>3</xdr:row>
      <xdr:rowOff>60958</xdr:rowOff>
    </xdr:from>
    <xdr:to>
      <xdr:col>3</xdr:col>
      <xdr:colOff>87602</xdr:colOff>
      <xdr:row>7</xdr:row>
      <xdr:rowOff>60959</xdr:rowOff>
    </xdr:to>
    <xdr:sp macro="" textlink="">
      <xdr:nvSpPr>
        <xdr:cNvPr id="8" name="Rectangle: Rounded Corners 7">
          <a:extLst>
            <a:ext uri="{FF2B5EF4-FFF2-40B4-BE49-F238E27FC236}">
              <a16:creationId xmlns:a16="http://schemas.microsoft.com/office/drawing/2014/main" id="{D5563D2A-6447-F3BE-5486-3D19C4B1EEC7}"/>
            </a:ext>
          </a:extLst>
        </xdr:cNvPr>
        <xdr:cNvSpPr/>
      </xdr:nvSpPr>
      <xdr:spPr>
        <a:xfrm>
          <a:off x="792481" y="609598"/>
          <a:ext cx="1123921" cy="731521"/>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3</xdr:col>
      <xdr:colOff>154320</xdr:colOff>
      <xdr:row>3</xdr:row>
      <xdr:rowOff>60958</xdr:rowOff>
    </xdr:from>
    <xdr:to>
      <xdr:col>5</xdr:col>
      <xdr:colOff>59041</xdr:colOff>
      <xdr:row>7</xdr:row>
      <xdr:rowOff>60959</xdr:rowOff>
    </xdr:to>
    <xdr:sp macro="" textlink="">
      <xdr:nvSpPr>
        <xdr:cNvPr id="9" name="Rectangle: Rounded Corners 8">
          <a:extLst>
            <a:ext uri="{FF2B5EF4-FFF2-40B4-BE49-F238E27FC236}">
              <a16:creationId xmlns:a16="http://schemas.microsoft.com/office/drawing/2014/main" id="{CE569100-EAAB-FD25-B28A-DFB8F656B880}"/>
            </a:ext>
          </a:extLst>
        </xdr:cNvPr>
        <xdr:cNvSpPr/>
      </xdr:nvSpPr>
      <xdr:spPr>
        <a:xfrm>
          <a:off x="1983120" y="609598"/>
          <a:ext cx="1123921" cy="731521"/>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5</xdr:col>
      <xdr:colOff>125759</xdr:colOff>
      <xdr:row>3</xdr:row>
      <xdr:rowOff>60958</xdr:rowOff>
    </xdr:from>
    <xdr:to>
      <xdr:col>7</xdr:col>
      <xdr:colOff>30480</xdr:colOff>
      <xdr:row>7</xdr:row>
      <xdr:rowOff>60959</xdr:rowOff>
    </xdr:to>
    <xdr:sp macro="" textlink="">
      <xdr:nvSpPr>
        <xdr:cNvPr id="10" name="Rectangle: Rounded Corners 9">
          <a:extLst>
            <a:ext uri="{FF2B5EF4-FFF2-40B4-BE49-F238E27FC236}">
              <a16:creationId xmlns:a16="http://schemas.microsoft.com/office/drawing/2014/main" id="{B1271AC1-A90B-A608-C667-D00144989A18}"/>
            </a:ext>
          </a:extLst>
        </xdr:cNvPr>
        <xdr:cNvSpPr/>
      </xdr:nvSpPr>
      <xdr:spPr>
        <a:xfrm>
          <a:off x="3157430" y="632458"/>
          <a:ext cx="1107593" cy="762001"/>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xdr:col>
      <xdr:colOff>206831</xdr:colOff>
      <xdr:row>10</xdr:row>
      <xdr:rowOff>1089</xdr:rowOff>
    </xdr:from>
    <xdr:to>
      <xdr:col>7</xdr:col>
      <xdr:colOff>63139</xdr:colOff>
      <xdr:row>16</xdr:row>
      <xdr:rowOff>150813</xdr:rowOff>
    </xdr:to>
    <xdr:sp macro="" textlink="">
      <xdr:nvSpPr>
        <xdr:cNvPr id="22" name="Rectangle: Rounded Corners 21">
          <a:hlinkClick xmlns:r="http://schemas.openxmlformats.org/officeDocument/2006/relationships" r:id="rId1"/>
          <a:extLst>
            <a:ext uri="{FF2B5EF4-FFF2-40B4-BE49-F238E27FC236}">
              <a16:creationId xmlns:a16="http://schemas.microsoft.com/office/drawing/2014/main" id="{34FA7E21-2B18-30EA-34DC-D7A3BCEE5A92}"/>
            </a:ext>
          </a:extLst>
        </xdr:cNvPr>
        <xdr:cNvSpPr/>
      </xdr:nvSpPr>
      <xdr:spPr>
        <a:xfrm>
          <a:off x="818019" y="1906089"/>
          <a:ext cx="3475808" cy="1292724"/>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xdr:col>
      <xdr:colOff>182881</xdr:colOff>
      <xdr:row>7</xdr:row>
      <xdr:rowOff>108857</xdr:rowOff>
    </xdr:from>
    <xdr:to>
      <xdr:col>7</xdr:col>
      <xdr:colOff>63500</xdr:colOff>
      <xdr:row>9</xdr:row>
      <xdr:rowOff>152400</xdr:rowOff>
    </xdr:to>
    <xdr:sp macro="" textlink="">
      <xdr:nvSpPr>
        <xdr:cNvPr id="23" name="Rectangle: Rounded Corners 22">
          <a:extLst>
            <a:ext uri="{FF2B5EF4-FFF2-40B4-BE49-F238E27FC236}">
              <a16:creationId xmlns:a16="http://schemas.microsoft.com/office/drawing/2014/main" id="{BC7BB21A-6B66-AB5D-A72A-736E439E6935}"/>
            </a:ext>
          </a:extLst>
        </xdr:cNvPr>
        <xdr:cNvSpPr/>
      </xdr:nvSpPr>
      <xdr:spPr>
        <a:xfrm>
          <a:off x="794069" y="1442357"/>
          <a:ext cx="3500119" cy="424543"/>
        </a:xfrm>
        <a:prstGeom prst="roundRect">
          <a:avLst>
            <a:gd name="adj" fmla="val 50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7</xdr:col>
      <xdr:colOff>123962</xdr:colOff>
      <xdr:row>7</xdr:row>
      <xdr:rowOff>13063</xdr:rowOff>
    </xdr:from>
    <xdr:to>
      <xdr:col>11</xdr:col>
      <xdr:colOff>280716</xdr:colOff>
      <xdr:row>16</xdr:row>
      <xdr:rowOff>150813</xdr:rowOff>
    </xdr:to>
    <xdr:sp macro="" textlink="">
      <xdr:nvSpPr>
        <xdr:cNvPr id="29" name="Rectangle: Rounded Corners 28">
          <a:extLst>
            <a:ext uri="{FF2B5EF4-FFF2-40B4-BE49-F238E27FC236}">
              <a16:creationId xmlns:a16="http://schemas.microsoft.com/office/drawing/2014/main" id="{E3A8C7E6-25DB-5B34-5980-192EB3F0CF70}"/>
            </a:ext>
          </a:extLst>
        </xdr:cNvPr>
        <xdr:cNvSpPr/>
      </xdr:nvSpPr>
      <xdr:spPr>
        <a:xfrm>
          <a:off x="4354650" y="1346563"/>
          <a:ext cx="2601504" cy="1852250"/>
        </a:xfrm>
        <a:prstGeom prst="roundRect">
          <a:avLst>
            <a:gd name="adj" fmla="val 596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xdr:col>
      <xdr:colOff>69668</xdr:colOff>
      <xdr:row>0</xdr:row>
      <xdr:rowOff>117565</xdr:rowOff>
    </xdr:from>
    <xdr:to>
      <xdr:col>5</xdr:col>
      <xdr:colOff>165463</xdr:colOff>
      <xdr:row>1</xdr:row>
      <xdr:rowOff>182879</xdr:rowOff>
    </xdr:to>
    <xdr:sp macro="" textlink="">
      <xdr:nvSpPr>
        <xdr:cNvPr id="30" name="TextBox 29">
          <a:extLst>
            <a:ext uri="{FF2B5EF4-FFF2-40B4-BE49-F238E27FC236}">
              <a16:creationId xmlns:a16="http://schemas.microsoft.com/office/drawing/2014/main" id="{257D23DA-9CFF-3152-17CE-20C316E25F38}"/>
            </a:ext>
          </a:extLst>
        </xdr:cNvPr>
        <xdr:cNvSpPr txBox="1"/>
      </xdr:nvSpPr>
      <xdr:spPr>
        <a:xfrm>
          <a:off x="679268" y="117565"/>
          <a:ext cx="2534195" cy="248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kern="1200"/>
            <a:t>Hospital</a:t>
          </a:r>
          <a:r>
            <a:rPr lang="en-IN" sz="1200" kern="1200" baseline="0"/>
            <a:t> Emergency Room Dashboard</a:t>
          </a:r>
          <a:endParaRPr lang="en-IN" sz="1200" kern="1200"/>
        </a:p>
      </xdr:txBody>
    </xdr:sp>
    <xdr:clientData/>
  </xdr:twoCellAnchor>
  <xdr:twoCellAnchor editAs="oneCell">
    <xdr:from>
      <xdr:col>0</xdr:col>
      <xdr:colOff>34833</xdr:colOff>
      <xdr:row>0</xdr:row>
      <xdr:rowOff>14402</xdr:rowOff>
    </xdr:from>
    <xdr:to>
      <xdr:col>1</xdr:col>
      <xdr:colOff>100149</xdr:colOff>
      <xdr:row>3</xdr:row>
      <xdr:rowOff>4356</xdr:rowOff>
    </xdr:to>
    <xdr:pic>
      <xdr:nvPicPr>
        <xdr:cNvPr id="32" name="Picture 31" descr="A blue hospital building with a cross&#10;&#10;AI-generated content may be incorrect.">
          <a:extLst>
            <a:ext uri="{FF2B5EF4-FFF2-40B4-BE49-F238E27FC236}">
              <a16:creationId xmlns:a16="http://schemas.microsoft.com/office/drawing/2014/main" id="{1D19A282-B0FF-C91B-0F2C-951002EFACE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9500" t="1" r="18000" b="10169"/>
        <a:stretch/>
      </xdr:blipFill>
      <xdr:spPr>
        <a:xfrm>
          <a:off x="34833" y="14402"/>
          <a:ext cx="674916" cy="538594"/>
        </a:xfrm>
        <a:prstGeom prst="rect">
          <a:avLst/>
        </a:prstGeom>
      </xdr:spPr>
    </xdr:pic>
    <xdr:clientData/>
  </xdr:twoCellAnchor>
  <xdr:twoCellAnchor editAs="absolute">
    <xdr:from>
      <xdr:col>2</xdr:col>
      <xdr:colOff>113211</xdr:colOff>
      <xdr:row>1</xdr:row>
      <xdr:rowOff>143691</xdr:rowOff>
    </xdr:from>
    <xdr:to>
      <xdr:col>3</xdr:col>
      <xdr:colOff>496388</xdr:colOff>
      <xdr:row>2</xdr:row>
      <xdr:rowOff>108857</xdr:rowOff>
    </xdr:to>
    <xdr:sp macro="" textlink="">
      <xdr:nvSpPr>
        <xdr:cNvPr id="33" name="TextBox 32">
          <a:extLst>
            <a:ext uri="{FF2B5EF4-FFF2-40B4-BE49-F238E27FC236}">
              <a16:creationId xmlns:a16="http://schemas.microsoft.com/office/drawing/2014/main" id="{5B90EC51-60ED-E6B0-73D6-C734C9407487}"/>
            </a:ext>
          </a:extLst>
        </xdr:cNvPr>
        <xdr:cNvSpPr txBox="1"/>
      </xdr:nvSpPr>
      <xdr:spPr>
        <a:xfrm>
          <a:off x="1332411" y="326571"/>
          <a:ext cx="992777"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900" kern="1200"/>
            <a:t>Monthly</a:t>
          </a:r>
          <a:r>
            <a:rPr lang="en-IN" sz="900" kern="1200" baseline="0"/>
            <a:t> Report</a:t>
          </a:r>
          <a:endParaRPr lang="en-IN" sz="900" kern="1200"/>
        </a:p>
      </xdr:txBody>
    </xdr:sp>
    <xdr:clientData/>
  </xdr:twoCellAnchor>
  <xdr:twoCellAnchor editAs="absolute">
    <xdr:from>
      <xdr:col>1</xdr:col>
      <xdr:colOff>174171</xdr:colOff>
      <xdr:row>4</xdr:row>
      <xdr:rowOff>139339</xdr:rowOff>
    </xdr:from>
    <xdr:to>
      <xdr:col>3</xdr:col>
      <xdr:colOff>87086</xdr:colOff>
      <xdr:row>5</xdr:row>
      <xdr:rowOff>104505</xdr:rowOff>
    </xdr:to>
    <xdr:sp macro="" textlink="">
      <xdr:nvSpPr>
        <xdr:cNvPr id="34" name="TextBox 33">
          <a:extLst>
            <a:ext uri="{FF2B5EF4-FFF2-40B4-BE49-F238E27FC236}">
              <a16:creationId xmlns:a16="http://schemas.microsoft.com/office/drawing/2014/main" id="{9F740260-D36A-EDE7-0D62-FFE8F5186843}"/>
            </a:ext>
          </a:extLst>
        </xdr:cNvPr>
        <xdr:cNvSpPr txBox="1"/>
      </xdr:nvSpPr>
      <xdr:spPr>
        <a:xfrm>
          <a:off x="783771" y="870859"/>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No. of Patient</a:t>
          </a:r>
        </a:p>
      </xdr:txBody>
    </xdr:sp>
    <xdr:clientData/>
  </xdr:twoCellAnchor>
  <xdr:twoCellAnchor editAs="absolute">
    <xdr:from>
      <xdr:col>1</xdr:col>
      <xdr:colOff>174171</xdr:colOff>
      <xdr:row>3</xdr:row>
      <xdr:rowOff>156756</xdr:rowOff>
    </xdr:from>
    <xdr:to>
      <xdr:col>3</xdr:col>
      <xdr:colOff>87086</xdr:colOff>
      <xdr:row>4</xdr:row>
      <xdr:rowOff>121922</xdr:rowOff>
    </xdr:to>
    <xdr:sp macro="" textlink="'Pivot Report'!A5">
      <xdr:nvSpPr>
        <xdr:cNvPr id="36" name="TextBox 35">
          <a:extLst>
            <a:ext uri="{FF2B5EF4-FFF2-40B4-BE49-F238E27FC236}">
              <a16:creationId xmlns:a16="http://schemas.microsoft.com/office/drawing/2014/main" id="{DF34BBB7-5778-972B-97C2-5F2DBE652477}"/>
            </a:ext>
          </a:extLst>
        </xdr:cNvPr>
        <xdr:cNvSpPr txBox="1"/>
      </xdr:nvSpPr>
      <xdr:spPr>
        <a:xfrm>
          <a:off x="783771" y="705396"/>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515856D-C13D-42F6-97C6-1AA19F5B5351}" type="TxLink">
            <a:rPr lang="en-US" sz="1100" b="0" i="0" u="none" strike="noStrike" kern="1200">
              <a:solidFill>
                <a:srgbClr val="000000"/>
              </a:solidFill>
              <a:latin typeface="Aptos Narrow"/>
            </a:rPr>
            <a:pPr algn="ctr"/>
            <a:t>9216</a:t>
          </a:fld>
          <a:endParaRPr lang="en-IN" sz="900" kern="1200"/>
        </a:p>
      </xdr:txBody>
    </xdr:sp>
    <xdr:clientData/>
  </xdr:twoCellAnchor>
  <xdr:twoCellAnchor editAs="absolute">
    <xdr:from>
      <xdr:col>3</xdr:col>
      <xdr:colOff>148046</xdr:colOff>
      <xdr:row>4</xdr:row>
      <xdr:rowOff>139339</xdr:rowOff>
    </xdr:from>
    <xdr:to>
      <xdr:col>5</xdr:col>
      <xdr:colOff>60961</xdr:colOff>
      <xdr:row>5</xdr:row>
      <xdr:rowOff>104505</xdr:rowOff>
    </xdr:to>
    <xdr:sp macro="" textlink="">
      <xdr:nvSpPr>
        <xdr:cNvPr id="37" name="TextBox 36">
          <a:extLst>
            <a:ext uri="{FF2B5EF4-FFF2-40B4-BE49-F238E27FC236}">
              <a16:creationId xmlns:a16="http://schemas.microsoft.com/office/drawing/2014/main" id="{03431B69-353E-32C9-C5C2-7EAF898A16C4}"/>
            </a:ext>
          </a:extLst>
        </xdr:cNvPr>
        <xdr:cNvSpPr txBox="1"/>
      </xdr:nvSpPr>
      <xdr:spPr>
        <a:xfrm>
          <a:off x="1976846" y="870859"/>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Average Wait Time</a:t>
          </a:r>
        </a:p>
      </xdr:txBody>
    </xdr:sp>
    <xdr:clientData/>
  </xdr:twoCellAnchor>
  <xdr:twoCellAnchor editAs="absolute">
    <xdr:from>
      <xdr:col>3</xdr:col>
      <xdr:colOff>148046</xdr:colOff>
      <xdr:row>3</xdr:row>
      <xdr:rowOff>156756</xdr:rowOff>
    </xdr:from>
    <xdr:to>
      <xdr:col>5</xdr:col>
      <xdr:colOff>60961</xdr:colOff>
      <xdr:row>4</xdr:row>
      <xdr:rowOff>121922</xdr:rowOff>
    </xdr:to>
    <xdr:sp macro="" textlink="'Pivot Report'!A9">
      <xdr:nvSpPr>
        <xdr:cNvPr id="38" name="TextBox 37">
          <a:extLst>
            <a:ext uri="{FF2B5EF4-FFF2-40B4-BE49-F238E27FC236}">
              <a16:creationId xmlns:a16="http://schemas.microsoft.com/office/drawing/2014/main" id="{2587E25C-2C0E-0A80-94BC-CEC8D9C89F96}"/>
            </a:ext>
          </a:extLst>
        </xdr:cNvPr>
        <xdr:cNvSpPr txBox="1"/>
      </xdr:nvSpPr>
      <xdr:spPr>
        <a:xfrm>
          <a:off x="1976846" y="705396"/>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FDF5C98-7B7C-4602-95A9-D008DD62AABF}" type="TxLink">
            <a:rPr lang="en-US" sz="1100" b="0" i="0" u="none" strike="noStrike" kern="1200">
              <a:solidFill>
                <a:srgbClr val="000000"/>
              </a:solidFill>
              <a:latin typeface="Aptos Narrow"/>
            </a:rPr>
            <a:pPr algn="ctr"/>
            <a:t>35.26</a:t>
          </a:fld>
          <a:endParaRPr lang="en-IN" sz="900" kern="1200"/>
        </a:p>
      </xdr:txBody>
    </xdr:sp>
    <xdr:clientData/>
  </xdr:twoCellAnchor>
  <xdr:twoCellAnchor editAs="absolute">
    <xdr:from>
      <xdr:col>5</xdr:col>
      <xdr:colOff>121921</xdr:colOff>
      <xdr:row>4</xdr:row>
      <xdr:rowOff>139339</xdr:rowOff>
    </xdr:from>
    <xdr:to>
      <xdr:col>7</xdr:col>
      <xdr:colOff>34836</xdr:colOff>
      <xdr:row>5</xdr:row>
      <xdr:rowOff>104505</xdr:rowOff>
    </xdr:to>
    <xdr:sp macro="" textlink="">
      <xdr:nvSpPr>
        <xdr:cNvPr id="39" name="TextBox 38">
          <a:extLst>
            <a:ext uri="{FF2B5EF4-FFF2-40B4-BE49-F238E27FC236}">
              <a16:creationId xmlns:a16="http://schemas.microsoft.com/office/drawing/2014/main" id="{21900A3A-6DB8-10F8-E135-D5987D9D90B8}"/>
            </a:ext>
          </a:extLst>
        </xdr:cNvPr>
        <xdr:cNvSpPr txBox="1"/>
      </xdr:nvSpPr>
      <xdr:spPr>
        <a:xfrm>
          <a:off x="3169921" y="870859"/>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Patient Satisfaction</a:t>
          </a:r>
          <a:r>
            <a:rPr lang="en-IN" sz="800" kern="1200" baseline="0"/>
            <a:t> Score</a:t>
          </a:r>
          <a:endParaRPr lang="en-IN" sz="800" kern="1200"/>
        </a:p>
      </xdr:txBody>
    </xdr:sp>
    <xdr:clientData/>
  </xdr:twoCellAnchor>
  <xdr:twoCellAnchor editAs="absolute">
    <xdr:from>
      <xdr:col>5</xdr:col>
      <xdr:colOff>121921</xdr:colOff>
      <xdr:row>3</xdr:row>
      <xdr:rowOff>156756</xdr:rowOff>
    </xdr:from>
    <xdr:to>
      <xdr:col>7</xdr:col>
      <xdr:colOff>34836</xdr:colOff>
      <xdr:row>4</xdr:row>
      <xdr:rowOff>121922</xdr:rowOff>
    </xdr:to>
    <xdr:sp macro="" textlink="'Pivot Report'!A12">
      <xdr:nvSpPr>
        <xdr:cNvPr id="40" name="TextBox 39">
          <a:extLst>
            <a:ext uri="{FF2B5EF4-FFF2-40B4-BE49-F238E27FC236}">
              <a16:creationId xmlns:a16="http://schemas.microsoft.com/office/drawing/2014/main" id="{1C3BA6C6-B61B-7EDF-96D9-EB8A03E391F3}"/>
            </a:ext>
          </a:extLst>
        </xdr:cNvPr>
        <xdr:cNvSpPr txBox="1"/>
      </xdr:nvSpPr>
      <xdr:spPr>
        <a:xfrm>
          <a:off x="3169921" y="705396"/>
          <a:ext cx="1132115" cy="14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F3AE061-D6A0-4B5C-8101-4A1FCEF8F55A}" type="TxLink">
            <a:rPr lang="en-US" sz="1100" b="0" i="0" u="none" strike="noStrike" kern="1200">
              <a:solidFill>
                <a:srgbClr val="000000"/>
              </a:solidFill>
              <a:latin typeface="Aptos Narrow"/>
            </a:rPr>
            <a:pPr algn="ctr"/>
            <a:t>4.99</a:t>
          </a:fld>
          <a:endParaRPr lang="en-IN" sz="900" kern="1200"/>
        </a:p>
      </xdr:txBody>
    </xdr:sp>
    <xdr:clientData/>
  </xdr:twoCellAnchor>
  <xdr:twoCellAnchor editAs="oneCell">
    <xdr:from>
      <xdr:col>2</xdr:col>
      <xdr:colOff>461555</xdr:colOff>
      <xdr:row>3</xdr:row>
      <xdr:rowOff>69671</xdr:rowOff>
    </xdr:from>
    <xdr:to>
      <xdr:col>3</xdr:col>
      <xdr:colOff>65313</xdr:colOff>
      <xdr:row>4</xdr:row>
      <xdr:rowOff>100149</xdr:rowOff>
    </xdr:to>
    <xdr:pic>
      <xdr:nvPicPr>
        <xdr:cNvPr id="42" name="Graphic 41" descr="Male profile with solid fill">
          <a:extLst>
            <a:ext uri="{FF2B5EF4-FFF2-40B4-BE49-F238E27FC236}">
              <a16:creationId xmlns:a16="http://schemas.microsoft.com/office/drawing/2014/main" id="{B206A68F-720D-240B-94C8-68E0B6F2CEA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80755" y="618311"/>
          <a:ext cx="213358" cy="213358"/>
        </a:xfrm>
        <a:prstGeom prst="rect">
          <a:avLst/>
        </a:prstGeom>
      </xdr:spPr>
    </xdr:pic>
    <xdr:clientData/>
  </xdr:twoCellAnchor>
  <xdr:twoCellAnchor editAs="oneCell">
    <xdr:from>
      <xdr:col>4</xdr:col>
      <xdr:colOff>478972</xdr:colOff>
      <xdr:row>3</xdr:row>
      <xdr:rowOff>82730</xdr:rowOff>
    </xdr:from>
    <xdr:to>
      <xdr:col>5</xdr:col>
      <xdr:colOff>52251</xdr:colOff>
      <xdr:row>4</xdr:row>
      <xdr:rowOff>82729</xdr:rowOff>
    </xdr:to>
    <xdr:pic>
      <xdr:nvPicPr>
        <xdr:cNvPr id="44" name="Graphic 43" descr="Hourglass Full with solid fill">
          <a:extLst>
            <a:ext uri="{FF2B5EF4-FFF2-40B4-BE49-F238E27FC236}">
              <a16:creationId xmlns:a16="http://schemas.microsoft.com/office/drawing/2014/main" id="{021717BE-B691-5CC1-2B79-B30400F55A5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917372" y="631370"/>
          <a:ext cx="182879" cy="182879"/>
        </a:xfrm>
        <a:prstGeom prst="rect">
          <a:avLst/>
        </a:prstGeom>
      </xdr:spPr>
    </xdr:pic>
    <xdr:clientData/>
  </xdr:twoCellAnchor>
  <xdr:twoCellAnchor editAs="oneCell">
    <xdr:from>
      <xdr:col>6</xdr:col>
      <xdr:colOff>391886</xdr:colOff>
      <xdr:row>3</xdr:row>
      <xdr:rowOff>77930</xdr:rowOff>
    </xdr:from>
    <xdr:to>
      <xdr:col>7</xdr:col>
      <xdr:colOff>13063</xdr:colOff>
      <xdr:row>4</xdr:row>
      <xdr:rowOff>125827</xdr:rowOff>
    </xdr:to>
    <xdr:pic>
      <xdr:nvPicPr>
        <xdr:cNvPr id="46" name="Graphic 45" descr="Rating with solid fill">
          <a:extLst>
            <a:ext uri="{FF2B5EF4-FFF2-40B4-BE49-F238E27FC236}">
              <a16:creationId xmlns:a16="http://schemas.microsoft.com/office/drawing/2014/main" id="{308E21DB-796A-7FFD-BFC6-88E3C3D88B0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049486" y="626570"/>
          <a:ext cx="230777" cy="230777"/>
        </a:xfrm>
        <a:prstGeom prst="rect">
          <a:avLst/>
        </a:prstGeom>
      </xdr:spPr>
    </xdr:pic>
    <xdr:clientData/>
  </xdr:twoCellAnchor>
  <xdr:twoCellAnchor editAs="oneCell">
    <xdr:from>
      <xdr:col>0</xdr:col>
      <xdr:colOff>87086</xdr:colOff>
      <xdr:row>3</xdr:row>
      <xdr:rowOff>82731</xdr:rowOff>
    </xdr:from>
    <xdr:to>
      <xdr:col>1</xdr:col>
      <xdr:colOff>100148</xdr:colOff>
      <xdr:row>15</xdr:row>
      <xdr:rowOff>69669</xdr:rowOff>
    </xdr:to>
    <mc:AlternateContent xmlns:mc="http://schemas.openxmlformats.org/markup-compatibility/2006" xmlns:a14="http://schemas.microsoft.com/office/drawing/2010/main">
      <mc:Choice Requires="a14">
        <xdr:graphicFrame macro="">
          <xdr:nvGraphicFramePr>
            <xdr:cNvPr id="47" name="Date (Month)">
              <a:extLst>
                <a:ext uri="{FF2B5EF4-FFF2-40B4-BE49-F238E27FC236}">
                  <a16:creationId xmlns:a16="http://schemas.microsoft.com/office/drawing/2014/main" id="{74AAD308-D3C2-4526-947B-D6E47E216952}"/>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7086" y="631371"/>
              <a:ext cx="622662" cy="21814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162198</xdr:colOff>
      <xdr:row>4</xdr:row>
      <xdr:rowOff>153488</xdr:rowOff>
    </xdr:from>
    <xdr:to>
      <xdr:col>3</xdr:col>
      <xdr:colOff>92530</xdr:colOff>
      <xdr:row>7</xdr:row>
      <xdr:rowOff>66404</xdr:rowOff>
    </xdr:to>
    <xdr:graphicFrame macro="">
      <xdr:nvGraphicFramePr>
        <xdr:cNvPr id="49" name="Chart 48">
          <a:hlinkClick xmlns:r="http://schemas.openxmlformats.org/officeDocument/2006/relationships" r:id="rId9"/>
          <a:extLst>
            <a:ext uri="{FF2B5EF4-FFF2-40B4-BE49-F238E27FC236}">
              <a16:creationId xmlns:a16="http://schemas.microsoft.com/office/drawing/2014/main" id="{C862FBE8-4FA4-1B06-F9E3-FF6D8C1422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16330</xdr:colOff>
      <xdr:row>3</xdr:row>
      <xdr:rowOff>65313</xdr:rowOff>
    </xdr:from>
    <xdr:to>
      <xdr:col>5</xdr:col>
      <xdr:colOff>70758</xdr:colOff>
      <xdr:row>8</xdr:row>
      <xdr:rowOff>16328</xdr:rowOff>
    </xdr:to>
    <xdr:graphicFrame macro="">
      <xdr:nvGraphicFramePr>
        <xdr:cNvPr id="13" name="Chart 12">
          <a:hlinkClick xmlns:r="http://schemas.openxmlformats.org/officeDocument/2006/relationships" r:id="rId11"/>
          <a:extLst>
            <a:ext uri="{FF2B5EF4-FFF2-40B4-BE49-F238E27FC236}">
              <a16:creationId xmlns:a16="http://schemas.microsoft.com/office/drawing/2014/main" id="{A6BA7A6A-A9D7-46A2-9684-EAC0472617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582386</xdr:colOff>
      <xdr:row>4</xdr:row>
      <xdr:rowOff>152400</xdr:rowOff>
    </xdr:from>
    <xdr:to>
      <xdr:col>7</xdr:col>
      <xdr:colOff>70757</xdr:colOff>
      <xdr:row>8</xdr:row>
      <xdr:rowOff>10886</xdr:rowOff>
    </xdr:to>
    <xdr:graphicFrame macro="">
      <xdr:nvGraphicFramePr>
        <xdr:cNvPr id="14" name="Chart 13">
          <a:hlinkClick xmlns:r="http://schemas.openxmlformats.org/officeDocument/2006/relationships" r:id="rId13"/>
          <a:extLst>
            <a:ext uri="{FF2B5EF4-FFF2-40B4-BE49-F238E27FC236}">
              <a16:creationId xmlns:a16="http://schemas.microsoft.com/office/drawing/2014/main" id="{BAE660E3-2A7C-4F03-A900-4437408A8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174623</xdr:colOff>
      <xdr:row>7</xdr:row>
      <xdr:rowOff>106362</xdr:rowOff>
    </xdr:from>
    <xdr:to>
      <xdr:col>5</xdr:col>
      <xdr:colOff>110696</xdr:colOff>
      <xdr:row>9</xdr:row>
      <xdr:rowOff>149904</xdr:rowOff>
    </xdr:to>
    <xdr:pic>
      <xdr:nvPicPr>
        <xdr:cNvPr id="17" name="Picture 16">
          <a:extLst>
            <a:ext uri="{FF2B5EF4-FFF2-40B4-BE49-F238E27FC236}">
              <a16:creationId xmlns:a16="http://schemas.microsoft.com/office/drawing/2014/main" id="{6EE759F2-4200-0D2A-0F1E-13C1C804BE9B}"/>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85811" y="1439862"/>
          <a:ext cx="2357010" cy="424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90353</xdr:colOff>
      <xdr:row>7</xdr:row>
      <xdr:rowOff>130629</xdr:rowOff>
    </xdr:from>
    <xdr:to>
      <xdr:col>7</xdr:col>
      <xdr:colOff>31750</xdr:colOff>
      <xdr:row>9</xdr:row>
      <xdr:rowOff>157843</xdr:rowOff>
    </xdr:to>
    <xdr:graphicFrame macro="">
      <xdr:nvGraphicFramePr>
        <xdr:cNvPr id="18" name="Chart 17">
          <a:extLst>
            <a:ext uri="{FF2B5EF4-FFF2-40B4-BE49-F238E27FC236}">
              <a16:creationId xmlns:a16="http://schemas.microsoft.com/office/drawing/2014/main" id="{B20E4D1A-150D-47BC-A63E-3525F9C6C9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166687</xdr:colOff>
      <xdr:row>10</xdr:row>
      <xdr:rowOff>111124</xdr:rowOff>
    </xdr:from>
    <xdr:to>
      <xdr:col>7</xdr:col>
      <xdr:colOff>39687</xdr:colOff>
      <xdr:row>16</xdr:row>
      <xdr:rowOff>55563</xdr:rowOff>
    </xdr:to>
    <xdr:graphicFrame macro="">
      <xdr:nvGraphicFramePr>
        <xdr:cNvPr id="19" name="Chart 18">
          <a:extLst>
            <a:ext uri="{FF2B5EF4-FFF2-40B4-BE49-F238E27FC236}">
              <a16:creationId xmlns:a16="http://schemas.microsoft.com/office/drawing/2014/main" id="{57700287-B716-481E-B7FD-19B4301C11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2</xdr:col>
      <xdr:colOff>381001</xdr:colOff>
      <xdr:row>15</xdr:row>
      <xdr:rowOff>174623</xdr:rowOff>
    </xdr:from>
    <xdr:to>
      <xdr:col>5</xdr:col>
      <xdr:colOff>198439</xdr:colOff>
      <xdr:row>16</xdr:row>
      <xdr:rowOff>166686</xdr:rowOff>
    </xdr:to>
    <xdr:sp macro="" textlink="">
      <xdr:nvSpPr>
        <xdr:cNvPr id="20" name="TextBox 19">
          <a:extLst>
            <a:ext uri="{FF2B5EF4-FFF2-40B4-BE49-F238E27FC236}">
              <a16:creationId xmlns:a16="http://schemas.microsoft.com/office/drawing/2014/main" id="{91740D6D-475D-4E33-933B-C9DF38B894AC}"/>
            </a:ext>
          </a:extLst>
        </xdr:cNvPr>
        <xdr:cNvSpPr txBox="1"/>
      </xdr:nvSpPr>
      <xdr:spPr>
        <a:xfrm>
          <a:off x="1603376" y="3032123"/>
          <a:ext cx="1627188" cy="182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No</a:t>
          </a:r>
          <a:r>
            <a:rPr lang="en-IN" sz="800" kern="1200" baseline="0"/>
            <a:t> . of Patient by Age Group</a:t>
          </a:r>
          <a:endParaRPr lang="en-IN" sz="800" kern="1200"/>
        </a:p>
      </xdr:txBody>
    </xdr:sp>
    <xdr:clientData/>
  </xdr:twoCellAnchor>
  <xdr:twoCellAnchor>
    <xdr:from>
      <xdr:col>6</xdr:col>
      <xdr:colOff>524693</xdr:colOff>
      <xdr:row>0</xdr:row>
      <xdr:rowOff>31750</xdr:rowOff>
    </xdr:from>
    <xdr:to>
      <xdr:col>9</xdr:col>
      <xdr:colOff>293689</xdr:colOff>
      <xdr:row>6</xdr:row>
      <xdr:rowOff>1</xdr:rowOff>
    </xdr:to>
    <xdr:graphicFrame macro="">
      <xdr:nvGraphicFramePr>
        <xdr:cNvPr id="21" name="Chart 20">
          <a:extLst>
            <a:ext uri="{FF2B5EF4-FFF2-40B4-BE49-F238E27FC236}">
              <a16:creationId xmlns:a16="http://schemas.microsoft.com/office/drawing/2014/main" id="{8A14F620-B03A-484F-BAFB-3533930DF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7</xdr:col>
      <xdr:colOff>76337</xdr:colOff>
      <xdr:row>5</xdr:row>
      <xdr:rowOff>163875</xdr:rowOff>
    </xdr:from>
    <xdr:to>
      <xdr:col>9</xdr:col>
      <xdr:colOff>166687</xdr:colOff>
      <xdr:row>7</xdr:row>
      <xdr:rowOff>15875</xdr:rowOff>
    </xdr:to>
    <xdr:sp macro="" textlink="">
      <xdr:nvSpPr>
        <xdr:cNvPr id="26" name="TextBox 25">
          <a:extLst>
            <a:ext uri="{FF2B5EF4-FFF2-40B4-BE49-F238E27FC236}">
              <a16:creationId xmlns:a16="http://schemas.microsoft.com/office/drawing/2014/main" id="{C9240CBC-6433-4477-A971-2420816B5400}"/>
            </a:ext>
          </a:extLst>
        </xdr:cNvPr>
        <xdr:cNvSpPr txBox="1"/>
      </xdr:nvSpPr>
      <xdr:spPr>
        <a:xfrm>
          <a:off x="4307025" y="1116375"/>
          <a:ext cx="1312725" cy="23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Patient</a:t>
          </a:r>
          <a:r>
            <a:rPr lang="en-IN" sz="800" kern="1200" baseline="0"/>
            <a:t> attend time status</a:t>
          </a:r>
          <a:endParaRPr lang="en-IN" sz="800" kern="1200"/>
        </a:p>
      </xdr:txBody>
    </xdr:sp>
    <xdr:clientData/>
  </xdr:twoCellAnchor>
  <xdr:twoCellAnchor>
    <xdr:from>
      <xdr:col>8</xdr:col>
      <xdr:colOff>568462</xdr:colOff>
      <xdr:row>0</xdr:row>
      <xdr:rowOff>0</xdr:rowOff>
    </xdr:from>
    <xdr:to>
      <xdr:col>11</xdr:col>
      <xdr:colOff>460374</xdr:colOff>
      <xdr:row>5</xdr:row>
      <xdr:rowOff>127000</xdr:rowOff>
    </xdr:to>
    <xdr:graphicFrame macro="">
      <xdr:nvGraphicFramePr>
        <xdr:cNvPr id="28" name="Chart 27">
          <a:extLst>
            <a:ext uri="{FF2B5EF4-FFF2-40B4-BE49-F238E27FC236}">
              <a16:creationId xmlns:a16="http://schemas.microsoft.com/office/drawing/2014/main" id="{D51CB3CF-A817-4B1B-921E-AB9446FBD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9</xdr:col>
      <xdr:colOff>147775</xdr:colOff>
      <xdr:row>5</xdr:row>
      <xdr:rowOff>172084</xdr:rowOff>
    </xdr:from>
    <xdr:to>
      <xdr:col>11</xdr:col>
      <xdr:colOff>293687</xdr:colOff>
      <xdr:row>6</xdr:row>
      <xdr:rowOff>134938</xdr:rowOff>
    </xdr:to>
    <xdr:sp macro="" textlink="">
      <xdr:nvSpPr>
        <xdr:cNvPr id="31" name="TextBox 30">
          <a:extLst>
            <a:ext uri="{FF2B5EF4-FFF2-40B4-BE49-F238E27FC236}">
              <a16:creationId xmlns:a16="http://schemas.microsoft.com/office/drawing/2014/main" id="{8D93B39D-E9CD-4BBE-AE37-97C4C2C8B217}"/>
            </a:ext>
          </a:extLst>
        </xdr:cNvPr>
        <xdr:cNvSpPr txBox="1"/>
      </xdr:nvSpPr>
      <xdr:spPr>
        <a:xfrm>
          <a:off x="5600838" y="1124584"/>
          <a:ext cx="1368287" cy="153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Patient</a:t>
          </a:r>
          <a:r>
            <a:rPr lang="en-IN" sz="800" kern="1200" baseline="0"/>
            <a:t> attend Gender Status</a:t>
          </a:r>
          <a:endParaRPr lang="en-IN" sz="800" kern="1200"/>
        </a:p>
      </xdr:txBody>
    </xdr:sp>
    <xdr:clientData/>
  </xdr:twoCellAnchor>
  <xdr:twoCellAnchor>
    <xdr:from>
      <xdr:col>7</xdr:col>
      <xdr:colOff>68400</xdr:colOff>
      <xdr:row>6</xdr:row>
      <xdr:rowOff>95251</xdr:rowOff>
    </xdr:from>
    <xdr:to>
      <xdr:col>11</xdr:col>
      <xdr:colOff>261937</xdr:colOff>
      <xdr:row>16</xdr:row>
      <xdr:rowOff>71439</xdr:rowOff>
    </xdr:to>
    <xdr:graphicFrame macro="">
      <xdr:nvGraphicFramePr>
        <xdr:cNvPr id="35" name="Chart 34">
          <a:extLst>
            <a:ext uri="{FF2B5EF4-FFF2-40B4-BE49-F238E27FC236}">
              <a16:creationId xmlns:a16="http://schemas.microsoft.com/office/drawing/2014/main" id="{0B003EAF-F281-4728-993B-07BFA0446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8</xdr:col>
      <xdr:colOff>119063</xdr:colOff>
      <xdr:row>16</xdr:row>
      <xdr:rowOff>15875</xdr:rowOff>
    </xdr:from>
    <xdr:to>
      <xdr:col>10</xdr:col>
      <xdr:colOff>264975</xdr:colOff>
      <xdr:row>16</xdr:row>
      <xdr:rowOff>169229</xdr:rowOff>
    </xdr:to>
    <xdr:sp macro="" textlink="">
      <xdr:nvSpPr>
        <xdr:cNvPr id="43" name="TextBox 42">
          <a:extLst>
            <a:ext uri="{FF2B5EF4-FFF2-40B4-BE49-F238E27FC236}">
              <a16:creationId xmlns:a16="http://schemas.microsoft.com/office/drawing/2014/main" id="{D699A059-B0F8-4B2B-8342-C072C6480CC4}"/>
            </a:ext>
          </a:extLst>
        </xdr:cNvPr>
        <xdr:cNvSpPr txBox="1"/>
      </xdr:nvSpPr>
      <xdr:spPr>
        <a:xfrm>
          <a:off x="4960938" y="3063875"/>
          <a:ext cx="1368287" cy="153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kern="1200"/>
            <a:t>No. of Patient</a:t>
          </a:r>
          <a:r>
            <a:rPr lang="en-IN" sz="800" kern="1200" baseline="0"/>
            <a:t> by Dept Referal</a:t>
          </a:r>
          <a:endParaRPr lang="en-IN" sz="800" kern="1200"/>
        </a:p>
      </xdr:txBody>
    </xdr:sp>
    <xdr:clientData/>
  </xdr:twoCellAnchor>
  <xdr:twoCellAnchor editAs="oneCell">
    <xdr:from>
      <xdr:col>5</xdr:col>
      <xdr:colOff>222250</xdr:colOff>
      <xdr:row>0</xdr:row>
      <xdr:rowOff>12700</xdr:rowOff>
    </xdr:from>
    <xdr:to>
      <xdr:col>7</xdr:col>
      <xdr:colOff>27940</xdr:colOff>
      <xdr:row>3</xdr:row>
      <xdr:rowOff>12701</xdr:rowOff>
    </xdr:to>
    <mc:AlternateContent xmlns:mc="http://schemas.openxmlformats.org/markup-compatibility/2006" xmlns:a14="http://schemas.microsoft.com/office/drawing/2010/main">
      <mc:Choice Requires="a14">
        <xdr:graphicFrame macro="">
          <xdr:nvGraphicFramePr>
            <xdr:cNvPr id="48" name="Date (Year) 1">
              <a:extLst>
                <a:ext uri="{FF2B5EF4-FFF2-40B4-BE49-F238E27FC236}">
                  <a16:creationId xmlns:a16="http://schemas.microsoft.com/office/drawing/2014/main" id="{C3880EE7-8B83-4D47-B72C-356AB28957AB}"/>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3254375" y="12700"/>
              <a:ext cx="1004253" cy="571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63500</xdr:colOff>
          <xdr:row>15</xdr:row>
          <xdr:rowOff>139700</xdr:rowOff>
        </xdr:from>
        <xdr:to>
          <xdr:col>1</xdr:col>
          <xdr:colOff>114300</xdr:colOff>
          <xdr:row>16</xdr:row>
          <xdr:rowOff>165100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ptos Narrow" charset="0"/>
                </a:rPr>
                <a:t>Clear Filter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92074</xdr:rowOff>
    </xdr:from>
    <xdr:to>
      <xdr:col>13</xdr:col>
      <xdr:colOff>452438</xdr:colOff>
      <xdr:row>13</xdr:row>
      <xdr:rowOff>173038</xdr:rowOff>
    </xdr:to>
    <xdr:graphicFrame macro="">
      <xdr:nvGraphicFramePr>
        <xdr:cNvPr id="2" name="Chart 1">
          <a:extLst>
            <a:ext uri="{FF2B5EF4-FFF2-40B4-BE49-F238E27FC236}">
              <a16:creationId xmlns:a16="http://schemas.microsoft.com/office/drawing/2014/main" id="{AAEE8FEB-0DE1-4333-B7E6-BAEAC1EE7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148828</xdr:rowOff>
    </xdr:from>
    <xdr:to>
      <xdr:col>0</xdr:col>
      <xdr:colOff>279797</xdr:colOff>
      <xdr:row>2</xdr:row>
      <xdr:rowOff>47625</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A69BE901-37E1-E3FD-1C48-4163B6BCDC7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148828"/>
          <a:ext cx="279797" cy="27979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xdr:colOff>
      <xdr:row>0</xdr:row>
      <xdr:rowOff>0</xdr:rowOff>
    </xdr:from>
    <xdr:to>
      <xdr:col>14</xdr:col>
      <xdr:colOff>142875</xdr:colOff>
      <xdr:row>16</xdr:row>
      <xdr:rowOff>47625</xdr:rowOff>
    </xdr:to>
    <xdr:graphicFrame macro="">
      <xdr:nvGraphicFramePr>
        <xdr:cNvPr id="2" name="Chart 1">
          <a:extLst>
            <a:ext uri="{FF2B5EF4-FFF2-40B4-BE49-F238E27FC236}">
              <a16:creationId xmlns:a16="http://schemas.microsoft.com/office/drawing/2014/main" id="{DC31EF43-5CB6-4587-B5C3-8D8DFB1D9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9525</xdr:colOff>
      <xdr:row>0</xdr:row>
      <xdr:rowOff>0</xdr:rowOff>
    </xdr:from>
    <xdr:to>
      <xdr:col>0</xdr:col>
      <xdr:colOff>514350</xdr:colOff>
      <xdr:row>2</xdr:row>
      <xdr:rowOff>123825</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17736700-D4AF-011D-B202-01BCFB1F1C3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525" y="0"/>
          <a:ext cx="504825" cy="5048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400050</xdr:colOff>
      <xdr:row>14</xdr:row>
      <xdr:rowOff>95250</xdr:rowOff>
    </xdr:to>
    <xdr:graphicFrame macro="">
      <xdr:nvGraphicFramePr>
        <xdr:cNvPr id="2" name="Chart 1">
          <a:extLst>
            <a:ext uri="{FF2B5EF4-FFF2-40B4-BE49-F238E27FC236}">
              <a16:creationId xmlns:a16="http://schemas.microsoft.com/office/drawing/2014/main" id="{46728CA6-AB08-43AD-ABAB-555406792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0</xdr:col>
      <xdr:colOff>504825</xdr:colOff>
      <xdr:row>2</xdr:row>
      <xdr:rowOff>123825</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C1DFD3BF-01FB-254A-55F9-A22E9B1B888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0"/>
          <a:ext cx="504825" cy="5048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28575</xdr:rowOff>
    </xdr:from>
    <xdr:to>
      <xdr:col>13</xdr:col>
      <xdr:colOff>438150</xdr:colOff>
      <xdr:row>15</xdr:row>
      <xdr:rowOff>123825</xdr:rowOff>
    </xdr:to>
    <xdr:graphicFrame macro="">
      <xdr:nvGraphicFramePr>
        <xdr:cNvPr id="2" name="Chart 1">
          <a:extLst>
            <a:ext uri="{FF2B5EF4-FFF2-40B4-BE49-F238E27FC236}">
              <a16:creationId xmlns:a16="http://schemas.microsoft.com/office/drawing/2014/main" id="{B95C7E19-0A6B-48D2-85DF-D43E0F5AE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0.05353</cdr:x>
      <cdr:y>0.15161</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B7561546-23EA-51B7-85D4-7E4E2749948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447675" cy="447675"/>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4837964" createdVersion="5" refreshedVersion="8" minRefreshableVersion="3" recordCount="0" supportSubquery="1" supportAdvancedDrill="1" xr:uid="{0AA6E62F-DC73-4878-988E-2A361726DF0D}">
  <cacheSource type="external" connectionId="3"/>
  <cacheFields count="2">
    <cacheField name="[Measures].[Distinct Count of Patient Id]" caption="Distinct Count of Patient Id" numFmtId="0" hierarchy="24"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5532411" createdVersion="5" refreshedVersion="8" minRefreshableVersion="3" recordCount="0" supportSubquery="1" supportAdvancedDrill="1" xr:uid="{D843A7BC-31CB-4FA3-A668-9376DACEBE40}">
  <cacheSource type="external" connectionId="3"/>
  <cacheFields count="3">
    <cacheField name="[Measures].[Distinct Count of Patient Id]" caption="Distinct Count of Patient Id" numFmtId="0" hierarchy="24" level="32767"/>
    <cacheField name="[Calendar_Table].[Date (Day)].[Date (Day)]" caption="Date (Day)" numFmtId="0" hierarchy="2" level="1">
      <sharedItems count="36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haredItems>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6458335" createdVersion="5" refreshedVersion="8" minRefreshableVersion="3" recordCount="0" supportSubquery="1" supportAdvancedDrill="1" xr:uid="{9CBB74A4-0121-4EC6-98E3-440FDCC16C8F}">
  <cacheSource type="external" connectionId="3"/>
  <cacheFields count="4">
    <cacheField name="[Hospital Emergency Room Data].[Patient Admission Flag].[Patient Admission Flag]" caption="Patient Admission Flag" numFmtId="0" hierarchy="13" level="1">
      <sharedItems count="2">
        <s v="Admitted"/>
        <s v="Not Admitted"/>
      </sharedItems>
    </cacheField>
    <cacheField name="[Measures].[Count of Age Group]" caption="Count of Age Group" numFmtId="0" hierarchy="32" level="32767"/>
    <cacheField name="[Hospital Emergency Room Data].[Age Group].[Age Group]" caption="Age Group" numFmtId="0" hierarchy="16" level="1">
      <sharedItems count="8">
        <s v="0-09"/>
        <s v="10-19"/>
        <s v="20-29"/>
        <s v="30-39"/>
        <s v="40-49"/>
        <s v="50-59"/>
        <s v="60-69"/>
        <s v="70-79"/>
      </sharedItems>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2"/>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7152781" createdVersion="5" refreshedVersion="8" minRefreshableVersion="3" recordCount="0" supportSubquery="1" supportAdvancedDrill="1" xr:uid="{254BD280-EB24-4703-81F1-110D09CF42A3}">
  <cacheSource type="external" connectionId="3"/>
  <cacheFields count="4">
    <cacheField name="[Hospital Emergency Room Data].[Patient Admission Flag].[Patient Admission Flag]" caption="Patient Admission Flag" numFmtId="0" hierarchy="13" level="1">
      <sharedItems count="2">
        <s v="Admitted"/>
        <s v="Not Admitted"/>
      </sharedItems>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0"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7731482" createdVersion="5" refreshedVersion="8" minRefreshableVersion="3" recordCount="0" supportSubquery="1" supportAdvancedDrill="1" xr:uid="{2D299E84-AE09-4CED-B810-8992201323C1}">
  <cacheSource type="external" connectionId="3"/>
  <cacheFields count="4">
    <cacheField name="[Hospital Emergency Room Data].[Patient Admission Flag].[Patient Admission Flag]" caption="Patient Admission Flag" numFmtId="0" hierarchy="13" level="1">
      <sharedItems count="2">
        <s v="Admitted"/>
        <s v="Not Admitted"/>
      </sharedItems>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3"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8425928" createdVersion="5" refreshedVersion="8" minRefreshableVersion="3" recordCount="0" supportSubquery="1" supportAdvancedDrill="1" xr:uid="{7A30B1BF-DA96-4C71-A1EF-10FAED5FE473}">
  <cacheSource type="external" connectionId="3"/>
  <cacheFields count="4">
    <cacheField name="[Hospital Emergency Room Data].[Patient Admission Flag].[Patient Admission Flag]" caption="Patient Admission Flag" numFmtId="0" hierarchy="13" level="1">
      <sharedItems count="2">
        <s v="Admitted"/>
        <s v="Not Admitted"/>
      </sharedItems>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4"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9004629" createdVersion="5" refreshedVersion="8" minRefreshableVersion="3" recordCount="0" supportSubquery="1" supportAdvancedDrill="1" xr:uid="{19328694-699D-40EE-ABE7-57ECB131E113}">
  <cacheSource type="external" connectionId="3"/>
  <cacheFields count="3">
    <cacheField name="[Calendar_Table].[Date (Day)].[Date (Day)]" caption="Date (Day)" numFmtId="0" hierarchy="2" level="1">
      <sharedItems count="36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8-Dec"/>
        <s v="9-Dec"/>
        <s v="10-Dec"/>
        <s v="11-Dec"/>
        <s v="12-Dec"/>
        <s v="13-Dec"/>
        <s v="14-Dec"/>
        <s v="15-Dec"/>
        <s v="16-Dec"/>
        <s v="17-Dec"/>
        <s v="18-Dec"/>
        <s v="19-Dec"/>
        <s v="20-Dec"/>
        <s v="21-Dec"/>
        <s v="22-Dec"/>
        <s v="23-Dec"/>
        <s v="24-Dec"/>
        <s v="25-Dec"/>
        <s v="26-Dec"/>
        <s v="27-Dec"/>
        <s v="28-Dec"/>
        <s v="29-Dec"/>
        <s v="30-Dec"/>
      </sharedItems>
    </cacheField>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1"/>
      </fieldsUsage>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90277776" createdVersion="5" refreshedVersion="8" minRefreshableVersion="3" recordCount="0" supportSubquery="1" supportAdvancedDrill="1" xr:uid="{C8615D81-1437-4808-AB57-18E36062D436}">
  <cacheSource type="external" connectionId="3"/>
  <cacheFields count="4">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1" level="32767"/>
    <cacheField name="[Calendar_Table].[Date (Year)].[Date (Year)]" caption="Date (Year)" numFmtId="0" hierarchy="3" level="1">
      <sharedItems containsSemiMixedTypes="0" containsNonDate="0" containsString="0"/>
    </cacheField>
    <cacheField name="Unsupported0" numFmtId="0" hierarchy="35" level="32767">
      <extLst>
        <ext xmlns:x14="http://schemas.microsoft.com/office/spreadsheetml/2009/9/main" uri="{63CAB8AC-B538-458d-9737-405883B0398D}">
          <x14:cacheField ignore="1"/>
        </ext>
      </extLst>
    </cacheField>
  </cacheFields>
  <cacheHierarchies count="36">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9050926" createdVersion="5" refreshedVersion="8" minRefreshableVersion="3" recordCount="0" supportSubquery="1" supportAdvancedDrill="1" xr:uid="{7F9536EE-73C4-4E62-98F5-A2E60FAF89A7}">
  <cacheSource type="external" connectionId="3"/>
  <cacheFields count="2">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90856484" createdVersion="5" refreshedVersion="8" minRefreshableVersion="3" recordCount="0" supportSubquery="1" supportAdvancedDrill="1" xr:uid="{8AEE3370-BC49-40A2-8687-67DADA00FBD7}">
  <cacheSource type="external" connectionId="3"/>
  <cacheFields count="2">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91666669" createdVersion="5" refreshedVersion="8" minRefreshableVersion="3" recordCount="0" supportSubquery="1" supportAdvancedDrill="1" xr:uid="{95AC6C11-972D-4A1C-84DF-64437728687B}">
  <cacheSource type="external" connectionId="3"/>
  <cacheFields count="3">
    <cacheField name="[Measures].[Distinct Count of Patient Id]" caption="Distinct Count of Patient Id" numFmtId="0" hierarchy="24" level="32767"/>
    <cacheField name="[Calendar_Table].[Date (Day)].[Date (Day)]" caption="Date (Day)" numFmtId="0" hierarchy="2" level="1">
      <sharedItems count="36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haredItems>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86884722226" createdVersion="5" refreshedVersion="8" minRefreshableVersion="3" recordCount="0" supportSubquery="1" supportAdvancedDrill="1" xr:uid="{1C8A094E-95BD-4D71-A16E-134EE48A86A4}">
  <cacheSource type="external" connectionId="3"/>
  <cacheFields count="2">
    <cacheField name="[Hospital Emergency Room Data].[Patient Admission Flag].[Patient Admission Flag]" caption="Patient Admission Flag" numFmtId="0" hierarchy="13" level="1">
      <sharedItems count="2">
        <s v="Admitted"/>
        <s v="Not Admitted"/>
      </sharedItems>
    </cacheField>
    <cacheField name="[Calendar_Table].[Date (Year)].[Date (Year)]" caption="Date (Year)" numFmtId="0" hierarchy="3" level="1">
      <sharedItems count="2">
        <s v="2023"/>
        <s v="2024"/>
      </sharedItems>
    </cacheField>
  </cacheFields>
  <cacheHierarchies count="35">
    <cacheHierarchy uniqueName="[Calendar_Table].[Date]" caption="Date" attribute="1" time="1" defaultMemberUniqueName="[Calendar_Table].[Date].[All]" allUniqueName="[Calendar_Table].[Date].[All]" dimensionUniqueName="[Calendar_Table]" displayFolder="" count="2"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70.360190046296" createdVersion="3" refreshedVersion="8" minRefreshableVersion="3" recordCount="0" supportSubquery="1" supportAdvancedDrill="1" xr:uid="{CB1D18F8-45A5-4BEF-9CF0-A917FAFD39D9}">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Satisfaction Score]" caption="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90158918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298B15-9E67-413F-A65C-7FF7385420A3}" name="PivotTable2" cacheId="43"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chartFormat="233">
  <location ref="H4:I371" firstHeaderRow="1" firstDataRow="1" firstDataCol="1"/>
  <pivotFields count="3">
    <pivotField dataField="1" subtotalTop="0" showAll="0" defaultSubtotal="0"/>
    <pivotField axis="axisRow" allDrilled="1" subtotalTop="0" showAll="0" dataSourceSort="1" defaultSubtotal="0" defaultAttributeDrillState="1">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s>
    </pivotField>
    <pivotField allDrilled="1" subtotalTop="0" showAll="0" dataSourceSort="1" defaultSubtotal="0" defaultAttributeDrillState="1"/>
  </pivotFields>
  <rowFields count="1">
    <field x="1"/>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8">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215" format="5" series="1">
      <pivotArea type="data" outline="0" fieldPosition="0">
        <references count="1">
          <reference field="4294967294" count="1" selected="0">
            <x v="0"/>
          </reference>
        </references>
      </pivotArea>
    </chartFormat>
    <chartFormat chart="217" format="5" series="1">
      <pivotArea type="data" outline="0" fieldPosition="0">
        <references count="1">
          <reference field="4294967294" count="1" selected="0">
            <x v="0"/>
          </reference>
        </references>
      </pivotArea>
    </chartFormat>
    <chartFormat chart="220" format="2" series="1">
      <pivotArea type="data" outline="0" fieldPosition="0">
        <references count="1">
          <reference field="4294967294" count="1" selected="0">
            <x v="0"/>
          </reference>
        </references>
      </pivotArea>
    </chartFormat>
    <chartFormat chart="229" format="4"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EB4B70-953C-439F-B161-5658C1373F8E}" name="PivotTable4" cacheId="49"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10">
  <location ref="A39:C41" firstHeaderRow="0" firstDataRow="1" firstDataCol="1"/>
  <pivotFields count="4">
    <pivotField axis="axisRow" allDrilled="1" subtotalTop="0" showAll="0" sortType="descending" defaultSubtotal="0" defaultAttributeDrillState="1">
      <items count="2">
        <item x="1"/>
        <item x="0"/>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x v="1"/>
    </i>
  </rowItems>
  <colFields count="1">
    <field x="-2"/>
  </colFields>
  <colItems count="2">
    <i>
      <x/>
    </i>
    <i i="1">
      <x v="1"/>
    </i>
  </colItems>
  <dataFields count="2">
    <dataField name="Count of Patient Admission Flag" fld="1" subtotal="count" baseField="0" baseItem="0"/>
    <dataField name="Count of Patient Admission Flag2" fld="3" subtotal="count" showDataAs="percentOfTotal" baseField="0" baseItem="0" numFmtId="10">
      <extLst>
        <ext xmlns:x14="http://schemas.microsoft.com/office/spreadsheetml/2009/9/main" uri="{E15A36E0-9728-4e99-A89B-3F7291B0FE68}">
          <x14:dataField sourceField="1" uniqueName="[__Xl2].[Measures].[Count of Patient Admission Flag]"/>
        </ext>
      </extLst>
    </dataField>
  </dataFields>
  <chartFormats count="4">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8" format="6">
      <pivotArea type="data" outline="0" fieldPosition="0">
        <references count="2">
          <reference field="4294967294" count="1" selected="0">
            <x v="0"/>
          </reference>
          <reference field="0" count="1" selected="0">
            <x v="0"/>
          </reference>
        </references>
      </pivotArea>
    </chartFormat>
    <chartFormat chart="8" format="7">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15FD76-4588-412D-8D64-A9196CD5A44D}" name="PivotTable1" cacheId="42"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location ref="A4:A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F79733-A575-483C-8640-02E7972794C8}" name="PivotTable27" cacheId="47"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30">
  <location ref="A74:B82" firstHeaderRow="1" firstDataRow="1" firstDataCol="1"/>
  <pivotFields count="4">
    <pivotField allDrilled="1" subtotalTop="0" showAll="0" sortType="descending" defaultSubtotal="0" defaultAttributeDrillState="1">
      <items count="2">
        <item x="1"/>
        <item x="0"/>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8">
    <i>
      <x v="7"/>
    </i>
    <i>
      <x v="1"/>
    </i>
    <i>
      <x v="3"/>
    </i>
    <i>
      <x/>
    </i>
    <i>
      <x v="6"/>
    </i>
    <i>
      <x v="5"/>
    </i>
    <i>
      <x v="2"/>
    </i>
    <i>
      <x v="4"/>
    </i>
  </rowItems>
  <colItems count="1">
    <i/>
  </colItems>
  <dataFields count="1">
    <dataField name="Count of Department Referral" fld="2" subtotal="count" baseField="0" baseItem="0"/>
  </dataFields>
  <chartFormats count="1">
    <chartFormat chart="28"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67C63F-F1B4-4C04-9DE3-0A6C940237F8}" name="PivotTable5" cacheId="50"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chartFormat="1">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0">
      <pivotArea outline="0" collapsedLevelsAreSubtotals="1" fieldPosition="0"/>
    </format>
  </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6DE402-F4DC-461C-B930-1C560D981019}" name="PivotTable28" cacheId="53"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30">
  <location ref="A89:A91" firstHeaderRow="1" firstDataRow="1" firstDataCol="1"/>
  <pivotFields count="2">
    <pivotField allDrilled="1" subtotalTop="0" showAll="0" sortType="descending" defaultSubtotal="0" defaultAttributeDrillState="1">
      <items count="2">
        <item x="1"/>
        <item x="0"/>
      </items>
    </pivotField>
    <pivotField axis="axisRow" allDrilled="1" subtotalTop="0" showAll="0" dataSourceSort="1" defaultSubtotal="0">
      <items count="2">
        <item x="0" e="0"/>
        <item x="1" e="0"/>
      </items>
    </pivotField>
  </pivotFields>
  <rowFields count="1">
    <field x="1"/>
  </rowFields>
  <rowItems count="2">
    <i>
      <x/>
    </i>
    <i>
      <x v="1"/>
    </i>
  </rowItem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96B165-5B91-49BF-8698-0DDC30F717D0}" name="PivotTable25" cacheId="45"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22">
  <location ref="A61:B63" firstHeaderRow="1" firstDataRow="1" firstDataCol="1"/>
  <pivotFields count="4">
    <pivotField allDrilled="1" subtotalTop="0" showAll="0" sortType="descending" defaultSubtotal="0" defaultAttributeDrillState="1">
      <items count="2">
        <item x="1"/>
        <item x="0"/>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2">
    <i>
      <x/>
    </i>
    <i>
      <x v="1"/>
    </i>
  </rowItems>
  <colItems count="1">
    <i/>
  </colItems>
  <dataFields count="1">
    <dataField name="Count of Patient attend Status" fld="2" subtotal="count" baseField="0" baseItem="0"/>
  </dataFields>
  <chartFormats count="3">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1" count="1" selected="0">
            <x v="0"/>
          </reference>
        </references>
      </pivotArea>
    </chartFormat>
    <chartFormat chart="20" format="6">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551FF87-8D25-4D61-8179-A3C0DF2D52ED}" name="PivotTable3" cacheId="48"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chartFormat="243">
  <location ref="K4:L368" firstHeaderRow="1" firstDataRow="1" firstDataCol="1"/>
  <pivotFields count="3">
    <pivotField axis="axisRow" allDrilled="1" subtotalTop="0" showAll="0" dataSourceSort="1" defaultSubtotal="0" defaultAttributeDrillState="1">
      <items count="3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s>
    </pivotField>
    <pivotField dataField="1" subtotalTop="0" showAll="0" defaultSubtotal="0"/>
    <pivotField allDrilled="1" subtotalTop="0" showAll="0" dataSourceSort="1" defaultSubtotal="0" defaultAttributeDrillState="1"/>
  </pivotFields>
  <rowFields count="1">
    <field x="0"/>
  </rowFields>
  <rowItems count="3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t="grand">
      <x/>
    </i>
  </rowItems>
  <colItems count="1">
    <i/>
  </colItems>
  <dataFields count="1">
    <dataField name="Average of Patient Satisfaction Score" fld="1" subtotal="average" baseField="0" baseItem="0" numFmtId="2"/>
  </dataFields>
  <formats count="2">
    <format dxfId="2">
      <pivotArea outline="0" collapsedLevelsAreSubtotals="1" fieldPosition="0"/>
    </format>
    <format dxfId="1">
      <pivotArea dataOnly="0" labelOnly="1" outline="0" axis="axisValues" fieldPosition="0"/>
    </format>
  </formats>
  <chartFormats count="2">
    <chartFormat chart="236" format="2" series="1">
      <pivotArea type="data" outline="0" fieldPosition="0">
        <references count="1">
          <reference field="4294967294" count="1" selected="0">
            <x v="0"/>
          </reference>
        </references>
      </pivotArea>
    </chartFormat>
    <chartFormat chart="240" format="4"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caption="Average of Patient Satisfaction Score"/>
    <pivotHierarchy dragToData="1" caption="Count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CE25ADB-ECCF-4A83-A757-3D63F28786E3}" name="PivotTable7" cacheId="52"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chartFormat="219">
  <location ref="D4:E371" firstHeaderRow="1" firstDataRow="1" firstDataCol="1"/>
  <pivotFields count="3">
    <pivotField dataField="1" subtotalTop="0" showAll="0" defaultSubtotal="0"/>
    <pivotField axis="axisRow" allDrilled="1" subtotalTop="0" showAll="0" dataSourceSort="1" defaultSubtotal="0" defaultAttributeDrillState="1">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s>
    </pivotField>
    <pivotField allDrilled="1" subtotalTop="0" showAll="0" dataSourceSort="1" defaultSubtotal="0" defaultAttributeDrillState="1"/>
  </pivotFields>
  <rowFields count="1">
    <field x="1"/>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12125A-1854-4C7F-925C-AA7DAFA3A07B}" name="PivotTable24" cacheId="44"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17">
  <location ref="A51:B59" firstHeaderRow="1" firstDataRow="1" firstDataCol="1"/>
  <pivotFields count="4">
    <pivotField allDrilled="1" subtotalTop="0" showAll="0" sortType="descending" defaultSubtotal="0" defaultAttributeDrillState="1">
      <items count="2">
        <item x="1"/>
        <item x="0"/>
      </items>
    </pivotField>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2"/>
  </rowFields>
  <rowItems count="8">
    <i>
      <x/>
    </i>
    <i>
      <x v="1"/>
    </i>
    <i>
      <x v="2"/>
    </i>
    <i>
      <x v="3"/>
    </i>
    <i>
      <x v="4"/>
    </i>
    <i>
      <x v="5"/>
    </i>
    <i>
      <x v="6"/>
    </i>
    <i>
      <x v="7"/>
    </i>
  </rowItems>
  <colItems count="1">
    <i/>
  </colItems>
  <dataFields count="1">
    <dataField name="Count of Age Group2" fld="1" subtotal="count" baseField="0" baseItem="0"/>
  </dataFields>
  <chartFormats count="2">
    <chartFormat chart="12"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508CDDC-0CD2-4332-8491-696057C2DC79}" name="PivotTable26" cacheId="46" applyNumberFormats="0" applyBorderFormats="0" applyFontFormats="0" applyPatternFormats="0" applyAlignmentFormats="0" applyWidthHeightFormats="1" dataCaption="Values" tag="9e78eca8-f3bb-46fb-bb6a-8c034f71e323" updatedVersion="8" minRefreshableVersion="3" subtotalHiddenItems="1" rowGrandTotals="0" itemPrintTitles="1" createdVersion="5" indent="0" outline="1" outlineData="1" multipleFieldFilters="0" chartFormat="26">
  <location ref="A67:B69" firstHeaderRow="1" firstDataRow="1" firstDataCol="1"/>
  <pivotFields count="4">
    <pivotField allDrilled="1" subtotalTop="0" showAll="0" sortType="descending" defaultSubtotal="0" defaultAttributeDrillState="1">
      <items count="2">
        <item x="1"/>
        <item x="0"/>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2">
    <i>
      <x/>
    </i>
    <i>
      <x v="1"/>
    </i>
  </rowItems>
  <colItems count="1">
    <i/>
  </colItems>
  <dataFields count="1">
    <dataField name="Count of Patient Gender" fld="2" subtotal="count" baseField="0" baseItem="0"/>
  </dataFields>
  <chartFormats count="3">
    <chartFormat chart="25" format="4" series="1">
      <pivotArea type="data" outline="0" fieldPosition="0">
        <references count="1">
          <reference field="4294967294" count="1" selected="0">
            <x v="0"/>
          </reference>
        </references>
      </pivotArea>
    </chartFormat>
    <chartFormat chart="25" format="5">
      <pivotArea type="data" outline="0" fieldPosition="0">
        <references count="2">
          <reference field="4294967294" count="1" selected="0">
            <x v="0"/>
          </reference>
          <reference field="1" count="1" selected="0">
            <x v="0"/>
          </reference>
        </references>
      </pivotArea>
    </chartFormat>
    <chartFormat chart="25" format="6">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034E52B-604D-479D-B624-AC1EF8CA9B14}" name="PivotTable6" cacheId="51" applyNumberFormats="0" applyBorderFormats="0" applyFontFormats="0" applyPatternFormats="0" applyAlignmentFormats="0" applyWidthHeightFormats="1" dataCaption="Values" tag="9e78eca8-f3bb-46fb-bb6a-8c034f71e323" updatedVersion="8" minRefreshableVersion="3" subtotalHiddenItems="1" itemPrintTitles="1" createdVersion="5"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3">
      <pivotArea outline="0" collapsedLevelsAreSubtotals="1" fieldPosition="0"/>
    </format>
  </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4E1A5130-4A4F-4345-98FC-115D39C7A4E0}" sourceName="[Calendar_Table].[Date (Month)]">
  <pivotTables>
    <pivotTable tabId="1" name="PivotTable7"/>
    <pivotTable tabId="1" name="PivotTable1"/>
    <pivotTable tabId="1" name="PivotTable5"/>
    <pivotTable tabId="1" name="PivotTable6"/>
    <pivotTable tabId="1" name="PivotTable2"/>
    <pivotTable tabId="1" name="PivotTable3"/>
    <pivotTable tabId="1" name="PivotTable4"/>
    <pivotTable tabId="1" name="PivotTable24"/>
    <pivotTable tabId="1" name="PivotTable25"/>
    <pivotTable tabId="1" name="PivotTable26"/>
    <pivotTable tabId="1" name="PivotTable27"/>
    <pivotTable tabId="1" name="PivotTable28"/>
  </pivotTables>
  <data>
    <olap pivotCacheId="1901589181">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92846A9B-8C53-44AE-8CC4-458C82A63128}" sourceName="[Calendar_Table].[Date (Year)]">
  <pivotTables>
    <pivotTable tabId="1" name="PivotTable28"/>
    <pivotTable tabId="1" name="PivotTable1"/>
    <pivotTable tabId="1" name="PivotTable2"/>
    <pivotTable tabId="1" name="PivotTable24"/>
    <pivotTable tabId="1" name="PivotTable25"/>
    <pivotTable tabId="1" name="PivotTable26"/>
    <pivotTable tabId="1" name="PivotTable27"/>
    <pivotTable tabId="1" name="PivotTable3"/>
    <pivotTable tabId="1" name="PivotTable4"/>
    <pivotTable tabId="1" name="PivotTable5"/>
    <pivotTable tabId="1" name="PivotTable6"/>
    <pivotTable tabId="1" name="PivotTable7"/>
  </pivotTables>
  <data>
    <olap pivotCacheId="1901589181">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2F439BD6-D5E5-497C-979D-C7DAFFA671A9}" cache="Slicer_Date__Year" caption="Date (Year)"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272B043A-707C-4C26-872C-BB5E4BE29520}" cache="Slicer_Date__Month" caption="Date (Month)" showCaption="0" level="1" style="My Style" rowHeight="140400"/>
  <slicer name="Date (Year) 1" xr10:uid="{69E77971-B0CD-4F74-8DFA-7E96862C861C}" cache="Slicer_Date__Year" caption="Date (Year)" showCaption="0" level="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07/relationships/slicer" Target="../slicers/slicer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EF579-3985-4135-ACC4-8C194A12018F}">
  <sheetPr codeName="Sheet1"/>
  <dimension ref="A3:L371"/>
  <sheetViews>
    <sheetView topLeftCell="A73" zoomScale="84" zoomScaleNormal="84" workbookViewId="0">
      <selection activeCell="O12" sqref="O12"/>
    </sheetView>
  </sheetViews>
  <sheetFormatPr baseColWidth="10" defaultColWidth="8.83203125" defaultRowHeight="15" x14ac:dyDescent="0.2"/>
  <cols>
    <col min="1" max="1" width="23.5" bestFit="1" customWidth="1"/>
    <col min="2" max="2" width="16" customWidth="1"/>
    <col min="3" max="3" width="14.5" customWidth="1"/>
    <col min="4" max="4" width="23.5" bestFit="1" customWidth="1"/>
    <col min="8" max="8" width="13.5" bestFit="1" customWidth="1"/>
    <col min="9" max="9" width="26" bestFit="1" customWidth="1"/>
  </cols>
  <sheetData>
    <row r="3" spans="1:12" x14ac:dyDescent="0.2">
      <c r="A3" t="s">
        <v>1</v>
      </c>
      <c r="D3" t="s">
        <v>7</v>
      </c>
      <c r="H3" t="s">
        <v>8</v>
      </c>
      <c r="K3" t="s">
        <v>10</v>
      </c>
    </row>
    <row r="4" spans="1:12" x14ac:dyDescent="0.2">
      <c r="A4" t="s">
        <v>0</v>
      </c>
      <c r="D4" s="1" t="s">
        <v>4</v>
      </c>
      <c r="E4" t="s">
        <v>0</v>
      </c>
      <c r="H4" s="1" t="s">
        <v>4</v>
      </c>
      <c r="I4" t="s">
        <v>0</v>
      </c>
      <c r="K4" s="1" t="s">
        <v>4</v>
      </c>
      <c r="L4" s="2" t="s">
        <v>3</v>
      </c>
    </row>
    <row r="5" spans="1:12" x14ac:dyDescent="0.2">
      <c r="A5">
        <v>9216</v>
      </c>
      <c r="D5" s="4" t="s">
        <v>105</v>
      </c>
      <c r="E5">
        <v>19</v>
      </c>
      <c r="H5" s="4" t="s">
        <v>105</v>
      </c>
      <c r="I5">
        <v>19</v>
      </c>
      <c r="K5" s="4" t="s">
        <v>105</v>
      </c>
      <c r="L5" s="2">
        <v>6.666666666666667</v>
      </c>
    </row>
    <row r="6" spans="1:12" x14ac:dyDescent="0.2">
      <c r="D6" s="4" t="s">
        <v>106</v>
      </c>
      <c r="E6">
        <v>14</v>
      </c>
      <c r="H6" s="4" t="s">
        <v>106</v>
      </c>
      <c r="I6">
        <v>14</v>
      </c>
      <c r="K6" s="4" t="s">
        <v>106</v>
      </c>
      <c r="L6" s="2">
        <v>3.5</v>
      </c>
    </row>
    <row r="7" spans="1:12" x14ac:dyDescent="0.2">
      <c r="D7" s="4" t="s">
        <v>107</v>
      </c>
      <c r="E7">
        <v>13</v>
      </c>
      <c r="H7" s="4" t="s">
        <v>107</v>
      </c>
      <c r="I7">
        <v>13</v>
      </c>
      <c r="K7" s="4" t="s">
        <v>107</v>
      </c>
      <c r="L7" s="2">
        <v>4.5</v>
      </c>
    </row>
    <row r="8" spans="1:12" x14ac:dyDescent="0.2">
      <c r="A8" t="s">
        <v>2</v>
      </c>
      <c r="D8" s="4" t="s">
        <v>108</v>
      </c>
      <c r="E8">
        <v>22</v>
      </c>
      <c r="H8" s="4" t="s">
        <v>108</v>
      </c>
      <c r="I8">
        <v>22</v>
      </c>
      <c r="K8" s="4" t="s">
        <v>108</v>
      </c>
      <c r="L8" s="2">
        <v>4.8</v>
      </c>
    </row>
    <row r="9" spans="1:12" x14ac:dyDescent="0.2">
      <c r="A9" s="2">
        <v>35.259874131944443</v>
      </c>
      <c r="D9" s="4" t="s">
        <v>109</v>
      </c>
      <c r="E9">
        <v>19</v>
      </c>
      <c r="H9" s="4" t="s">
        <v>109</v>
      </c>
      <c r="I9">
        <v>19</v>
      </c>
      <c r="K9" s="4" t="s">
        <v>109</v>
      </c>
      <c r="L9" s="2">
        <v>7.75</v>
      </c>
    </row>
    <row r="10" spans="1:12" x14ac:dyDescent="0.2">
      <c r="D10" s="4" t="s">
        <v>110</v>
      </c>
      <c r="E10">
        <v>15</v>
      </c>
      <c r="H10" s="4" t="s">
        <v>110</v>
      </c>
      <c r="I10">
        <v>15</v>
      </c>
      <c r="K10" s="4" t="s">
        <v>110</v>
      </c>
      <c r="L10" s="2">
        <v>6.2</v>
      </c>
    </row>
    <row r="11" spans="1:12" x14ac:dyDescent="0.2">
      <c r="A11" t="s">
        <v>3</v>
      </c>
      <c r="D11" s="4" t="s">
        <v>111</v>
      </c>
      <c r="E11">
        <v>12</v>
      </c>
      <c r="H11" s="4" t="s">
        <v>111</v>
      </c>
      <c r="I11">
        <v>12</v>
      </c>
      <c r="K11" s="4" t="s">
        <v>111</v>
      </c>
      <c r="L11" s="2">
        <v>3.75</v>
      </c>
    </row>
    <row r="12" spans="1:12" x14ac:dyDescent="0.2">
      <c r="A12" s="2">
        <v>4.9920540325784666</v>
      </c>
      <c r="D12" s="4" t="s">
        <v>112</v>
      </c>
      <c r="E12">
        <v>21</v>
      </c>
      <c r="H12" s="4" t="s">
        <v>112</v>
      </c>
      <c r="I12">
        <v>21</v>
      </c>
      <c r="K12" s="4" t="s">
        <v>112</v>
      </c>
      <c r="L12" s="2">
        <v>6.5</v>
      </c>
    </row>
    <row r="13" spans="1:12" x14ac:dyDescent="0.2">
      <c r="D13" s="4" t="s">
        <v>113</v>
      </c>
      <c r="E13">
        <v>12</v>
      </c>
      <c r="H13" s="4" t="s">
        <v>113</v>
      </c>
      <c r="I13">
        <v>12</v>
      </c>
      <c r="K13" s="4" t="s">
        <v>113</v>
      </c>
      <c r="L13" s="2">
        <v>3</v>
      </c>
    </row>
    <row r="14" spans="1:12" x14ac:dyDescent="0.2">
      <c r="D14" s="4" t="s">
        <v>114</v>
      </c>
      <c r="E14">
        <v>13</v>
      </c>
      <c r="H14" s="4" t="s">
        <v>114</v>
      </c>
      <c r="I14">
        <v>13</v>
      </c>
      <c r="K14" s="4" t="s">
        <v>114</v>
      </c>
      <c r="L14" s="2">
        <v>4.5</v>
      </c>
    </row>
    <row r="15" spans="1:12" x14ac:dyDescent="0.2">
      <c r="D15" s="4" t="s">
        <v>115</v>
      </c>
      <c r="E15">
        <v>13</v>
      </c>
      <c r="H15" s="4" t="s">
        <v>115</v>
      </c>
      <c r="I15">
        <v>13</v>
      </c>
      <c r="K15" s="4" t="s">
        <v>115</v>
      </c>
      <c r="L15" s="2">
        <v>6</v>
      </c>
    </row>
    <row r="16" spans="1:12" x14ac:dyDescent="0.2">
      <c r="D16" s="4" t="s">
        <v>116</v>
      </c>
      <c r="E16">
        <v>16</v>
      </c>
      <c r="H16" s="4" t="s">
        <v>116</v>
      </c>
      <c r="I16">
        <v>16</v>
      </c>
      <c r="K16" s="4" t="s">
        <v>116</v>
      </c>
      <c r="L16" s="2">
        <v>5.2</v>
      </c>
    </row>
    <row r="17" spans="4:12" x14ac:dyDescent="0.2">
      <c r="D17" s="4" t="s">
        <v>117</v>
      </c>
      <c r="E17">
        <v>20</v>
      </c>
      <c r="H17" s="4" t="s">
        <v>117</v>
      </c>
      <c r="I17">
        <v>20</v>
      </c>
      <c r="K17" s="4" t="s">
        <v>117</v>
      </c>
      <c r="L17" s="2">
        <v>4.4000000000000004</v>
      </c>
    </row>
    <row r="18" spans="4:12" x14ac:dyDescent="0.2">
      <c r="D18" s="4" t="s">
        <v>118</v>
      </c>
      <c r="E18">
        <v>25</v>
      </c>
      <c r="H18" s="4" t="s">
        <v>118</v>
      </c>
      <c r="I18">
        <v>25</v>
      </c>
      <c r="K18" s="4" t="s">
        <v>118</v>
      </c>
      <c r="L18" s="2">
        <v>3.4545454545454546</v>
      </c>
    </row>
    <row r="19" spans="4:12" x14ac:dyDescent="0.2">
      <c r="D19" s="4" t="s">
        <v>119</v>
      </c>
      <c r="E19">
        <v>20</v>
      </c>
      <c r="H19" s="4" t="s">
        <v>119</v>
      </c>
      <c r="I19">
        <v>20</v>
      </c>
      <c r="K19" s="4" t="s">
        <v>119</v>
      </c>
      <c r="L19" s="2">
        <v>4.4000000000000004</v>
      </c>
    </row>
    <row r="20" spans="4:12" x14ac:dyDescent="0.2">
      <c r="D20" s="4" t="s">
        <v>120</v>
      </c>
      <c r="E20">
        <v>14</v>
      </c>
      <c r="H20" s="4" t="s">
        <v>120</v>
      </c>
      <c r="I20">
        <v>14</v>
      </c>
      <c r="K20" s="4" t="s">
        <v>120</v>
      </c>
      <c r="L20" s="2">
        <v>5.833333333333333</v>
      </c>
    </row>
    <row r="21" spans="4:12" x14ac:dyDescent="0.2">
      <c r="D21" s="4" t="s">
        <v>121</v>
      </c>
      <c r="E21">
        <v>17</v>
      </c>
      <c r="H21" s="4" t="s">
        <v>121</v>
      </c>
      <c r="I21">
        <v>17</v>
      </c>
      <c r="K21" s="4" t="s">
        <v>121</v>
      </c>
      <c r="L21" s="2">
        <v>4.4444444444444446</v>
      </c>
    </row>
    <row r="22" spans="4:12" x14ac:dyDescent="0.2">
      <c r="D22" s="4" t="s">
        <v>122</v>
      </c>
      <c r="E22">
        <v>20</v>
      </c>
      <c r="H22" s="4" t="s">
        <v>122</v>
      </c>
      <c r="I22">
        <v>20</v>
      </c>
      <c r="K22" s="4" t="s">
        <v>122</v>
      </c>
      <c r="L22" s="2">
        <v>5.333333333333333</v>
      </c>
    </row>
    <row r="23" spans="4:12" x14ac:dyDescent="0.2">
      <c r="D23" s="4" t="s">
        <v>123</v>
      </c>
      <c r="E23">
        <v>10</v>
      </c>
      <c r="H23" s="4" t="s">
        <v>123</v>
      </c>
      <c r="I23">
        <v>10</v>
      </c>
      <c r="K23" s="4" t="s">
        <v>123</v>
      </c>
      <c r="L23" s="2">
        <v>5.333333333333333</v>
      </c>
    </row>
    <row r="24" spans="4:12" x14ac:dyDescent="0.2">
      <c r="D24" s="4" t="s">
        <v>124</v>
      </c>
      <c r="E24">
        <v>17</v>
      </c>
      <c r="H24" s="4" t="s">
        <v>124</v>
      </c>
      <c r="I24">
        <v>17</v>
      </c>
      <c r="K24" s="4" t="s">
        <v>124</v>
      </c>
      <c r="L24" s="2">
        <v>5.5714285714285712</v>
      </c>
    </row>
    <row r="25" spans="4:12" x14ac:dyDescent="0.2">
      <c r="D25" s="4" t="s">
        <v>125</v>
      </c>
      <c r="E25">
        <v>15</v>
      </c>
      <c r="H25" s="4" t="s">
        <v>125</v>
      </c>
      <c r="I25">
        <v>15</v>
      </c>
      <c r="K25" s="4" t="s">
        <v>125</v>
      </c>
      <c r="L25" s="2">
        <v>5</v>
      </c>
    </row>
    <row r="26" spans="4:12" x14ac:dyDescent="0.2">
      <c r="D26" s="4" t="s">
        <v>126</v>
      </c>
      <c r="E26">
        <v>16</v>
      </c>
      <c r="H26" s="4" t="s">
        <v>126</v>
      </c>
      <c r="I26">
        <v>16</v>
      </c>
      <c r="K26" s="4" t="s">
        <v>126</v>
      </c>
      <c r="L26" s="2">
        <v>6.4</v>
      </c>
    </row>
    <row r="27" spans="4:12" x14ac:dyDescent="0.2">
      <c r="D27" s="4" t="s">
        <v>127</v>
      </c>
      <c r="E27">
        <v>18</v>
      </c>
      <c r="H27" s="4" t="s">
        <v>127</v>
      </c>
      <c r="I27">
        <v>18</v>
      </c>
      <c r="K27" s="4" t="s">
        <v>127</v>
      </c>
      <c r="L27" s="2">
        <v>5.333333333333333</v>
      </c>
    </row>
    <row r="28" spans="4:12" x14ac:dyDescent="0.2">
      <c r="D28" s="4" t="s">
        <v>128</v>
      </c>
      <c r="E28">
        <v>16</v>
      </c>
      <c r="H28" s="4" t="s">
        <v>128</v>
      </c>
      <c r="I28">
        <v>16</v>
      </c>
      <c r="K28" s="4" t="s">
        <v>128</v>
      </c>
      <c r="L28" s="2">
        <v>3.75</v>
      </c>
    </row>
    <row r="29" spans="4:12" x14ac:dyDescent="0.2">
      <c r="D29" s="4" t="s">
        <v>129</v>
      </c>
      <c r="E29">
        <v>15</v>
      </c>
      <c r="H29" s="4" t="s">
        <v>129</v>
      </c>
      <c r="I29">
        <v>15</v>
      </c>
      <c r="K29" s="4" t="s">
        <v>129</v>
      </c>
      <c r="L29" s="2">
        <v>6.333333333333333</v>
      </c>
    </row>
    <row r="30" spans="4:12" x14ac:dyDescent="0.2">
      <c r="D30" s="4" t="s">
        <v>130</v>
      </c>
      <c r="E30">
        <v>14</v>
      </c>
      <c r="H30" s="4" t="s">
        <v>130</v>
      </c>
      <c r="I30">
        <v>14</v>
      </c>
      <c r="K30" s="4" t="s">
        <v>130</v>
      </c>
      <c r="L30" s="2">
        <v>10</v>
      </c>
    </row>
    <row r="31" spans="4:12" x14ac:dyDescent="0.2">
      <c r="D31" s="4" t="s">
        <v>131</v>
      </c>
      <c r="E31">
        <v>16</v>
      </c>
      <c r="H31" s="4" t="s">
        <v>131</v>
      </c>
      <c r="I31">
        <v>16</v>
      </c>
      <c r="K31" s="4" t="s">
        <v>131</v>
      </c>
      <c r="L31" s="2">
        <v>5</v>
      </c>
    </row>
    <row r="32" spans="4:12" x14ac:dyDescent="0.2">
      <c r="D32" s="4" t="s">
        <v>132</v>
      </c>
      <c r="E32">
        <v>20</v>
      </c>
      <c r="H32" s="4" t="s">
        <v>132</v>
      </c>
      <c r="I32">
        <v>20</v>
      </c>
      <c r="K32" s="4" t="s">
        <v>132</v>
      </c>
      <c r="L32" s="2">
        <v>5.333333333333333</v>
      </c>
    </row>
    <row r="33" spans="1:12" x14ac:dyDescent="0.2">
      <c r="D33" s="4" t="s">
        <v>133</v>
      </c>
      <c r="E33">
        <v>19</v>
      </c>
      <c r="H33" s="4" t="s">
        <v>133</v>
      </c>
      <c r="I33">
        <v>19</v>
      </c>
      <c r="K33" s="4" t="s">
        <v>133</v>
      </c>
      <c r="L33" s="2">
        <v>4.8</v>
      </c>
    </row>
    <row r="34" spans="1:12" x14ac:dyDescent="0.2">
      <c r="D34" s="4" t="s">
        <v>134</v>
      </c>
      <c r="E34">
        <v>14</v>
      </c>
      <c r="H34" s="4" t="s">
        <v>134</v>
      </c>
      <c r="I34">
        <v>14</v>
      </c>
      <c r="K34" s="4" t="s">
        <v>134</v>
      </c>
      <c r="L34" s="2">
        <v>5</v>
      </c>
    </row>
    <row r="35" spans="1:12" x14ac:dyDescent="0.2">
      <c r="D35" s="4" t="s">
        <v>135</v>
      </c>
      <c r="E35">
        <v>18</v>
      </c>
      <c r="H35" s="4" t="s">
        <v>135</v>
      </c>
      <c r="I35">
        <v>18</v>
      </c>
      <c r="K35" s="4" t="s">
        <v>135</v>
      </c>
      <c r="L35" s="2">
        <v>1.4</v>
      </c>
    </row>
    <row r="36" spans="1:12" x14ac:dyDescent="0.2">
      <c r="D36" s="4" t="s">
        <v>136</v>
      </c>
      <c r="E36">
        <v>13</v>
      </c>
      <c r="H36" s="4" t="s">
        <v>136</v>
      </c>
      <c r="I36">
        <v>13</v>
      </c>
      <c r="K36" s="4" t="s">
        <v>136</v>
      </c>
      <c r="L36" s="2">
        <v>4.166666666666667</v>
      </c>
    </row>
    <row r="37" spans="1:12" x14ac:dyDescent="0.2">
      <c r="D37" s="4" t="s">
        <v>137</v>
      </c>
      <c r="E37">
        <v>10</v>
      </c>
      <c r="H37" s="4" t="s">
        <v>137</v>
      </c>
      <c r="I37">
        <v>10</v>
      </c>
      <c r="K37" s="4" t="s">
        <v>137</v>
      </c>
      <c r="L37" s="2">
        <v>5.75</v>
      </c>
    </row>
    <row r="38" spans="1:12" x14ac:dyDescent="0.2">
      <c r="D38" s="4" t="s">
        <v>138</v>
      </c>
      <c r="E38">
        <v>8</v>
      </c>
      <c r="H38" s="4" t="s">
        <v>138</v>
      </c>
      <c r="I38">
        <v>8</v>
      </c>
      <c r="K38" s="4" t="s">
        <v>138</v>
      </c>
      <c r="L38" s="2">
        <v>4.75</v>
      </c>
    </row>
    <row r="39" spans="1:12" x14ac:dyDescent="0.2">
      <c r="A39" s="1" t="s">
        <v>4</v>
      </c>
      <c r="B39" t="s">
        <v>14</v>
      </c>
      <c r="C39" t="s">
        <v>15</v>
      </c>
      <c r="D39" s="4" t="s">
        <v>139</v>
      </c>
      <c r="E39">
        <v>12</v>
      </c>
      <c r="H39" s="4" t="s">
        <v>139</v>
      </c>
      <c r="I39">
        <v>12</v>
      </c>
      <c r="K39" s="4" t="s">
        <v>139</v>
      </c>
      <c r="L39" s="2">
        <v>7</v>
      </c>
    </row>
    <row r="40" spans="1:12" x14ac:dyDescent="0.2">
      <c r="A40" s="4" t="s">
        <v>13</v>
      </c>
      <c r="B40">
        <v>4604</v>
      </c>
      <c r="C40" s="10">
        <v>0.49956597222222221</v>
      </c>
      <c r="D40" s="4" t="s">
        <v>140</v>
      </c>
      <c r="E40">
        <v>19</v>
      </c>
      <c r="H40" s="4" t="s">
        <v>140</v>
      </c>
      <c r="I40">
        <v>19</v>
      </c>
      <c r="K40" s="4" t="s">
        <v>140</v>
      </c>
      <c r="L40" s="2">
        <v>3.1428571428571428</v>
      </c>
    </row>
    <row r="41" spans="1:12" x14ac:dyDescent="0.2">
      <c r="A41" s="4" t="s">
        <v>12</v>
      </c>
      <c r="B41">
        <v>4612</v>
      </c>
      <c r="C41" s="10">
        <v>0.50043402777777779</v>
      </c>
      <c r="D41" s="4" t="s">
        <v>141</v>
      </c>
      <c r="E41">
        <v>9</v>
      </c>
      <c r="H41" s="4" t="s">
        <v>141</v>
      </c>
      <c r="I41">
        <v>9</v>
      </c>
      <c r="K41" s="4" t="s">
        <v>141</v>
      </c>
      <c r="L41" s="2">
        <v>8</v>
      </c>
    </row>
    <row r="42" spans="1:12" x14ac:dyDescent="0.2">
      <c r="D42" s="4" t="s">
        <v>142</v>
      </c>
      <c r="E42">
        <v>13</v>
      </c>
      <c r="H42" s="4" t="s">
        <v>142</v>
      </c>
      <c r="I42">
        <v>13</v>
      </c>
      <c r="K42" s="4" t="s">
        <v>142</v>
      </c>
      <c r="L42" s="2">
        <v>5.25</v>
      </c>
    </row>
    <row r="43" spans="1:12" x14ac:dyDescent="0.2">
      <c r="D43" s="4" t="s">
        <v>143</v>
      </c>
      <c r="E43">
        <v>19</v>
      </c>
      <c r="H43" s="4" t="s">
        <v>143</v>
      </c>
      <c r="I43">
        <v>19</v>
      </c>
      <c r="K43" s="4" t="s">
        <v>143</v>
      </c>
      <c r="L43" s="2">
        <v>4.5714285714285712</v>
      </c>
    </row>
    <row r="44" spans="1:12" x14ac:dyDescent="0.2">
      <c r="A44" s="11" t="s">
        <v>16</v>
      </c>
      <c r="B44" s="11" t="s">
        <v>17</v>
      </c>
      <c r="C44" s="11" t="s">
        <v>18</v>
      </c>
      <c r="D44" s="4" t="s">
        <v>144</v>
      </c>
      <c r="E44">
        <v>10</v>
      </c>
      <c r="H44" s="4" t="s">
        <v>144</v>
      </c>
      <c r="I44">
        <v>10</v>
      </c>
      <c r="K44" s="4" t="s">
        <v>144</v>
      </c>
      <c r="L44" s="2">
        <v>2.75</v>
      </c>
    </row>
    <row r="45" spans="1:12" x14ac:dyDescent="0.2">
      <c r="A45" s="12" t="str">
        <f>A41</f>
        <v>Admitted</v>
      </c>
      <c r="B45" s="12">
        <f>B41</f>
        <v>4612</v>
      </c>
      <c r="C45" s="13">
        <f>C41</f>
        <v>0.50043402777777779</v>
      </c>
      <c r="D45" s="4" t="s">
        <v>145</v>
      </c>
      <c r="E45">
        <v>20</v>
      </c>
      <c r="H45" s="4" t="s">
        <v>145</v>
      </c>
      <c r="I45">
        <v>20</v>
      </c>
      <c r="K45" s="4" t="s">
        <v>145</v>
      </c>
      <c r="L45" s="2">
        <v>4.5</v>
      </c>
    </row>
    <row r="46" spans="1:12" x14ac:dyDescent="0.2">
      <c r="A46" s="12" t="str">
        <f>A40</f>
        <v>Not Admitted</v>
      </c>
      <c r="B46" s="12">
        <f>B40</f>
        <v>4604</v>
      </c>
      <c r="C46" s="13">
        <f>C40</f>
        <v>0.49956597222222221</v>
      </c>
      <c r="D46" s="4" t="s">
        <v>146</v>
      </c>
      <c r="E46">
        <v>15</v>
      </c>
      <c r="H46" s="4" t="s">
        <v>146</v>
      </c>
      <c r="I46">
        <v>15</v>
      </c>
      <c r="K46" s="4" t="s">
        <v>146</v>
      </c>
      <c r="L46" s="2">
        <v>5.5</v>
      </c>
    </row>
    <row r="47" spans="1:12" x14ac:dyDescent="0.2">
      <c r="D47" s="4" t="s">
        <v>147</v>
      </c>
      <c r="E47">
        <v>13</v>
      </c>
      <c r="H47" s="4" t="s">
        <v>147</v>
      </c>
      <c r="I47">
        <v>13</v>
      </c>
      <c r="K47" s="4" t="s">
        <v>147</v>
      </c>
      <c r="L47" s="2">
        <v>5.6</v>
      </c>
    </row>
    <row r="48" spans="1:12" x14ac:dyDescent="0.2">
      <c r="D48" s="4" t="s">
        <v>148</v>
      </c>
      <c r="E48">
        <v>9</v>
      </c>
      <c r="H48" s="4" t="s">
        <v>148</v>
      </c>
      <c r="I48">
        <v>9</v>
      </c>
      <c r="K48" s="4" t="s">
        <v>148</v>
      </c>
      <c r="L48" s="2">
        <v>5.75</v>
      </c>
    </row>
    <row r="49" spans="1:12" x14ac:dyDescent="0.2">
      <c r="D49" s="4" t="s">
        <v>149</v>
      </c>
      <c r="E49">
        <v>19</v>
      </c>
      <c r="H49" s="4" t="s">
        <v>149</v>
      </c>
      <c r="I49">
        <v>19</v>
      </c>
      <c r="K49" s="4" t="s">
        <v>149</v>
      </c>
      <c r="L49" s="2">
        <v>3.4444444444444446</v>
      </c>
    </row>
    <row r="50" spans="1:12" x14ac:dyDescent="0.2">
      <c r="D50" s="4" t="s">
        <v>150</v>
      </c>
      <c r="E50">
        <v>14</v>
      </c>
      <c r="H50" s="4" t="s">
        <v>150</v>
      </c>
      <c r="I50">
        <v>14</v>
      </c>
      <c r="K50" s="4" t="s">
        <v>150</v>
      </c>
      <c r="L50" s="2">
        <v>1.5</v>
      </c>
    </row>
    <row r="51" spans="1:12" x14ac:dyDescent="0.2">
      <c r="A51" s="1" t="s">
        <v>4</v>
      </c>
      <c r="B51" t="s">
        <v>19</v>
      </c>
      <c r="D51" s="4" t="s">
        <v>151</v>
      </c>
      <c r="E51">
        <v>17</v>
      </c>
      <c r="H51" s="4" t="s">
        <v>151</v>
      </c>
      <c r="I51">
        <v>17</v>
      </c>
      <c r="K51" s="4" t="s">
        <v>151</v>
      </c>
      <c r="L51" s="2">
        <v>3.6666666666666665</v>
      </c>
    </row>
    <row r="52" spans="1:12" x14ac:dyDescent="0.2">
      <c r="A52" s="4" t="s">
        <v>20</v>
      </c>
      <c r="B52">
        <v>1176</v>
      </c>
      <c r="D52" s="4" t="s">
        <v>152</v>
      </c>
      <c r="E52">
        <v>17</v>
      </c>
      <c r="H52" s="4" t="s">
        <v>152</v>
      </c>
      <c r="I52">
        <v>17</v>
      </c>
      <c r="K52" s="4" t="s">
        <v>152</v>
      </c>
      <c r="L52" s="2">
        <v>4.4285714285714288</v>
      </c>
    </row>
    <row r="53" spans="1:12" x14ac:dyDescent="0.2">
      <c r="A53" s="4" t="s">
        <v>21</v>
      </c>
      <c r="B53">
        <v>1160</v>
      </c>
      <c r="D53" s="4" t="s">
        <v>153</v>
      </c>
      <c r="E53">
        <v>15</v>
      </c>
      <c r="H53" s="4" t="s">
        <v>153</v>
      </c>
      <c r="I53">
        <v>15</v>
      </c>
      <c r="K53" s="4" t="s">
        <v>153</v>
      </c>
      <c r="L53" s="2">
        <v>6</v>
      </c>
    </row>
    <row r="54" spans="1:12" x14ac:dyDescent="0.2">
      <c r="A54" s="4" t="s">
        <v>22</v>
      </c>
      <c r="B54">
        <v>1207</v>
      </c>
      <c r="D54" s="4" t="s">
        <v>154</v>
      </c>
      <c r="E54">
        <v>9</v>
      </c>
      <c r="H54" s="4" t="s">
        <v>154</v>
      </c>
      <c r="I54">
        <v>9</v>
      </c>
      <c r="K54" s="4" t="s">
        <v>154</v>
      </c>
      <c r="L54" s="2">
        <v>2.6666666666666665</v>
      </c>
    </row>
    <row r="55" spans="1:12" x14ac:dyDescent="0.2">
      <c r="A55" s="4" t="s">
        <v>23</v>
      </c>
      <c r="B55">
        <v>1191</v>
      </c>
      <c r="D55" s="4" t="s">
        <v>155</v>
      </c>
      <c r="E55">
        <v>14</v>
      </c>
      <c r="H55" s="4" t="s">
        <v>155</v>
      </c>
      <c r="I55">
        <v>14</v>
      </c>
      <c r="K55" s="4" t="s">
        <v>155</v>
      </c>
      <c r="L55" s="2">
        <v>7.5</v>
      </c>
    </row>
    <row r="56" spans="1:12" x14ac:dyDescent="0.2">
      <c r="A56" s="4" t="s">
        <v>24</v>
      </c>
      <c r="B56">
        <v>1137</v>
      </c>
      <c r="D56" s="4" t="s">
        <v>156</v>
      </c>
      <c r="E56">
        <v>22</v>
      </c>
      <c r="H56" s="4" t="s">
        <v>156</v>
      </c>
      <c r="I56">
        <v>22</v>
      </c>
      <c r="K56" s="4" t="s">
        <v>156</v>
      </c>
      <c r="L56" s="2">
        <v>4.5</v>
      </c>
    </row>
    <row r="57" spans="1:12" x14ac:dyDescent="0.2">
      <c r="A57" s="4" t="s">
        <v>25</v>
      </c>
      <c r="B57">
        <v>1147</v>
      </c>
      <c r="D57" s="4" t="s">
        <v>157</v>
      </c>
      <c r="E57">
        <v>16</v>
      </c>
      <c r="H57" s="4" t="s">
        <v>157</v>
      </c>
      <c r="I57">
        <v>16</v>
      </c>
      <c r="K57" s="4" t="s">
        <v>157</v>
      </c>
      <c r="L57" s="2">
        <v>8</v>
      </c>
    </row>
    <row r="58" spans="1:12" x14ac:dyDescent="0.2">
      <c r="A58" s="4" t="s">
        <v>26</v>
      </c>
      <c r="B58">
        <v>1150</v>
      </c>
      <c r="D58" s="4" t="s">
        <v>158</v>
      </c>
      <c r="E58">
        <v>22</v>
      </c>
      <c r="H58" s="4" t="s">
        <v>158</v>
      </c>
      <c r="I58">
        <v>22</v>
      </c>
      <c r="K58" s="4" t="s">
        <v>158</v>
      </c>
      <c r="L58" s="2">
        <v>4.3636363636363633</v>
      </c>
    </row>
    <row r="59" spans="1:12" x14ac:dyDescent="0.2">
      <c r="A59" s="4" t="s">
        <v>27</v>
      </c>
      <c r="B59">
        <v>1048</v>
      </c>
      <c r="D59" s="4" t="s">
        <v>159</v>
      </c>
      <c r="E59">
        <v>12</v>
      </c>
      <c r="H59" s="4" t="s">
        <v>159</v>
      </c>
      <c r="I59">
        <v>12</v>
      </c>
      <c r="K59" s="4" t="s">
        <v>159</v>
      </c>
      <c r="L59" s="2">
        <v>0</v>
      </c>
    </row>
    <row r="60" spans="1:12" x14ac:dyDescent="0.2">
      <c r="D60" s="4" t="s">
        <v>160</v>
      </c>
      <c r="E60">
        <v>20</v>
      </c>
      <c r="H60" s="4" t="s">
        <v>160</v>
      </c>
      <c r="I60">
        <v>20</v>
      </c>
      <c r="K60" s="4" t="s">
        <v>160</v>
      </c>
      <c r="L60" s="2">
        <v>10</v>
      </c>
    </row>
    <row r="61" spans="1:12" x14ac:dyDescent="0.2">
      <c r="A61" s="1" t="s">
        <v>4</v>
      </c>
      <c r="B61" t="s">
        <v>11</v>
      </c>
      <c r="D61" s="4" t="s">
        <v>161</v>
      </c>
      <c r="E61">
        <v>18</v>
      </c>
      <c r="H61" s="4" t="s">
        <v>161</v>
      </c>
      <c r="I61">
        <v>18</v>
      </c>
      <c r="K61" s="4" t="s">
        <v>162</v>
      </c>
      <c r="L61" s="2">
        <v>6.75</v>
      </c>
    </row>
    <row r="62" spans="1:12" x14ac:dyDescent="0.2">
      <c r="A62" s="4" t="s">
        <v>29</v>
      </c>
      <c r="B62">
        <v>5467</v>
      </c>
      <c r="D62" s="4" t="s">
        <v>162</v>
      </c>
      <c r="E62">
        <v>18</v>
      </c>
      <c r="H62" s="4" t="s">
        <v>162</v>
      </c>
      <c r="I62">
        <v>18</v>
      </c>
      <c r="K62" s="4" t="s">
        <v>163</v>
      </c>
      <c r="L62" s="2">
        <v>7</v>
      </c>
    </row>
    <row r="63" spans="1:12" x14ac:dyDescent="0.2">
      <c r="A63" s="4" t="s">
        <v>28</v>
      </c>
      <c r="B63">
        <v>3749</v>
      </c>
      <c r="D63" s="4" t="s">
        <v>163</v>
      </c>
      <c r="E63">
        <v>13</v>
      </c>
      <c r="H63" s="4" t="s">
        <v>163</v>
      </c>
      <c r="I63">
        <v>13</v>
      </c>
      <c r="K63" s="4" t="s">
        <v>164</v>
      </c>
      <c r="L63" s="2">
        <v>3.3333333333333335</v>
      </c>
    </row>
    <row r="64" spans="1:12" x14ac:dyDescent="0.2">
      <c r="D64" s="4" t="s">
        <v>164</v>
      </c>
      <c r="E64">
        <v>15</v>
      </c>
      <c r="H64" s="4" t="s">
        <v>164</v>
      </c>
      <c r="I64">
        <v>15</v>
      </c>
      <c r="K64" s="4" t="s">
        <v>165</v>
      </c>
      <c r="L64" s="2">
        <v>7.2</v>
      </c>
    </row>
    <row r="65" spans="1:12" x14ac:dyDescent="0.2">
      <c r="D65" s="4" t="s">
        <v>165</v>
      </c>
      <c r="E65">
        <v>19</v>
      </c>
      <c r="H65" s="4" t="s">
        <v>165</v>
      </c>
      <c r="I65">
        <v>19</v>
      </c>
      <c r="K65" s="4" t="s">
        <v>166</v>
      </c>
      <c r="L65" s="2">
        <v>6</v>
      </c>
    </row>
    <row r="66" spans="1:12" x14ac:dyDescent="0.2">
      <c r="D66" s="4" t="s">
        <v>166</v>
      </c>
      <c r="E66">
        <v>24</v>
      </c>
      <c r="H66" s="4" t="s">
        <v>166</v>
      </c>
      <c r="I66">
        <v>24</v>
      </c>
      <c r="K66" s="4" t="s">
        <v>167</v>
      </c>
      <c r="L66" s="2">
        <v>1.5</v>
      </c>
    </row>
    <row r="67" spans="1:12" x14ac:dyDescent="0.2">
      <c r="A67" s="1" t="s">
        <v>4</v>
      </c>
      <c r="B67" t="s">
        <v>32</v>
      </c>
      <c r="D67" s="4" t="s">
        <v>167</v>
      </c>
      <c r="E67">
        <v>24</v>
      </c>
      <c r="H67" s="4" t="s">
        <v>167</v>
      </c>
      <c r="I67">
        <v>24</v>
      </c>
      <c r="K67" s="4" t="s">
        <v>168</v>
      </c>
      <c r="L67" s="2">
        <v>2.75</v>
      </c>
    </row>
    <row r="68" spans="1:12" x14ac:dyDescent="0.2">
      <c r="A68" s="4" t="s">
        <v>30</v>
      </c>
      <c r="B68">
        <v>4487</v>
      </c>
      <c r="D68" s="4" t="s">
        <v>168</v>
      </c>
      <c r="E68">
        <v>14</v>
      </c>
      <c r="H68" s="4" t="s">
        <v>168</v>
      </c>
      <c r="I68">
        <v>14</v>
      </c>
      <c r="K68" s="4" t="s">
        <v>169</v>
      </c>
      <c r="L68" s="2">
        <v>5</v>
      </c>
    </row>
    <row r="69" spans="1:12" x14ac:dyDescent="0.2">
      <c r="A69" s="4" t="s">
        <v>31</v>
      </c>
      <c r="B69">
        <v>4729</v>
      </c>
      <c r="D69" s="4" t="s">
        <v>169</v>
      </c>
      <c r="E69">
        <v>14</v>
      </c>
      <c r="H69" s="4" t="s">
        <v>169</v>
      </c>
      <c r="I69">
        <v>14</v>
      </c>
      <c r="K69" s="4" t="s">
        <v>170</v>
      </c>
      <c r="L69" s="2">
        <v>5.5</v>
      </c>
    </row>
    <row r="70" spans="1:12" x14ac:dyDescent="0.2">
      <c r="D70" s="4" t="s">
        <v>170</v>
      </c>
      <c r="E70">
        <v>16</v>
      </c>
      <c r="H70" s="4" t="s">
        <v>170</v>
      </c>
      <c r="I70">
        <v>16</v>
      </c>
      <c r="K70" s="4" t="s">
        <v>171</v>
      </c>
      <c r="L70" s="2">
        <v>5.0909090909090908</v>
      </c>
    </row>
    <row r="71" spans="1:12" x14ac:dyDescent="0.2">
      <c r="D71" s="4" t="s">
        <v>171</v>
      </c>
      <c r="E71">
        <v>26</v>
      </c>
      <c r="H71" s="4" t="s">
        <v>171</v>
      </c>
      <c r="I71">
        <v>26</v>
      </c>
      <c r="K71" s="4" t="s">
        <v>172</v>
      </c>
      <c r="L71" s="2">
        <v>7.666666666666667</v>
      </c>
    </row>
    <row r="72" spans="1:12" x14ac:dyDescent="0.2">
      <c r="D72" s="4" t="s">
        <v>172</v>
      </c>
      <c r="E72">
        <v>14</v>
      </c>
      <c r="H72" s="4" t="s">
        <v>172</v>
      </c>
      <c r="I72">
        <v>14</v>
      </c>
      <c r="K72" s="4" t="s">
        <v>173</v>
      </c>
      <c r="L72" s="2">
        <v>3.5</v>
      </c>
    </row>
    <row r="73" spans="1:12" x14ac:dyDescent="0.2">
      <c r="D73" s="4" t="s">
        <v>173</v>
      </c>
      <c r="E73">
        <v>22</v>
      </c>
      <c r="H73" s="4" t="s">
        <v>173</v>
      </c>
      <c r="I73">
        <v>22</v>
      </c>
      <c r="K73" s="4" t="s">
        <v>174</v>
      </c>
      <c r="L73" s="2">
        <v>3.6666666666666665</v>
      </c>
    </row>
    <row r="74" spans="1:12" x14ac:dyDescent="0.2">
      <c r="A74" s="1" t="s">
        <v>4</v>
      </c>
      <c r="B74" t="s">
        <v>41</v>
      </c>
      <c r="D74" s="4" t="s">
        <v>174</v>
      </c>
      <c r="E74">
        <v>18</v>
      </c>
      <c r="H74" s="4" t="s">
        <v>174</v>
      </c>
      <c r="I74">
        <v>18</v>
      </c>
      <c r="K74" s="4" t="s">
        <v>175</v>
      </c>
      <c r="L74" s="2">
        <v>3.8</v>
      </c>
    </row>
    <row r="75" spans="1:12" x14ac:dyDescent="0.2">
      <c r="A75" s="4" t="s">
        <v>40</v>
      </c>
      <c r="B75">
        <v>86</v>
      </c>
      <c r="D75" s="4" t="s">
        <v>175</v>
      </c>
      <c r="E75">
        <v>20</v>
      </c>
      <c r="H75" s="4" t="s">
        <v>175</v>
      </c>
      <c r="I75">
        <v>20</v>
      </c>
      <c r="K75" s="4" t="s">
        <v>176</v>
      </c>
      <c r="L75" s="2">
        <v>1</v>
      </c>
    </row>
    <row r="76" spans="1:12" x14ac:dyDescent="0.2">
      <c r="A76" s="4" t="s">
        <v>34</v>
      </c>
      <c r="B76">
        <v>178</v>
      </c>
      <c r="D76" s="4" t="s">
        <v>176</v>
      </c>
      <c r="E76">
        <v>13</v>
      </c>
      <c r="H76" s="4" t="s">
        <v>176</v>
      </c>
      <c r="I76">
        <v>13</v>
      </c>
      <c r="K76" s="4" t="s">
        <v>177</v>
      </c>
      <c r="L76" s="2">
        <v>7</v>
      </c>
    </row>
    <row r="77" spans="1:12" x14ac:dyDescent="0.2">
      <c r="A77" s="4" t="s">
        <v>36</v>
      </c>
      <c r="B77">
        <v>193</v>
      </c>
      <c r="D77" s="4" t="s">
        <v>177</v>
      </c>
      <c r="E77">
        <v>13</v>
      </c>
      <c r="H77" s="4" t="s">
        <v>177</v>
      </c>
      <c r="I77">
        <v>13</v>
      </c>
      <c r="K77" s="4" t="s">
        <v>178</v>
      </c>
      <c r="L77" s="2">
        <v>5</v>
      </c>
    </row>
    <row r="78" spans="1:12" x14ac:dyDescent="0.2">
      <c r="A78" s="4" t="s">
        <v>33</v>
      </c>
      <c r="B78">
        <v>248</v>
      </c>
      <c r="D78" s="4" t="s">
        <v>178</v>
      </c>
      <c r="E78">
        <v>14</v>
      </c>
      <c r="H78" s="4" t="s">
        <v>178</v>
      </c>
      <c r="I78">
        <v>14</v>
      </c>
      <c r="K78" s="4" t="s">
        <v>179</v>
      </c>
      <c r="L78" s="2">
        <v>4.25</v>
      </c>
    </row>
    <row r="79" spans="1:12" x14ac:dyDescent="0.2">
      <c r="A79" s="4" t="s">
        <v>39</v>
      </c>
      <c r="B79">
        <v>276</v>
      </c>
      <c r="D79" s="4" t="s">
        <v>179</v>
      </c>
      <c r="E79">
        <v>13</v>
      </c>
      <c r="H79" s="4" t="s">
        <v>179</v>
      </c>
      <c r="I79">
        <v>13</v>
      </c>
      <c r="K79" s="4" t="s">
        <v>180</v>
      </c>
      <c r="L79" s="2">
        <v>4</v>
      </c>
    </row>
    <row r="80" spans="1:12" x14ac:dyDescent="0.2">
      <c r="A80" s="4" t="s">
        <v>38</v>
      </c>
      <c r="B80">
        <v>995</v>
      </c>
      <c r="D80" s="4" t="s">
        <v>180</v>
      </c>
      <c r="E80">
        <v>18</v>
      </c>
      <c r="H80" s="4" t="s">
        <v>180</v>
      </c>
      <c r="I80">
        <v>18</v>
      </c>
      <c r="K80" s="4" t="s">
        <v>181</v>
      </c>
      <c r="L80" s="2">
        <v>7.333333333333333</v>
      </c>
    </row>
    <row r="81" spans="1:12" x14ac:dyDescent="0.2">
      <c r="A81" s="4" t="s">
        <v>35</v>
      </c>
      <c r="B81">
        <v>1840</v>
      </c>
      <c r="D81" s="4" t="s">
        <v>181</v>
      </c>
      <c r="E81">
        <v>12</v>
      </c>
      <c r="H81" s="4" t="s">
        <v>181</v>
      </c>
      <c r="I81">
        <v>12</v>
      </c>
      <c r="K81" s="4" t="s">
        <v>182</v>
      </c>
      <c r="L81" s="2">
        <v>9</v>
      </c>
    </row>
    <row r="82" spans="1:12" x14ac:dyDescent="0.2">
      <c r="A82" s="4" t="s">
        <v>37</v>
      </c>
      <c r="B82">
        <v>5400</v>
      </c>
      <c r="D82" s="4" t="s">
        <v>182</v>
      </c>
      <c r="E82">
        <v>11</v>
      </c>
      <c r="H82" s="4" t="s">
        <v>182</v>
      </c>
      <c r="I82">
        <v>11</v>
      </c>
      <c r="K82" s="4" t="s">
        <v>183</v>
      </c>
      <c r="L82" s="2">
        <v>5.25</v>
      </c>
    </row>
    <row r="83" spans="1:12" x14ac:dyDescent="0.2">
      <c r="D83" s="4" t="s">
        <v>183</v>
      </c>
      <c r="E83">
        <v>14</v>
      </c>
      <c r="H83" s="4" t="s">
        <v>183</v>
      </c>
      <c r="I83">
        <v>14</v>
      </c>
      <c r="K83" s="4" t="s">
        <v>184</v>
      </c>
      <c r="L83" s="2">
        <v>6.6</v>
      </c>
    </row>
    <row r="84" spans="1:12" x14ac:dyDescent="0.2">
      <c r="D84" s="4" t="s">
        <v>184</v>
      </c>
      <c r="E84">
        <v>12</v>
      </c>
      <c r="H84" s="4" t="s">
        <v>184</v>
      </c>
      <c r="I84">
        <v>12</v>
      </c>
      <c r="K84" s="4" t="s">
        <v>185</v>
      </c>
      <c r="L84" s="2">
        <v>6.25</v>
      </c>
    </row>
    <row r="85" spans="1:12" x14ac:dyDescent="0.2">
      <c r="D85" s="4" t="s">
        <v>185</v>
      </c>
      <c r="E85">
        <v>16</v>
      </c>
      <c r="H85" s="4" t="s">
        <v>185</v>
      </c>
      <c r="I85">
        <v>16</v>
      </c>
      <c r="K85" s="4" t="s">
        <v>186</v>
      </c>
      <c r="L85" s="2">
        <v>6.333333333333333</v>
      </c>
    </row>
    <row r="86" spans="1:12" x14ac:dyDescent="0.2">
      <c r="D86" s="4" t="s">
        <v>186</v>
      </c>
      <c r="E86">
        <v>16</v>
      </c>
      <c r="H86" s="4" t="s">
        <v>186</v>
      </c>
      <c r="I86">
        <v>16</v>
      </c>
      <c r="K86" s="4" t="s">
        <v>187</v>
      </c>
      <c r="L86" s="2">
        <v>7</v>
      </c>
    </row>
    <row r="87" spans="1:12" x14ac:dyDescent="0.2">
      <c r="D87" s="4" t="s">
        <v>187</v>
      </c>
      <c r="E87">
        <v>15</v>
      </c>
      <c r="H87" s="4" t="s">
        <v>187</v>
      </c>
      <c r="I87">
        <v>15</v>
      </c>
      <c r="K87" s="4" t="s">
        <v>188</v>
      </c>
      <c r="L87" s="2">
        <v>5.666666666666667</v>
      </c>
    </row>
    <row r="88" spans="1:12" x14ac:dyDescent="0.2">
      <c r="D88" s="4" t="s">
        <v>188</v>
      </c>
      <c r="E88">
        <v>22</v>
      </c>
      <c r="H88" s="4" t="s">
        <v>188</v>
      </c>
      <c r="I88">
        <v>22</v>
      </c>
      <c r="K88" s="4" t="s">
        <v>189</v>
      </c>
      <c r="L88" s="2">
        <v>3.3333333333333335</v>
      </c>
    </row>
    <row r="89" spans="1:12" x14ac:dyDescent="0.2">
      <c r="A89" s="1" t="s">
        <v>4</v>
      </c>
      <c r="D89" s="4" t="s">
        <v>189</v>
      </c>
      <c r="E89">
        <v>18</v>
      </c>
      <c r="H89" s="4" t="s">
        <v>189</v>
      </c>
      <c r="I89">
        <v>18</v>
      </c>
      <c r="K89" s="4" t="s">
        <v>190</v>
      </c>
      <c r="L89" s="2">
        <v>4.75</v>
      </c>
    </row>
    <row r="90" spans="1:12" x14ac:dyDescent="0.2">
      <c r="A90" s="4" t="s">
        <v>42</v>
      </c>
      <c r="D90" s="4" t="s">
        <v>190</v>
      </c>
      <c r="E90">
        <v>10</v>
      </c>
      <c r="H90" s="4" t="s">
        <v>190</v>
      </c>
      <c r="I90">
        <v>10</v>
      </c>
      <c r="K90" s="4" t="s">
        <v>191</v>
      </c>
      <c r="L90" s="2">
        <v>2</v>
      </c>
    </row>
    <row r="91" spans="1:12" x14ac:dyDescent="0.2">
      <c r="A91" s="4" t="s">
        <v>43</v>
      </c>
      <c r="D91" s="4" t="s">
        <v>191</v>
      </c>
      <c r="E91">
        <v>17</v>
      </c>
      <c r="H91" s="4" t="s">
        <v>191</v>
      </c>
      <c r="I91">
        <v>17</v>
      </c>
      <c r="K91" s="4" t="s">
        <v>192</v>
      </c>
      <c r="L91" s="2">
        <v>9.25</v>
      </c>
    </row>
    <row r="92" spans="1:12" x14ac:dyDescent="0.2">
      <c r="D92" s="4" t="s">
        <v>192</v>
      </c>
      <c r="E92">
        <v>17</v>
      </c>
      <c r="H92" s="4" t="s">
        <v>192</v>
      </c>
      <c r="I92">
        <v>17</v>
      </c>
      <c r="K92" s="4" t="s">
        <v>193</v>
      </c>
      <c r="L92" s="2">
        <v>2.6666666666666665</v>
      </c>
    </row>
    <row r="93" spans="1:12" x14ac:dyDescent="0.2">
      <c r="D93" s="4" t="s">
        <v>193</v>
      </c>
      <c r="E93">
        <v>12</v>
      </c>
      <c r="H93" s="4" t="s">
        <v>193</v>
      </c>
      <c r="I93">
        <v>12</v>
      </c>
      <c r="K93" s="4" t="s">
        <v>194</v>
      </c>
      <c r="L93" s="2">
        <v>4</v>
      </c>
    </row>
    <row r="94" spans="1:12" x14ac:dyDescent="0.2">
      <c r="D94" s="4" t="s">
        <v>194</v>
      </c>
      <c r="E94">
        <v>14</v>
      </c>
      <c r="H94" s="4" t="s">
        <v>194</v>
      </c>
      <c r="I94">
        <v>14</v>
      </c>
      <c r="K94" s="4" t="s">
        <v>195</v>
      </c>
      <c r="L94" s="2">
        <v>8.75</v>
      </c>
    </row>
    <row r="95" spans="1:12" x14ac:dyDescent="0.2">
      <c r="D95" s="4" t="s">
        <v>195</v>
      </c>
      <c r="E95">
        <v>18</v>
      </c>
      <c r="H95" s="4" t="s">
        <v>195</v>
      </c>
      <c r="I95">
        <v>18</v>
      </c>
      <c r="K95" s="4" t="s">
        <v>196</v>
      </c>
      <c r="L95" s="2">
        <v>3.8</v>
      </c>
    </row>
    <row r="96" spans="1:12" x14ac:dyDescent="0.2">
      <c r="D96" s="4" t="s">
        <v>196</v>
      </c>
      <c r="E96">
        <v>31</v>
      </c>
      <c r="H96" s="4" t="s">
        <v>196</v>
      </c>
      <c r="I96">
        <v>31</v>
      </c>
      <c r="K96" s="4" t="s">
        <v>197</v>
      </c>
      <c r="L96" s="2">
        <v>6</v>
      </c>
    </row>
    <row r="97" spans="4:12" x14ac:dyDescent="0.2">
      <c r="D97" s="4" t="s">
        <v>197</v>
      </c>
      <c r="E97">
        <v>32</v>
      </c>
      <c r="H97" s="4" t="s">
        <v>197</v>
      </c>
      <c r="I97">
        <v>32</v>
      </c>
      <c r="K97" s="4" t="s">
        <v>198</v>
      </c>
      <c r="L97" s="2">
        <v>4.5999999999999996</v>
      </c>
    </row>
    <row r="98" spans="4:12" x14ac:dyDescent="0.2">
      <c r="D98" s="4" t="s">
        <v>198</v>
      </c>
      <c r="E98">
        <v>31</v>
      </c>
      <c r="H98" s="4" t="s">
        <v>198</v>
      </c>
      <c r="I98">
        <v>31</v>
      </c>
      <c r="K98" s="4" t="s">
        <v>199</v>
      </c>
      <c r="L98" s="2">
        <v>5.7142857142857144</v>
      </c>
    </row>
    <row r="99" spans="4:12" x14ac:dyDescent="0.2">
      <c r="D99" s="4" t="s">
        <v>199</v>
      </c>
      <c r="E99">
        <v>29</v>
      </c>
      <c r="H99" s="4" t="s">
        <v>199</v>
      </c>
      <c r="I99">
        <v>29</v>
      </c>
      <c r="K99" s="4" t="s">
        <v>200</v>
      </c>
      <c r="L99" s="2">
        <v>4.666666666666667</v>
      </c>
    </row>
    <row r="100" spans="4:12" x14ac:dyDescent="0.2">
      <c r="D100" s="4" t="s">
        <v>200</v>
      </c>
      <c r="E100">
        <v>34</v>
      </c>
      <c r="H100" s="4" t="s">
        <v>200</v>
      </c>
      <c r="I100">
        <v>34</v>
      </c>
      <c r="K100" s="4" t="s">
        <v>201</v>
      </c>
      <c r="L100" s="2">
        <v>3.4</v>
      </c>
    </row>
    <row r="101" spans="4:12" x14ac:dyDescent="0.2">
      <c r="D101" s="4" t="s">
        <v>201</v>
      </c>
      <c r="E101">
        <v>31</v>
      </c>
      <c r="H101" s="4" t="s">
        <v>201</v>
      </c>
      <c r="I101">
        <v>31</v>
      </c>
      <c r="K101" s="4" t="s">
        <v>202</v>
      </c>
      <c r="L101" s="2">
        <v>5</v>
      </c>
    </row>
    <row r="102" spans="4:12" x14ac:dyDescent="0.2">
      <c r="D102" s="4" t="s">
        <v>202</v>
      </c>
      <c r="E102">
        <v>27</v>
      </c>
      <c r="H102" s="4" t="s">
        <v>202</v>
      </c>
      <c r="I102">
        <v>27</v>
      </c>
      <c r="K102" s="4" t="s">
        <v>203</v>
      </c>
      <c r="L102" s="2">
        <v>5.8571428571428568</v>
      </c>
    </row>
    <row r="103" spans="4:12" x14ac:dyDescent="0.2">
      <c r="D103" s="4" t="s">
        <v>203</v>
      </c>
      <c r="E103">
        <v>32</v>
      </c>
      <c r="H103" s="4" t="s">
        <v>203</v>
      </c>
      <c r="I103">
        <v>32</v>
      </c>
      <c r="K103" s="4" t="s">
        <v>204</v>
      </c>
      <c r="L103" s="2">
        <v>4.8888888888888893</v>
      </c>
    </row>
    <row r="104" spans="4:12" x14ac:dyDescent="0.2">
      <c r="D104" s="4" t="s">
        <v>204</v>
      </c>
      <c r="E104">
        <v>27</v>
      </c>
      <c r="H104" s="4" t="s">
        <v>204</v>
      </c>
      <c r="I104">
        <v>27</v>
      </c>
      <c r="K104" s="4" t="s">
        <v>205</v>
      </c>
      <c r="L104" s="2">
        <v>6</v>
      </c>
    </row>
    <row r="105" spans="4:12" x14ac:dyDescent="0.2">
      <c r="D105" s="4" t="s">
        <v>205</v>
      </c>
      <c r="E105">
        <v>27</v>
      </c>
      <c r="H105" s="4" t="s">
        <v>205</v>
      </c>
      <c r="I105">
        <v>27</v>
      </c>
      <c r="K105" s="4" t="s">
        <v>206</v>
      </c>
      <c r="L105" s="2">
        <v>4.7142857142857144</v>
      </c>
    </row>
    <row r="106" spans="4:12" x14ac:dyDescent="0.2">
      <c r="D106" s="4" t="s">
        <v>206</v>
      </c>
      <c r="E106">
        <v>33</v>
      </c>
      <c r="H106" s="4" t="s">
        <v>206</v>
      </c>
      <c r="I106">
        <v>33</v>
      </c>
      <c r="K106" s="4" t="s">
        <v>207</v>
      </c>
      <c r="L106" s="2">
        <v>7.1428571428571432</v>
      </c>
    </row>
    <row r="107" spans="4:12" x14ac:dyDescent="0.2">
      <c r="D107" s="4" t="s">
        <v>207</v>
      </c>
      <c r="E107">
        <v>42</v>
      </c>
      <c r="H107" s="4" t="s">
        <v>207</v>
      </c>
      <c r="I107">
        <v>42</v>
      </c>
      <c r="K107" s="4" t="s">
        <v>208</v>
      </c>
      <c r="L107" s="2">
        <v>4.333333333333333</v>
      </c>
    </row>
    <row r="108" spans="4:12" x14ac:dyDescent="0.2">
      <c r="D108" s="4" t="s">
        <v>208</v>
      </c>
      <c r="E108">
        <v>25</v>
      </c>
      <c r="H108" s="4" t="s">
        <v>208</v>
      </c>
      <c r="I108">
        <v>25</v>
      </c>
      <c r="K108" s="4" t="s">
        <v>209</v>
      </c>
      <c r="L108" s="2">
        <v>6.7333333333333334</v>
      </c>
    </row>
    <row r="109" spans="4:12" x14ac:dyDescent="0.2">
      <c r="D109" s="4" t="s">
        <v>209</v>
      </c>
      <c r="E109">
        <v>34</v>
      </c>
      <c r="H109" s="4" t="s">
        <v>209</v>
      </c>
      <c r="I109">
        <v>34</v>
      </c>
      <c r="K109" s="4" t="s">
        <v>210</v>
      </c>
      <c r="L109" s="2">
        <v>5.2857142857142856</v>
      </c>
    </row>
    <row r="110" spans="4:12" x14ac:dyDescent="0.2">
      <c r="D110" s="4" t="s">
        <v>210</v>
      </c>
      <c r="E110">
        <v>32</v>
      </c>
      <c r="H110" s="4" t="s">
        <v>210</v>
      </c>
      <c r="I110">
        <v>32</v>
      </c>
      <c r="K110" s="4" t="s">
        <v>211</v>
      </c>
      <c r="L110" s="2">
        <v>4.916666666666667</v>
      </c>
    </row>
    <row r="111" spans="4:12" x14ac:dyDescent="0.2">
      <c r="D111" s="4" t="s">
        <v>211</v>
      </c>
      <c r="E111">
        <v>34</v>
      </c>
      <c r="H111" s="4" t="s">
        <v>211</v>
      </c>
      <c r="I111">
        <v>34</v>
      </c>
      <c r="K111" s="4" t="s">
        <v>212</v>
      </c>
      <c r="L111" s="2">
        <v>4.333333333333333</v>
      </c>
    </row>
    <row r="112" spans="4:12" x14ac:dyDescent="0.2">
      <c r="D112" s="4" t="s">
        <v>212</v>
      </c>
      <c r="E112">
        <v>26</v>
      </c>
      <c r="H112" s="4" t="s">
        <v>212</v>
      </c>
      <c r="I112">
        <v>26</v>
      </c>
      <c r="K112" s="4" t="s">
        <v>213</v>
      </c>
      <c r="L112" s="2">
        <v>5.333333333333333</v>
      </c>
    </row>
    <row r="113" spans="4:12" x14ac:dyDescent="0.2">
      <c r="D113" s="4" t="s">
        <v>213</v>
      </c>
      <c r="E113">
        <v>36</v>
      </c>
      <c r="H113" s="4" t="s">
        <v>213</v>
      </c>
      <c r="I113">
        <v>36</v>
      </c>
      <c r="K113" s="4" t="s">
        <v>214</v>
      </c>
      <c r="L113" s="2">
        <v>4.3636363636363633</v>
      </c>
    </row>
    <row r="114" spans="4:12" x14ac:dyDescent="0.2">
      <c r="D114" s="4" t="s">
        <v>214</v>
      </c>
      <c r="E114">
        <v>31</v>
      </c>
      <c r="H114" s="4" t="s">
        <v>214</v>
      </c>
      <c r="I114">
        <v>31</v>
      </c>
      <c r="K114" s="4" t="s">
        <v>215</v>
      </c>
      <c r="L114" s="2">
        <v>2.9090909090909092</v>
      </c>
    </row>
    <row r="115" spans="4:12" x14ac:dyDescent="0.2">
      <c r="D115" s="4" t="s">
        <v>215</v>
      </c>
      <c r="E115">
        <v>32</v>
      </c>
      <c r="H115" s="4" t="s">
        <v>215</v>
      </c>
      <c r="I115">
        <v>32</v>
      </c>
      <c r="K115" s="4" t="s">
        <v>216</v>
      </c>
      <c r="L115" s="2">
        <v>4.5</v>
      </c>
    </row>
    <row r="116" spans="4:12" x14ac:dyDescent="0.2">
      <c r="D116" s="4" t="s">
        <v>216</v>
      </c>
      <c r="E116">
        <v>33</v>
      </c>
      <c r="H116" s="4" t="s">
        <v>216</v>
      </c>
      <c r="I116">
        <v>33</v>
      </c>
      <c r="K116" s="4" t="s">
        <v>217</v>
      </c>
      <c r="L116" s="2">
        <v>6.1</v>
      </c>
    </row>
    <row r="117" spans="4:12" x14ac:dyDescent="0.2">
      <c r="D117" s="4" t="s">
        <v>217</v>
      </c>
      <c r="E117">
        <v>39</v>
      </c>
      <c r="H117" s="4" t="s">
        <v>217</v>
      </c>
      <c r="I117">
        <v>39</v>
      </c>
      <c r="K117" s="4" t="s">
        <v>218</v>
      </c>
      <c r="L117" s="2">
        <v>6.666666666666667</v>
      </c>
    </row>
    <row r="118" spans="4:12" x14ac:dyDescent="0.2">
      <c r="D118" s="4" t="s">
        <v>218</v>
      </c>
      <c r="E118">
        <v>27</v>
      </c>
      <c r="H118" s="4" t="s">
        <v>218</v>
      </c>
      <c r="I118">
        <v>27</v>
      </c>
      <c r="K118" s="4" t="s">
        <v>219</v>
      </c>
      <c r="L118" s="2">
        <v>5</v>
      </c>
    </row>
    <row r="119" spans="4:12" x14ac:dyDescent="0.2">
      <c r="D119" s="4" t="s">
        <v>219</v>
      </c>
      <c r="E119">
        <v>32</v>
      </c>
      <c r="H119" s="4" t="s">
        <v>219</v>
      </c>
      <c r="I119">
        <v>32</v>
      </c>
      <c r="K119" s="4" t="s">
        <v>220</v>
      </c>
      <c r="L119" s="2">
        <v>2.5555555555555554</v>
      </c>
    </row>
    <row r="120" spans="4:12" x14ac:dyDescent="0.2">
      <c r="D120" s="4" t="s">
        <v>220</v>
      </c>
      <c r="E120">
        <v>33</v>
      </c>
      <c r="H120" s="4" t="s">
        <v>220</v>
      </c>
      <c r="I120">
        <v>33</v>
      </c>
      <c r="K120" s="4" t="s">
        <v>221</v>
      </c>
      <c r="L120" s="2">
        <v>5.5714285714285712</v>
      </c>
    </row>
    <row r="121" spans="4:12" x14ac:dyDescent="0.2">
      <c r="D121" s="4" t="s">
        <v>221</v>
      </c>
      <c r="E121">
        <v>34</v>
      </c>
      <c r="H121" s="4" t="s">
        <v>221</v>
      </c>
      <c r="I121">
        <v>34</v>
      </c>
      <c r="K121" s="4" t="s">
        <v>222</v>
      </c>
      <c r="L121" s="2">
        <v>4.8461538461538458</v>
      </c>
    </row>
    <row r="122" spans="4:12" x14ac:dyDescent="0.2">
      <c r="D122" s="4" t="s">
        <v>222</v>
      </c>
      <c r="E122">
        <v>35</v>
      </c>
      <c r="H122" s="4" t="s">
        <v>222</v>
      </c>
      <c r="I122">
        <v>35</v>
      </c>
      <c r="K122" s="4" t="s">
        <v>223</v>
      </c>
      <c r="L122" s="2">
        <v>4.8888888888888893</v>
      </c>
    </row>
    <row r="123" spans="4:12" x14ac:dyDescent="0.2">
      <c r="D123" s="4" t="s">
        <v>223</v>
      </c>
      <c r="E123">
        <v>32</v>
      </c>
      <c r="H123" s="4" t="s">
        <v>223</v>
      </c>
      <c r="I123">
        <v>32</v>
      </c>
      <c r="K123" s="4" t="s">
        <v>224</v>
      </c>
      <c r="L123" s="2">
        <v>4.8</v>
      </c>
    </row>
    <row r="124" spans="4:12" x14ac:dyDescent="0.2">
      <c r="D124" s="4" t="s">
        <v>224</v>
      </c>
      <c r="E124">
        <v>27</v>
      </c>
      <c r="H124" s="4" t="s">
        <v>224</v>
      </c>
      <c r="I124">
        <v>27</v>
      </c>
      <c r="K124" s="4" t="s">
        <v>225</v>
      </c>
      <c r="L124" s="2">
        <v>5.375</v>
      </c>
    </row>
    <row r="125" spans="4:12" x14ac:dyDescent="0.2">
      <c r="D125" s="4" t="s">
        <v>225</v>
      </c>
      <c r="E125">
        <v>30</v>
      </c>
      <c r="H125" s="4" t="s">
        <v>225</v>
      </c>
      <c r="I125">
        <v>30</v>
      </c>
      <c r="K125" s="4" t="s">
        <v>226</v>
      </c>
      <c r="L125" s="2">
        <v>6.8571428571428568</v>
      </c>
    </row>
    <row r="126" spans="4:12" x14ac:dyDescent="0.2">
      <c r="D126" s="4" t="s">
        <v>226</v>
      </c>
      <c r="E126">
        <v>34</v>
      </c>
      <c r="H126" s="4" t="s">
        <v>226</v>
      </c>
      <c r="I126">
        <v>34</v>
      </c>
      <c r="K126" s="4" t="s">
        <v>227</v>
      </c>
      <c r="L126" s="2">
        <v>4.3636363636363633</v>
      </c>
    </row>
    <row r="127" spans="4:12" x14ac:dyDescent="0.2">
      <c r="D127" s="4" t="s">
        <v>227</v>
      </c>
      <c r="E127">
        <v>37</v>
      </c>
      <c r="H127" s="4" t="s">
        <v>227</v>
      </c>
      <c r="I127">
        <v>37</v>
      </c>
      <c r="K127" s="4" t="s">
        <v>228</v>
      </c>
      <c r="L127" s="2">
        <v>6.416666666666667</v>
      </c>
    </row>
    <row r="128" spans="4:12" x14ac:dyDescent="0.2">
      <c r="D128" s="4" t="s">
        <v>228</v>
      </c>
      <c r="E128">
        <v>41</v>
      </c>
      <c r="H128" s="4" t="s">
        <v>228</v>
      </c>
      <c r="I128">
        <v>41</v>
      </c>
      <c r="K128" s="4" t="s">
        <v>229</v>
      </c>
      <c r="L128" s="2">
        <v>5.5384615384615383</v>
      </c>
    </row>
    <row r="129" spans="4:12" x14ac:dyDescent="0.2">
      <c r="D129" s="4" t="s">
        <v>229</v>
      </c>
      <c r="E129">
        <v>31</v>
      </c>
      <c r="H129" s="4" t="s">
        <v>229</v>
      </c>
      <c r="I129">
        <v>31</v>
      </c>
      <c r="K129" s="4" t="s">
        <v>230</v>
      </c>
      <c r="L129" s="2">
        <v>5</v>
      </c>
    </row>
    <row r="130" spans="4:12" x14ac:dyDescent="0.2">
      <c r="D130" s="4" t="s">
        <v>230</v>
      </c>
      <c r="E130">
        <v>29</v>
      </c>
      <c r="H130" s="4" t="s">
        <v>230</v>
      </c>
      <c r="I130">
        <v>29</v>
      </c>
      <c r="K130" s="4" t="s">
        <v>231</v>
      </c>
      <c r="L130" s="2">
        <v>4.9090909090909092</v>
      </c>
    </row>
    <row r="131" spans="4:12" x14ac:dyDescent="0.2">
      <c r="D131" s="4" t="s">
        <v>231</v>
      </c>
      <c r="E131">
        <v>33</v>
      </c>
      <c r="H131" s="4" t="s">
        <v>231</v>
      </c>
      <c r="I131">
        <v>33</v>
      </c>
      <c r="K131" s="4" t="s">
        <v>232</v>
      </c>
      <c r="L131" s="2">
        <v>3.3</v>
      </c>
    </row>
    <row r="132" spans="4:12" x14ac:dyDescent="0.2">
      <c r="D132" s="4" t="s">
        <v>232</v>
      </c>
      <c r="E132">
        <v>30</v>
      </c>
      <c r="H132" s="4" t="s">
        <v>232</v>
      </c>
      <c r="I132">
        <v>30</v>
      </c>
      <c r="K132" s="4" t="s">
        <v>233</v>
      </c>
      <c r="L132" s="2">
        <v>4.7</v>
      </c>
    </row>
    <row r="133" spans="4:12" x14ac:dyDescent="0.2">
      <c r="D133" s="4" t="s">
        <v>233</v>
      </c>
      <c r="E133">
        <v>37</v>
      </c>
      <c r="H133" s="4" t="s">
        <v>233</v>
      </c>
      <c r="I133">
        <v>37</v>
      </c>
      <c r="K133" s="4" t="s">
        <v>234</v>
      </c>
      <c r="L133" s="2">
        <v>4.666666666666667</v>
      </c>
    </row>
    <row r="134" spans="4:12" x14ac:dyDescent="0.2">
      <c r="D134" s="4" t="s">
        <v>234</v>
      </c>
      <c r="E134">
        <v>33</v>
      </c>
      <c r="H134" s="4" t="s">
        <v>234</v>
      </c>
      <c r="I134">
        <v>33</v>
      </c>
      <c r="K134" s="4" t="s">
        <v>235</v>
      </c>
      <c r="L134" s="2">
        <v>4.875</v>
      </c>
    </row>
    <row r="135" spans="4:12" x14ac:dyDescent="0.2">
      <c r="D135" s="4" t="s">
        <v>235</v>
      </c>
      <c r="E135">
        <v>37</v>
      </c>
      <c r="H135" s="4" t="s">
        <v>235</v>
      </c>
      <c r="I135">
        <v>37</v>
      </c>
      <c r="K135" s="4" t="s">
        <v>236</v>
      </c>
      <c r="L135" s="2">
        <v>5.333333333333333</v>
      </c>
    </row>
    <row r="136" spans="4:12" x14ac:dyDescent="0.2">
      <c r="D136" s="4" t="s">
        <v>236</v>
      </c>
      <c r="E136">
        <v>31</v>
      </c>
      <c r="H136" s="4" t="s">
        <v>236</v>
      </c>
      <c r="I136">
        <v>31</v>
      </c>
      <c r="K136" s="4" t="s">
        <v>237</v>
      </c>
      <c r="L136" s="2">
        <v>4.125</v>
      </c>
    </row>
    <row r="137" spans="4:12" x14ac:dyDescent="0.2">
      <c r="D137" s="4" t="s">
        <v>237</v>
      </c>
      <c r="E137">
        <v>25</v>
      </c>
      <c r="H137" s="4" t="s">
        <v>237</v>
      </c>
      <c r="I137">
        <v>25</v>
      </c>
      <c r="K137" s="4" t="s">
        <v>238</v>
      </c>
      <c r="L137" s="2">
        <v>6</v>
      </c>
    </row>
    <row r="138" spans="4:12" x14ac:dyDescent="0.2">
      <c r="D138" s="4" t="s">
        <v>238</v>
      </c>
      <c r="E138">
        <v>25</v>
      </c>
      <c r="H138" s="4" t="s">
        <v>238</v>
      </c>
      <c r="I138">
        <v>25</v>
      </c>
      <c r="K138" s="4" t="s">
        <v>239</v>
      </c>
      <c r="L138" s="2">
        <v>4.3</v>
      </c>
    </row>
    <row r="139" spans="4:12" x14ac:dyDescent="0.2">
      <c r="D139" s="4" t="s">
        <v>239</v>
      </c>
      <c r="E139">
        <v>25</v>
      </c>
      <c r="H139" s="4" t="s">
        <v>239</v>
      </c>
      <c r="I139">
        <v>25</v>
      </c>
      <c r="K139" s="4" t="s">
        <v>240</v>
      </c>
      <c r="L139" s="2">
        <v>4.2</v>
      </c>
    </row>
    <row r="140" spans="4:12" x14ac:dyDescent="0.2">
      <c r="D140" s="4" t="s">
        <v>240</v>
      </c>
      <c r="E140">
        <v>23</v>
      </c>
      <c r="H140" s="4" t="s">
        <v>240</v>
      </c>
      <c r="I140">
        <v>23</v>
      </c>
      <c r="K140" s="4" t="s">
        <v>241</v>
      </c>
      <c r="L140" s="2">
        <v>6.8666666666666663</v>
      </c>
    </row>
    <row r="141" spans="4:12" x14ac:dyDescent="0.2">
      <c r="D141" s="4" t="s">
        <v>241</v>
      </c>
      <c r="E141">
        <v>41</v>
      </c>
      <c r="H141" s="4" t="s">
        <v>241</v>
      </c>
      <c r="I141">
        <v>41</v>
      </c>
      <c r="K141" s="4" t="s">
        <v>242</v>
      </c>
      <c r="L141" s="2">
        <v>6.2857142857142856</v>
      </c>
    </row>
    <row r="142" spans="4:12" x14ac:dyDescent="0.2">
      <c r="D142" s="4" t="s">
        <v>242</v>
      </c>
      <c r="E142">
        <v>31</v>
      </c>
      <c r="H142" s="4" t="s">
        <v>242</v>
      </c>
      <c r="I142">
        <v>31</v>
      </c>
      <c r="K142" s="4" t="s">
        <v>243</v>
      </c>
      <c r="L142" s="2">
        <v>4.0909090909090908</v>
      </c>
    </row>
    <row r="143" spans="4:12" x14ac:dyDescent="0.2">
      <c r="D143" s="4" t="s">
        <v>243</v>
      </c>
      <c r="E143">
        <v>34</v>
      </c>
      <c r="H143" s="4" t="s">
        <v>243</v>
      </c>
      <c r="I143">
        <v>34</v>
      </c>
      <c r="K143" s="4" t="s">
        <v>244</v>
      </c>
      <c r="L143" s="2">
        <v>4</v>
      </c>
    </row>
    <row r="144" spans="4:12" x14ac:dyDescent="0.2">
      <c r="D144" s="4" t="s">
        <v>244</v>
      </c>
      <c r="E144">
        <v>31</v>
      </c>
      <c r="H144" s="4" t="s">
        <v>244</v>
      </c>
      <c r="I144">
        <v>31</v>
      </c>
      <c r="K144" s="4" t="s">
        <v>245</v>
      </c>
      <c r="L144" s="2">
        <v>5.4285714285714288</v>
      </c>
    </row>
    <row r="145" spans="4:12" x14ac:dyDescent="0.2">
      <c r="D145" s="4" t="s">
        <v>245</v>
      </c>
      <c r="E145">
        <v>31</v>
      </c>
      <c r="H145" s="4" t="s">
        <v>245</v>
      </c>
      <c r="I145">
        <v>31</v>
      </c>
      <c r="K145" s="4" t="s">
        <v>246</v>
      </c>
      <c r="L145" s="2">
        <v>5.8</v>
      </c>
    </row>
    <row r="146" spans="4:12" x14ac:dyDescent="0.2">
      <c r="D146" s="4" t="s">
        <v>246</v>
      </c>
      <c r="E146">
        <v>44</v>
      </c>
      <c r="H146" s="4" t="s">
        <v>246</v>
      </c>
      <c r="I146">
        <v>44</v>
      </c>
      <c r="K146" s="4" t="s">
        <v>247</v>
      </c>
      <c r="L146" s="2">
        <v>4.5625</v>
      </c>
    </row>
    <row r="147" spans="4:12" x14ac:dyDescent="0.2">
      <c r="D147" s="4" t="s">
        <v>247</v>
      </c>
      <c r="E147">
        <v>43</v>
      </c>
      <c r="H147" s="4" t="s">
        <v>247</v>
      </c>
      <c r="I147">
        <v>43</v>
      </c>
      <c r="K147" s="4" t="s">
        <v>248</v>
      </c>
      <c r="L147" s="2">
        <v>4.5454545454545459</v>
      </c>
    </row>
    <row r="148" spans="4:12" x14ac:dyDescent="0.2">
      <c r="D148" s="4" t="s">
        <v>248</v>
      </c>
      <c r="E148">
        <v>33</v>
      </c>
      <c r="H148" s="4" t="s">
        <v>248</v>
      </c>
      <c r="I148">
        <v>33</v>
      </c>
      <c r="K148" s="4" t="s">
        <v>249</v>
      </c>
      <c r="L148" s="2">
        <v>5.75</v>
      </c>
    </row>
    <row r="149" spans="4:12" x14ac:dyDescent="0.2">
      <c r="D149" s="4" t="s">
        <v>249</v>
      </c>
      <c r="E149">
        <v>28</v>
      </c>
      <c r="H149" s="4" t="s">
        <v>249</v>
      </c>
      <c r="I149">
        <v>28</v>
      </c>
      <c r="K149" s="4" t="s">
        <v>250</v>
      </c>
      <c r="L149" s="2">
        <v>5.2</v>
      </c>
    </row>
    <row r="150" spans="4:12" x14ac:dyDescent="0.2">
      <c r="D150" s="4" t="s">
        <v>250</v>
      </c>
      <c r="E150">
        <v>34</v>
      </c>
      <c r="H150" s="4" t="s">
        <v>250</v>
      </c>
      <c r="I150">
        <v>34</v>
      </c>
      <c r="K150" s="4" t="s">
        <v>251</v>
      </c>
      <c r="L150" s="2">
        <v>7.25</v>
      </c>
    </row>
    <row r="151" spans="4:12" x14ac:dyDescent="0.2">
      <c r="D151" s="4" t="s">
        <v>251</v>
      </c>
      <c r="E151">
        <v>24</v>
      </c>
      <c r="H151" s="4" t="s">
        <v>251</v>
      </c>
      <c r="I151">
        <v>24</v>
      </c>
      <c r="K151" s="4" t="s">
        <v>252</v>
      </c>
      <c r="L151" s="2">
        <v>4.8</v>
      </c>
    </row>
    <row r="152" spans="4:12" x14ac:dyDescent="0.2">
      <c r="D152" s="4" t="s">
        <v>252</v>
      </c>
      <c r="E152">
        <v>27</v>
      </c>
      <c r="H152" s="4" t="s">
        <v>252</v>
      </c>
      <c r="I152">
        <v>27</v>
      </c>
      <c r="K152" s="4" t="s">
        <v>253</v>
      </c>
      <c r="L152" s="2">
        <v>4.5384615384615383</v>
      </c>
    </row>
    <row r="153" spans="4:12" x14ac:dyDescent="0.2">
      <c r="D153" s="4" t="s">
        <v>253</v>
      </c>
      <c r="E153">
        <v>23</v>
      </c>
      <c r="H153" s="4" t="s">
        <v>253</v>
      </c>
      <c r="I153">
        <v>23</v>
      </c>
      <c r="K153" s="4" t="s">
        <v>254</v>
      </c>
      <c r="L153" s="2">
        <v>4.5999999999999996</v>
      </c>
    </row>
    <row r="154" spans="4:12" x14ac:dyDescent="0.2">
      <c r="D154" s="4" t="s">
        <v>254</v>
      </c>
      <c r="E154">
        <v>35</v>
      </c>
      <c r="H154" s="4" t="s">
        <v>254</v>
      </c>
      <c r="I154">
        <v>35</v>
      </c>
      <c r="K154" s="4" t="s">
        <v>255</v>
      </c>
      <c r="L154" s="2">
        <v>5</v>
      </c>
    </row>
    <row r="155" spans="4:12" x14ac:dyDescent="0.2">
      <c r="D155" s="4" t="s">
        <v>255</v>
      </c>
      <c r="E155">
        <v>39</v>
      </c>
      <c r="H155" s="4" t="s">
        <v>255</v>
      </c>
      <c r="I155">
        <v>39</v>
      </c>
      <c r="K155" s="4" t="s">
        <v>256</v>
      </c>
      <c r="L155" s="2">
        <v>7</v>
      </c>
    </row>
    <row r="156" spans="4:12" x14ac:dyDescent="0.2">
      <c r="D156" s="4" t="s">
        <v>256</v>
      </c>
      <c r="E156">
        <v>30</v>
      </c>
      <c r="H156" s="4" t="s">
        <v>256</v>
      </c>
      <c r="I156">
        <v>30</v>
      </c>
      <c r="K156" s="4" t="s">
        <v>257</v>
      </c>
      <c r="L156" s="2">
        <v>4.7777777777777777</v>
      </c>
    </row>
    <row r="157" spans="4:12" x14ac:dyDescent="0.2">
      <c r="D157" s="4" t="s">
        <v>257</v>
      </c>
      <c r="E157">
        <v>43</v>
      </c>
      <c r="H157" s="4" t="s">
        <v>257</v>
      </c>
      <c r="I157">
        <v>43</v>
      </c>
      <c r="K157" s="4" t="s">
        <v>258</v>
      </c>
      <c r="L157" s="2">
        <v>5.2727272727272725</v>
      </c>
    </row>
    <row r="158" spans="4:12" x14ac:dyDescent="0.2">
      <c r="D158" s="4" t="s">
        <v>258</v>
      </c>
      <c r="E158">
        <v>27</v>
      </c>
      <c r="H158" s="4" t="s">
        <v>258</v>
      </c>
      <c r="I158">
        <v>27</v>
      </c>
      <c r="K158" s="4" t="s">
        <v>259</v>
      </c>
      <c r="L158" s="2">
        <v>4.2727272727272725</v>
      </c>
    </row>
    <row r="159" spans="4:12" x14ac:dyDescent="0.2">
      <c r="D159" s="4" t="s">
        <v>259</v>
      </c>
      <c r="E159">
        <v>42</v>
      </c>
      <c r="H159" s="4" t="s">
        <v>259</v>
      </c>
      <c r="I159">
        <v>42</v>
      </c>
      <c r="K159" s="4" t="s">
        <v>260</v>
      </c>
      <c r="L159" s="2">
        <v>5</v>
      </c>
    </row>
    <row r="160" spans="4:12" x14ac:dyDescent="0.2">
      <c r="D160" s="4" t="s">
        <v>260</v>
      </c>
      <c r="E160">
        <v>32</v>
      </c>
      <c r="H160" s="4" t="s">
        <v>260</v>
      </c>
      <c r="I160">
        <v>32</v>
      </c>
      <c r="K160" s="4" t="s">
        <v>261</v>
      </c>
      <c r="L160" s="2">
        <v>4.3571428571428568</v>
      </c>
    </row>
    <row r="161" spans="4:12" x14ac:dyDescent="0.2">
      <c r="D161" s="4" t="s">
        <v>261</v>
      </c>
      <c r="E161">
        <v>32</v>
      </c>
      <c r="H161" s="4" t="s">
        <v>261</v>
      </c>
      <c r="I161">
        <v>32</v>
      </c>
      <c r="K161" s="4" t="s">
        <v>262</v>
      </c>
      <c r="L161" s="2">
        <v>4.8571428571428568</v>
      </c>
    </row>
    <row r="162" spans="4:12" x14ac:dyDescent="0.2">
      <c r="D162" s="4" t="s">
        <v>262</v>
      </c>
      <c r="E162">
        <v>28</v>
      </c>
      <c r="H162" s="4" t="s">
        <v>262</v>
      </c>
      <c r="I162">
        <v>28</v>
      </c>
      <c r="K162" s="4" t="s">
        <v>263</v>
      </c>
      <c r="L162" s="2">
        <v>5.125</v>
      </c>
    </row>
    <row r="163" spans="4:12" x14ac:dyDescent="0.2">
      <c r="D163" s="4" t="s">
        <v>263</v>
      </c>
      <c r="E163">
        <v>32</v>
      </c>
      <c r="H163" s="4" t="s">
        <v>263</v>
      </c>
      <c r="I163">
        <v>32</v>
      </c>
      <c r="K163" s="4" t="s">
        <v>264</v>
      </c>
      <c r="L163" s="2">
        <v>5</v>
      </c>
    </row>
    <row r="164" spans="4:12" x14ac:dyDescent="0.2">
      <c r="D164" s="4" t="s">
        <v>264</v>
      </c>
      <c r="E164">
        <v>39</v>
      </c>
      <c r="H164" s="4" t="s">
        <v>264</v>
      </c>
      <c r="I164">
        <v>39</v>
      </c>
      <c r="K164" s="4" t="s">
        <v>265</v>
      </c>
      <c r="L164" s="2">
        <v>5.2222222222222223</v>
      </c>
    </row>
    <row r="165" spans="4:12" x14ac:dyDescent="0.2">
      <c r="D165" s="4" t="s">
        <v>265</v>
      </c>
      <c r="E165">
        <v>40</v>
      </c>
      <c r="H165" s="4" t="s">
        <v>265</v>
      </c>
      <c r="I165">
        <v>40</v>
      </c>
      <c r="K165" s="4" t="s">
        <v>266</v>
      </c>
      <c r="L165" s="2">
        <v>4.2222222222222223</v>
      </c>
    </row>
    <row r="166" spans="4:12" x14ac:dyDescent="0.2">
      <c r="D166" s="4" t="s">
        <v>266</v>
      </c>
      <c r="E166">
        <v>31</v>
      </c>
      <c r="H166" s="4" t="s">
        <v>266</v>
      </c>
      <c r="I166">
        <v>31</v>
      </c>
      <c r="K166" s="4" t="s">
        <v>267</v>
      </c>
      <c r="L166" s="2">
        <v>4.8571428571428568</v>
      </c>
    </row>
    <row r="167" spans="4:12" x14ac:dyDescent="0.2">
      <c r="D167" s="4" t="s">
        <v>267</v>
      </c>
      <c r="E167">
        <v>34</v>
      </c>
      <c r="H167" s="4" t="s">
        <v>267</v>
      </c>
      <c r="I167">
        <v>34</v>
      </c>
      <c r="K167" s="4" t="s">
        <v>268</v>
      </c>
      <c r="L167" s="2">
        <v>3.8888888888888888</v>
      </c>
    </row>
    <row r="168" spans="4:12" x14ac:dyDescent="0.2">
      <c r="D168" s="4" t="s">
        <v>268</v>
      </c>
      <c r="E168">
        <v>37</v>
      </c>
      <c r="H168" s="4" t="s">
        <v>268</v>
      </c>
      <c r="I168">
        <v>37</v>
      </c>
      <c r="K168" s="4" t="s">
        <v>269</v>
      </c>
      <c r="L168" s="2">
        <v>4</v>
      </c>
    </row>
    <row r="169" spans="4:12" x14ac:dyDescent="0.2">
      <c r="D169" s="4" t="s">
        <v>269</v>
      </c>
      <c r="E169">
        <v>30</v>
      </c>
      <c r="H169" s="4" t="s">
        <v>269</v>
      </c>
      <c r="I169">
        <v>30</v>
      </c>
      <c r="K169" s="4" t="s">
        <v>270</v>
      </c>
      <c r="L169" s="2">
        <v>5</v>
      </c>
    </row>
    <row r="170" spans="4:12" x14ac:dyDescent="0.2">
      <c r="D170" s="4" t="s">
        <v>270</v>
      </c>
      <c r="E170">
        <v>25</v>
      </c>
      <c r="H170" s="4" t="s">
        <v>270</v>
      </c>
      <c r="I170">
        <v>25</v>
      </c>
      <c r="K170" s="4" t="s">
        <v>271</v>
      </c>
      <c r="L170" s="2">
        <v>5.7777777777777777</v>
      </c>
    </row>
    <row r="171" spans="4:12" x14ac:dyDescent="0.2">
      <c r="D171" s="4" t="s">
        <v>271</v>
      </c>
      <c r="E171">
        <v>38</v>
      </c>
      <c r="H171" s="4" t="s">
        <v>271</v>
      </c>
      <c r="I171">
        <v>38</v>
      </c>
      <c r="K171" s="4" t="s">
        <v>272</v>
      </c>
      <c r="L171" s="2">
        <v>2.6</v>
      </c>
    </row>
    <row r="172" spans="4:12" x14ac:dyDescent="0.2">
      <c r="D172" s="4" t="s">
        <v>272</v>
      </c>
      <c r="E172">
        <v>27</v>
      </c>
      <c r="H172" s="4" t="s">
        <v>272</v>
      </c>
      <c r="I172">
        <v>27</v>
      </c>
      <c r="K172" s="4" t="s">
        <v>273</v>
      </c>
      <c r="L172" s="2">
        <v>6.5</v>
      </c>
    </row>
    <row r="173" spans="4:12" x14ac:dyDescent="0.2">
      <c r="D173" s="4" t="s">
        <v>273</v>
      </c>
      <c r="E173">
        <v>37</v>
      </c>
      <c r="H173" s="4" t="s">
        <v>273</v>
      </c>
      <c r="I173">
        <v>37</v>
      </c>
      <c r="K173" s="4" t="s">
        <v>274</v>
      </c>
      <c r="L173" s="2">
        <v>3.8181818181818183</v>
      </c>
    </row>
    <row r="174" spans="4:12" x14ac:dyDescent="0.2">
      <c r="D174" s="4" t="s">
        <v>274</v>
      </c>
      <c r="E174">
        <v>33</v>
      </c>
      <c r="H174" s="4" t="s">
        <v>274</v>
      </c>
      <c r="I174">
        <v>33</v>
      </c>
      <c r="K174" s="4" t="s">
        <v>275</v>
      </c>
      <c r="L174" s="2">
        <v>4.4000000000000004</v>
      </c>
    </row>
    <row r="175" spans="4:12" x14ac:dyDescent="0.2">
      <c r="D175" s="4" t="s">
        <v>275</v>
      </c>
      <c r="E175">
        <v>23</v>
      </c>
      <c r="H175" s="4" t="s">
        <v>275</v>
      </c>
      <c r="I175">
        <v>23</v>
      </c>
      <c r="K175" s="4" t="s">
        <v>276</v>
      </c>
      <c r="L175" s="2">
        <v>4.5</v>
      </c>
    </row>
    <row r="176" spans="4:12" x14ac:dyDescent="0.2">
      <c r="D176" s="4" t="s">
        <v>276</v>
      </c>
      <c r="E176">
        <v>27</v>
      </c>
      <c r="H176" s="4" t="s">
        <v>276</v>
      </c>
      <c r="I176">
        <v>27</v>
      </c>
      <c r="K176" s="4" t="s">
        <v>277</v>
      </c>
      <c r="L176" s="2">
        <v>4.625</v>
      </c>
    </row>
    <row r="177" spans="4:12" x14ac:dyDescent="0.2">
      <c r="D177" s="4" t="s">
        <v>277</v>
      </c>
      <c r="E177">
        <v>29</v>
      </c>
      <c r="H177" s="4" t="s">
        <v>277</v>
      </c>
      <c r="I177">
        <v>29</v>
      </c>
      <c r="K177" s="4" t="s">
        <v>278</v>
      </c>
      <c r="L177" s="2">
        <v>4.5</v>
      </c>
    </row>
    <row r="178" spans="4:12" x14ac:dyDescent="0.2">
      <c r="D178" s="4" t="s">
        <v>278</v>
      </c>
      <c r="E178">
        <v>38</v>
      </c>
      <c r="H178" s="4" t="s">
        <v>278</v>
      </c>
      <c r="I178">
        <v>38</v>
      </c>
      <c r="K178" s="4" t="s">
        <v>279</v>
      </c>
      <c r="L178" s="2">
        <v>5.833333333333333</v>
      </c>
    </row>
    <row r="179" spans="4:12" x14ac:dyDescent="0.2">
      <c r="D179" s="4" t="s">
        <v>279</v>
      </c>
      <c r="E179">
        <v>28</v>
      </c>
      <c r="H179" s="4" t="s">
        <v>279</v>
      </c>
      <c r="I179">
        <v>28</v>
      </c>
      <c r="K179" s="4" t="s">
        <v>280</v>
      </c>
      <c r="L179" s="2">
        <v>4.666666666666667</v>
      </c>
    </row>
    <row r="180" spans="4:12" x14ac:dyDescent="0.2">
      <c r="D180" s="4" t="s">
        <v>280</v>
      </c>
      <c r="E180">
        <v>36</v>
      </c>
      <c r="H180" s="4" t="s">
        <v>280</v>
      </c>
      <c r="I180">
        <v>36</v>
      </c>
      <c r="K180" s="4" t="s">
        <v>281</v>
      </c>
      <c r="L180" s="2">
        <v>4.666666666666667</v>
      </c>
    </row>
    <row r="181" spans="4:12" x14ac:dyDescent="0.2">
      <c r="D181" s="4" t="s">
        <v>281</v>
      </c>
      <c r="E181">
        <v>31</v>
      </c>
      <c r="H181" s="4" t="s">
        <v>281</v>
      </c>
      <c r="I181">
        <v>31</v>
      </c>
      <c r="K181" s="4" t="s">
        <v>282</v>
      </c>
      <c r="L181" s="2">
        <v>6.75</v>
      </c>
    </row>
    <row r="182" spans="4:12" x14ac:dyDescent="0.2">
      <c r="D182" s="4" t="s">
        <v>282</v>
      </c>
      <c r="E182">
        <v>34</v>
      </c>
      <c r="H182" s="4" t="s">
        <v>282</v>
      </c>
      <c r="I182">
        <v>34</v>
      </c>
      <c r="K182" s="4" t="s">
        <v>283</v>
      </c>
      <c r="L182" s="2">
        <v>5.7</v>
      </c>
    </row>
    <row r="183" spans="4:12" x14ac:dyDescent="0.2">
      <c r="D183" s="4" t="s">
        <v>283</v>
      </c>
      <c r="E183">
        <v>39</v>
      </c>
      <c r="H183" s="4" t="s">
        <v>283</v>
      </c>
      <c r="I183">
        <v>39</v>
      </c>
      <c r="K183" s="4" t="s">
        <v>284</v>
      </c>
      <c r="L183" s="2">
        <v>5.5</v>
      </c>
    </row>
    <row r="184" spans="4:12" x14ac:dyDescent="0.2">
      <c r="D184" s="4" t="s">
        <v>284</v>
      </c>
      <c r="E184">
        <v>40</v>
      </c>
      <c r="H184" s="4" t="s">
        <v>284</v>
      </c>
      <c r="I184">
        <v>40</v>
      </c>
      <c r="K184" s="4" t="s">
        <v>285</v>
      </c>
      <c r="L184" s="2">
        <v>6.2222222222222223</v>
      </c>
    </row>
    <row r="185" spans="4:12" x14ac:dyDescent="0.2">
      <c r="D185" s="4" t="s">
        <v>285</v>
      </c>
      <c r="E185">
        <v>31</v>
      </c>
      <c r="H185" s="4" t="s">
        <v>285</v>
      </c>
      <c r="I185">
        <v>31</v>
      </c>
      <c r="K185" s="4" t="s">
        <v>286</v>
      </c>
      <c r="L185" s="2">
        <v>5.833333333333333</v>
      </c>
    </row>
    <row r="186" spans="4:12" x14ac:dyDescent="0.2">
      <c r="D186" s="4" t="s">
        <v>286</v>
      </c>
      <c r="E186">
        <v>28</v>
      </c>
      <c r="H186" s="4" t="s">
        <v>286</v>
      </c>
      <c r="I186">
        <v>28</v>
      </c>
      <c r="K186" s="4" t="s">
        <v>287</v>
      </c>
      <c r="L186" s="2">
        <v>3.7</v>
      </c>
    </row>
    <row r="187" spans="4:12" x14ac:dyDescent="0.2">
      <c r="D187" s="4" t="s">
        <v>287</v>
      </c>
      <c r="E187">
        <v>32</v>
      </c>
      <c r="H187" s="4" t="s">
        <v>287</v>
      </c>
      <c r="I187">
        <v>32</v>
      </c>
      <c r="K187" s="4" t="s">
        <v>288</v>
      </c>
      <c r="L187" s="2">
        <v>5.8</v>
      </c>
    </row>
    <row r="188" spans="4:12" x14ac:dyDescent="0.2">
      <c r="D188" s="4" t="s">
        <v>288</v>
      </c>
      <c r="E188">
        <v>28</v>
      </c>
      <c r="H188" s="4" t="s">
        <v>288</v>
      </c>
      <c r="I188">
        <v>28</v>
      </c>
      <c r="K188" s="4" t="s">
        <v>289</v>
      </c>
      <c r="L188" s="2">
        <v>4</v>
      </c>
    </row>
    <row r="189" spans="4:12" x14ac:dyDescent="0.2">
      <c r="D189" s="4" t="s">
        <v>289</v>
      </c>
      <c r="E189">
        <v>28</v>
      </c>
      <c r="H189" s="4" t="s">
        <v>289</v>
      </c>
      <c r="I189">
        <v>28</v>
      </c>
      <c r="K189" s="4" t="s">
        <v>290</v>
      </c>
      <c r="L189" s="2">
        <v>2</v>
      </c>
    </row>
    <row r="190" spans="4:12" x14ac:dyDescent="0.2">
      <c r="D190" s="4" t="s">
        <v>290</v>
      </c>
      <c r="E190">
        <v>25</v>
      </c>
      <c r="H190" s="4" t="s">
        <v>290</v>
      </c>
      <c r="I190">
        <v>25</v>
      </c>
      <c r="K190" s="4" t="s">
        <v>291</v>
      </c>
      <c r="L190" s="2">
        <v>6</v>
      </c>
    </row>
    <row r="191" spans="4:12" x14ac:dyDescent="0.2">
      <c r="D191" s="4" t="s">
        <v>291</v>
      </c>
      <c r="E191">
        <v>23</v>
      </c>
      <c r="H191" s="4" t="s">
        <v>291</v>
      </c>
      <c r="I191">
        <v>23</v>
      </c>
      <c r="K191" s="4" t="s">
        <v>292</v>
      </c>
      <c r="L191" s="2">
        <v>5</v>
      </c>
    </row>
    <row r="192" spans="4:12" x14ac:dyDescent="0.2">
      <c r="D192" s="4" t="s">
        <v>292</v>
      </c>
      <c r="E192">
        <v>22</v>
      </c>
      <c r="H192" s="4" t="s">
        <v>292</v>
      </c>
      <c r="I192">
        <v>22</v>
      </c>
      <c r="K192" s="4" t="s">
        <v>293</v>
      </c>
      <c r="L192" s="2">
        <v>5.1111111111111107</v>
      </c>
    </row>
    <row r="193" spans="4:12" x14ac:dyDescent="0.2">
      <c r="D193" s="4" t="s">
        <v>293</v>
      </c>
      <c r="E193">
        <v>33</v>
      </c>
      <c r="H193" s="4" t="s">
        <v>293</v>
      </c>
      <c r="I193">
        <v>33</v>
      </c>
      <c r="K193" s="4" t="s">
        <v>294</v>
      </c>
      <c r="L193" s="2">
        <v>3.8571428571428572</v>
      </c>
    </row>
    <row r="194" spans="4:12" x14ac:dyDescent="0.2">
      <c r="D194" s="4" t="s">
        <v>294</v>
      </c>
      <c r="E194">
        <v>31</v>
      </c>
      <c r="H194" s="4" t="s">
        <v>294</v>
      </c>
      <c r="I194">
        <v>31</v>
      </c>
      <c r="K194" s="4" t="s">
        <v>295</v>
      </c>
      <c r="L194" s="2">
        <v>6.5714285714285712</v>
      </c>
    </row>
    <row r="195" spans="4:12" x14ac:dyDescent="0.2">
      <c r="D195" s="4" t="s">
        <v>295</v>
      </c>
      <c r="E195">
        <v>35</v>
      </c>
      <c r="H195" s="4" t="s">
        <v>295</v>
      </c>
      <c r="I195">
        <v>35</v>
      </c>
      <c r="K195" s="4" t="s">
        <v>296</v>
      </c>
      <c r="L195" s="2">
        <v>5.2857142857142856</v>
      </c>
    </row>
    <row r="196" spans="4:12" x14ac:dyDescent="0.2">
      <c r="D196" s="4" t="s">
        <v>296</v>
      </c>
      <c r="E196">
        <v>30</v>
      </c>
      <c r="H196" s="4" t="s">
        <v>296</v>
      </c>
      <c r="I196">
        <v>30</v>
      </c>
      <c r="K196" s="4" t="s">
        <v>297</v>
      </c>
      <c r="L196" s="2">
        <v>5.5</v>
      </c>
    </row>
    <row r="197" spans="4:12" x14ac:dyDescent="0.2">
      <c r="D197" s="4" t="s">
        <v>297</v>
      </c>
      <c r="E197">
        <v>32</v>
      </c>
      <c r="H197" s="4" t="s">
        <v>297</v>
      </c>
      <c r="I197">
        <v>32</v>
      </c>
      <c r="K197" s="4" t="s">
        <v>298</v>
      </c>
      <c r="L197" s="2">
        <v>4.8181818181818183</v>
      </c>
    </row>
    <row r="198" spans="4:12" x14ac:dyDescent="0.2">
      <c r="D198" s="4" t="s">
        <v>298</v>
      </c>
      <c r="E198">
        <v>39</v>
      </c>
      <c r="H198" s="4" t="s">
        <v>298</v>
      </c>
      <c r="I198">
        <v>39</v>
      </c>
      <c r="K198" s="4" t="s">
        <v>299</v>
      </c>
      <c r="L198" s="2">
        <v>5</v>
      </c>
    </row>
    <row r="199" spans="4:12" x14ac:dyDescent="0.2">
      <c r="D199" s="4" t="s">
        <v>299</v>
      </c>
      <c r="E199">
        <v>39</v>
      </c>
      <c r="H199" s="4" t="s">
        <v>299</v>
      </c>
      <c r="I199">
        <v>39</v>
      </c>
      <c r="K199" s="4" t="s">
        <v>300</v>
      </c>
      <c r="L199" s="2">
        <v>3.2222222222222223</v>
      </c>
    </row>
    <row r="200" spans="4:12" x14ac:dyDescent="0.2">
      <c r="D200" s="4" t="s">
        <v>300</v>
      </c>
      <c r="E200">
        <v>30</v>
      </c>
      <c r="H200" s="4" t="s">
        <v>300</v>
      </c>
      <c r="I200">
        <v>30</v>
      </c>
      <c r="K200" s="4" t="s">
        <v>301</v>
      </c>
      <c r="L200" s="2">
        <v>6.333333333333333</v>
      </c>
    </row>
    <row r="201" spans="4:12" x14ac:dyDescent="0.2">
      <c r="D201" s="4" t="s">
        <v>301</v>
      </c>
      <c r="E201">
        <v>29</v>
      </c>
      <c r="H201" s="4" t="s">
        <v>301</v>
      </c>
      <c r="I201">
        <v>29</v>
      </c>
      <c r="K201" s="4" t="s">
        <v>302</v>
      </c>
      <c r="L201" s="2">
        <v>3.8</v>
      </c>
    </row>
    <row r="202" spans="4:12" x14ac:dyDescent="0.2">
      <c r="D202" s="4" t="s">
        <v>302</v>
      </c>
      <c r="E202">
        <v>34</v>
      </c>
      <c r="H202" s="4" t="s">
        <v>302</v>
      </c>
      <c r="I202">
        <v>34</v>
      </c>
      <c r="K202" s="4" t="s">
        <v>303</v>
      </c>
      <c r="L202" s="2">
        <v>3.1111111111111112</v>
      </c>
    </row>
    <row r="203" spans="4:12" x14ac:dyDescent="0.2">
      <c r="D203" s="4" t="s">
        <v>303</v>
      </c>
      <c r="E203">
        <v>30</v>
      </c>
      <c r="H203" s="4" t="s">
        <v>303</v>
      </c>
      <c r="I203">
        <v>30</v>
      </c>
      <c r="K203" s="4" t="s">
        <v>304</v>
      </c>
      <c r="L203" s="2">
        <v>2.8333333333333335</v>
      </c>
    </row>
    <row r="204" spans="4:12" x14ac:dyDescent="0.2">
      <c r="D204" s="4" t="s">
        <v>304</v>
      </c>
      <c r="E204">
        <v>28</v>
      </c>
      <c r="H204" s="4" t="s">
        <v>304</v>
      </c>
      <c r="I204">
        <v>28</v>
      </c>
      <c r="K204" s="4" t="s">
        <v>305</v>
      </c>
      <c r="L204" s="2">
        <v>6.625</v>
      </c>
    </row>
    <row r="205" spans="4:12" x14ac:dyDescent="0.2">
      <c r="D205" s="4" t="s">
        <v>305</v>
      </c>
      <c r="E205">
        <v>33</v>
      </c>
      <c r="H205" s="4" t="s">
        <v>305</v>
      </c>
      <c r="I205">
        <v>33</v>
      </c>
      <c r="K205" s="4" t="s">
        <v>306</v>
      </c>
      <c r="L205" s="2">
        <v>3.5</v>
      </c>
    </row>
    <row r="206" spans="4:12" x14ac:dyDescent="0.2">
      <c r="D206" s="4" t="s">
        <v>306</v>
      </c>
      <c r="E206">
        <v>30</v>
      </c>
      <c r="H206" s="4" t="s">
        <v>306</v>
      </c>
      <c r="I206">
        <v>30</v>
      </c>
      <c r="K206" s="4" t="s">
        <v>307</v>
      </c>
      <c r="L206" s="2">
        <v>5.166666666666667</v>
      </c>
    </row>
    <row r="207" spans="4:12" x14ac:dyDescent="0.2">
      <c r="D207" s="4" t="s">
        <v>307</v>
      </c>
      <c r="E207">
        <v>31</v>
      </c>
      <c r="H207" s="4" t="s">
        <v>307</v>
      </c>
      <c r="I207">
        <v>31</v>
      </c>
      <c r="K207" s="4" t="s">
        <v>308</v>
      </c>
      <c r="L207" s="2">
        <v>5.333333333333333</v>
      </c>
    </row>
    <row r="208" spans="4:12" x14ac:dyDescent="0.2">
      <c r="D208" s="4" t="s">
        <v>308</v>
      </c>
      <c r="E208">
        <v>27</v>
      </c>
      <c r="H208" s="4" t="s">
        <v>308</v>
      </c>
      <c r="I208">
        <v>27</v>
      </c>
      <c r="K208" s="4" t="s">
        <v>309</v>
      </c>
      <c r="L208" s="2">
        <v>4.875</v>
      </c>
    </row>
    <row r="209" spans="4:12" x14ac:dyDescent="0.2">
      <c r="D209" s="4" t="s">
        <v>309</v>
      </c>
      <c r="E209">
        <v>32</v>
      </c>
      <c r="H209" s="4" t="s">
        <v>309</v>
      </c>
      <c r="I209">
        <v>32</v>
      </c>
      <c r="K209" s="4" t="s">
        <v>310</v>
      </c>
      <c r="L209" s="2">
        <v>4.5</v>
      </c>
    </row>
    <row r="210" spans="4:12" x14ac:dyDescent="0.2">
      <c r="D210" s="4" t="s">
        <v>310</v>
      </c>
      <c r="E210">
        <v>29</v>
      </c>
      <c r="H210" s="4" t="s">
        <v>310</v>
      </c>
      <c r="I210">
        <v>29</v>
      </c>
      <c r="K210" s="4" t="s">
        <v>311</v>
      </c>
      <c r="L210" s="2">
        <v>4.625</v>
      </c>
    </row>
    <row r="211" spans="4:12" x14ac:dyDescent="0.2">
      <c r="D211" s="4" t="s">
        <v>311</v>
      </c>
      <c r="E211">
        <v>29</v>
      </c>
      <c r="H211" s="4" t="s">
        <v>311</v>
      </c>
      <c r="I211">
        <v>29</v>
      </c>
      <c r="K211" s="4" t="s">
        <v>312</v>
      </c>
      <c r="L211" s="2">
        <v>5</v>
      </c>
    </row>
    <row r="212" spans="4:12" x14ac:dyDescent="0.2">
      <c r="D212" s="4" t="s">
        <v>312</v>
      </c>
      <c r="E212">
        <v>29</v>
      </c>
      <c r="H212" s="4" t="s">
        <v>312</v>
      </c>
      <c r="I212">
        <v>29</v>
      </c>
      <c r="K212" s="4" t="s">
        <v>313</v>
      </c>
      <c r="L212" s="2">
        <v>6.8181818181818183</v>
      </c>
    </row>
    <row r="213" spans="4:12" x14ac:dyDescent="0.2">
      <c r="D213" s="4" t="s">
        <v>313</v>
      </c>
      <c r="E213">
        <v>30</v>
      </c>
      <c r="H213" s="4" t="s">
        <v>313</v>
      </c>
      <c r="I213">
        <v>30</v>
      </c>
      <c r="K213" s="4" t="s">
        <v>314</v>
      </c>
      <c r="L213" s="2">
        <v>6.375</v>
      </c>
    </row>
    <row r="214" spans="4:12" x14ac:dyDescent="0.2">
      <c r="D214" s="4" t="s">
        <v>314</v>
      </c>
      <c r="E214">
        <v>32</v>
      </c>
      <c r="H214" s="4" t="s">
        <v>314</v>
      </c>
      <c r="I214">
        <v>32</v>
      </c>
      <c r="K214" s="4" t="s">
        <v>315</v>
      </c>
      <c r="L214" s="2">
        <v>4.615384615384615</v>
      </c>
    </row>
    <row r="215" spans="4:12" x14ac:dyDescent="0.2">
      <c r="D215" s="4" t="s">
        <v>315</v>
      </c>
      <c r="E215">
        <v>39</v>
      </c>
      <c r="H215" s="4" t="s">
        <v>315</v>
      </c>
      <c r="I215">
        <v>39</v>
      </c>
      <c r="K215" s="4" t="s">
        <v>316</v>
      </c>
      <c r="L215" s="2">
        <v>5.5454545454545459</v>
      </c>
    </row>
    <row r="216" spans="4:12" x14ac:dyDescent="0.2">
      <c r="D216" s="4" t="s">
        <v>316</v>
      </c>
      <c r="E216">
        <v>32</v>
      </c>
      <c r="H216" s="4" t="s">
        <v>316</v>
      </c>
      <c r="I216">
        <v>32</v>
      </c>
      <c r="K216" s="4" t="s">
        <v>317</v>
      </c>
      <c r="L216" s="2">
        <v>6.9090909090909092</v>
      </c>
    </row>
    <row r="217" spans="4:12" x14ac:dyDescent="0.2">
      <c r="D217" s="4" t="s">
        <v>317</v>
      </c>
      <c r="E217">
        <v>31</v>
      </c>
      <c r="H217" s="4" t="s">
        <v>317</v>
      </c>
      <c r="I217">
        <v>31</v>
      </c>
      <c r="K217" s="4" t="s">
        <v>318</v>
      </c>
      <c r="L217" s="2">
        <v>5.2</v>
      </c>
    </row>
    <row r="218" spans="4:12" x14ac:dyDescent="0.2">
      <c r="D218" s="4" t="s">
        <v>318</v>
      </c>
      <c r="E218">
        <v>42</v>
      </c>
      <c r="H218" s="4" t="s">
        <v>318</v>
      </c>
      <c r="I218">
        <v>42</v>
      </c>
      <c r="K218" s="4" t="s">
        <v>319</v>
      </c>
      <c r="L218" s="2">
        <v>4.4444444444444446</v>
      </c>
    </row>
    <row r="219" spans="4:12" x14ac:dyDescent="0.2">
      <c r="D219" s="4" t="s">
        <v>319</v>
      </c>
      <c r="E219">
        <v>34</v>
      </c>
      <c r="H219" s="4" t="s">
        <v>319</v>
      </c>
      <c r="I219">
        <v>34</v>
      </c>
      <c r="K219" s="4" t="s">
        <v>320</v>
      </c>
      <c r="L219" s="2">
        <v>6.2727272727272725</v>
      </c>
    </row>
    <row r="220" spans="4:12" x14ac:dyDescent="0.2">
      <c r="D220" s="4" t="s">
        <v>320</v>
      </c>
      <c r="E220">
        <v>31</v>
      </c>
      <c r="H220" s="4" t="s">
        <v>320</v>
      </c>
      <c r="I220">
        <v>31</v>
      </c>
      <c r="K220" s="4" t="s">
        <v>321</v>
      </c>
      <c r="L220" s="2">
        <v>4.5999999999999996</v>
      </c>
    </row>
    <row r="221" spans="4:12" x14ac:dyDescent="0.2">
      <c r="D221" s="4" t="s">
        <v>321</v>
      </c>
      <c r="E221">
        <v>29</v>
      </c>
      <c r="H221" s="4" t="s">
        <v>321</v>
      </c>
      <c r="I221">
        <v>29</v>
      </c>
      <c r="K221" s="4" t="s">
        <v>322</v>
      </c>
      <c r="L221" s="2">
        <v>5.5</v>
      </c>
    </row>
    <row r="222" spans="4:12" x14ac:dyDescent="0.2">
      <c r="D222" s="4" t="s">
        <v>322</v>
      </c>
      <c r="E222">
        <v>42</v>
      </c>
      <c r="H222" s="4" t="s">
        <v>322</v>
      </c>
      <c r="I222">
        <v>42</v>
      </c>
      <c r="K222" s="4" t="s">
        <v>323</v>
      </c>
      <c r="L222" s="2">
        <v>5.4285714285714288</v>
      </c>
    </row>
    <row r="223" spans="4:12" x14ac:dyDescent="0.2">
      <c r="D223" s="4" t="s">
        <v>323</v>
      </c>
      <c r="E223">
        <v>22</v>
      </c>
      <c r="H223" s="4" t="s">
        <v>323</v>
      </c>
      <c r="I223">
        <v>22</v>
      </c>
      <c r="K223" s="4" t="s">
        <v>324</v>
      </c>
      <c r="L223" s="2">
        <v>9.5</v>
      </c>
    </row>
    <row r="224" spans="4:12" x14ac:dyDescent="0.2">
      <c r="D224" s="4" t="s">
        <v>324</v>
      </c>
      <c r="E224">
        <v>28</v>
      </c>
      <c r="H224" s="4" t="s">
        <v>324</v>
      </c>
      <c r="I224">
        <v>28</v>
      </c>
      <c r="K224" s="4" t="s">
        <v>325</v>
      </c>
      <c r="L224" s="2">
        <v>2.1666666666666665</v>
      </c>
    </row>
    <row r="225" spans="4:12" x14ac:dyDescent="0.2">
      <c r="D225" s="4" t="s">
        <v>325</v>
      </c>
      <c r="E225">
        <v>31</v>
      </c>
      <c r="H225" s="4" t="s">
        <v>325</v>
      </c>
      <c r="I225">
        <v>31</v>
      </c>
      <c r="K225" s="4" t="s">
        <v>326</v>
      </c>
      <c r="L225" s="2">
        <v>5.333333333333333</v>
      </c>
    </row>
    <row r="226" spans="4:12" x14ac:dyDescent="0.2">
      <c r="D226" s="4" t="s">
        <v>326</v>
      </c>
      <c r="E226">
        <v>24</v>
      </c>
      <c r="H226" s="4" t="s">
        <v>326</v>
      </c>
      <c r="I226">
        <v>24</v>
      </c>
      <c r="K226" s="4" t="s">
        <v>327</v>
      </c>
      <c r="L226" s="2">
        <v>4.1428571428571432</v>
      </c>
    </row>
    <row r="227" spans="4:12" x14ac:dyDescent="0.2">
      <c r="D227" s="4" t="s">
        <v>327</v>
      </c>
      <c r="E227">
        <v>48</v>
      </c>
      <c r="H227" s="4" t="s">
        <v>327</v>
      </c>
      <c r="I227">
        <v>48</v>
      </c>
      <c r="K227" s="4" t="s">
        <v>328</v>
      </c>
      <c r="L227" s="2">
        <v>2.75</v>
      </c>
    </row>
    <row r="228" spans="4:12" x14ac:dyDescent="0.2">
      <c r="D228" s="4" t="s">
        <v>328</v>
      </c>
      <c r="E228">
        <v>32</v>
      </c>
      <c r="H228" s="4" t="s">
        <v>328</v>
      </c>
      <c r="I228">
        <v>32</v>
      </c>
      <c r="K228" s="4" t="s">
        <v>329</v>
      </c>
      <c r="L228" s="2">
        <v>4.4000000000000004</v>
      </c>
    </row>
    <row r="229" spans="4:12" x14ac:dyDescent="0.2">
      <c r="D229" s="4" t="s">
        <v>329</v>
      </c>
      <c r="E229">
        <v>37</v>
      </c>
      <c r="H229" s="4" t="s">
        <v>329</v>
      </c>
      <c r="I229">
        <v>37</v>
      </c>
      <c r="K229" s="4" t="s">
        <v>330</v>
      </c>
      <c r="L229" s="2">
        <v>5.5</v>
      </c>
    </row>
    <row r="230" spans="4:12" x14ac:dyDescent="0.2">
      <c r="D230" s="4" t="s">
        <v>330</v>
      </c>
      <c r="E230">
        <v>30</v>
      </c>
      <c r="H230" s="4" t="s">
        <v>330</v>
      </c>
      <c r="I230">
        <v>30</v>
      </c>
      <c r="K230" s="4" t="s">
        <v>331</v>
      </c>
      <c r="L230" s="2">
        <v>6.4</v>
      </c>
    </row>
    <row r="231" spans="4:12" x14ac:dyDescent="0.2">
      <c r="D231" s="4" t="s">
        <v>331</v>
      </c>
      <c r="E231">
        <v>27</v>
      </c>
      <c r="H231" s="4" t="s">
        <v>331</v>
      </c>
      <c r="I231">
        <v>27</v>
      </c>
      <c r="K231" s="4" t="s">
        <v>332</v>
      </c>
      <c r="L231" s="2">
        <v>5.25</v>
      </c>
    </row>
    <row r="232" spans="4:12" x14ac:dyDescent="0.2">
      <c r="D232" s="4" t="s">
        <v>332</v>
      </c>
      <c r="E232">
        <v>32</v>
      </c>
      <c r="H232" s="4" t="s">
        <v>332</v>
      </c>
      <c r="I232">
        <v>32</v>
      </c>
      <c r="K232" s="4" t="s">
        <v>333</v>
      </c>
      <c r="L232" s="2">
        <v>6</v>
      </c>
    </row>
    <row r="233" spans="4:12" x14ac:dyDescent="0.2">
      <c r="D233" s="4" t="s">
        <v>333</v>
      </c>
      <c r="E233">
        <v>33</v>
      </c>
      <c r="H233" s="4" t="s">
        <v>333</v>
      </c>
      <c r="I233">
        <v>33</v>
      </c>
      <c r="K233" s="4" t="s">
        <v>334</v>
      </c>
      <c r="L233" s="2">
        <v>5.1428571428571432</v>
      </c>
    </row>
    <row r="234" spans="4:12" x14ac:dyDescent="0.2">
      <c r="D234" s="4" t="s">
        <v>334</v>
      </c>
      <c r="E234">
        <v>37</v>
      </c>
      <c r="H234" s="4" t="s">
        <v>334</v>
      </c>
      <c r="I234">
        <v>37</v>
      </c>
      <c r="K234" s="4" t="s">
        <v>335</v>
      </c>
      <c r="L234" s="2">
        <v>5.25</v>
      </c>
    </row>
    <row r="235" spans="4:12" x14ac:dyDescent="0.2">
      <c r="D235" s="4" t="s">
        <v>335</v>
      </c>
      <c r="E235">
        <v>33</v>
      </c>
      <c r="H235" s="4" t="s">
        <v>335</v>
      </c>
      <c r="I235">
        <v>33</v>
      </c>
      <c r="K235" s="4" t="s">
        <v>336</v>
      </c>
      <c r="L235" s="2">
        <v>6</v>
      </c>
    </row>
    <row r="236" spans="4:12" x14ac:dyDescent="0.2">
      <c r="D236" s="4" t="s">
        <v>336</v>
      </c>
      <c r="E236">
        <v>35</v>
      </c>
      <c r="H236" s="4" t="s">
        <v>336</v>
      </c>
      <c r="I236">
        <v>35</v>
      </c>
      <c r="K236" s="4" t="s">
        <v>337</v>
      </c>
      <c r="L236" s="2">
        <v>5.4375</v>
      </c>
    </row>
    <row r="237" spans="4:12" x14ac:dyDescent="0.2">
      <c r="D237" s="4" t="s">
        <v>337</v>
      </c>
      <c r="E237">
        <v>45</v>
      </c>
      <c r="H237" s="4" t="s">
        <v>337</v>
      </c>
      <c r="I237">
        <v>45</v>
      </c>
      <c r="K237" s="4" t="s">
        <v>338</v>
      </c>
      <c r="L237" s="2">
        <v>4.5</v>
      </c>
    </row>
    <row r="238" spans="4:12" x14ac:dyDescent="0.2">
      <c r="D238" s="4" t="s">
        <v>338</v>
      </c>
      <c r="E238">
        <v>26</v>
      </c>
      <c r="H238" s="4" t="s">
        <v>338</v>
      </c>
      <c r="I238">
        <v>26</v>
      </c>
      <c r="K238" s="4" t="s">
        <v>339</v>
      </c>
      <c r="L238" s="2">
        <v>4.7142857142857144</v>
      </c>
    </row>
    <row r="239" spans="4:12" x14ac:dyDescent="0.2">
      <c r="D239" s="4" t="s">
        <v>339</v>
      </c>
      <c r="E239">
        <v>24</v>
      </c>
      <c r="H239" s="4" t="s">
        <v>339</v>
      </c>
      <c r="I239">
        <v>24</v>
      </c>
      <c r="K239" s="4" t="s">
        <v>340</v>
      </c>
      <c r="L239" s="2">
        <v>7.375</v>
      </c>
    </row>
    <row r="240" spans="4:12" x14ac:dyDescent="0.2">
      <c r="D240" s="4" t="s">
        <v>340</v>
      </c>
      <c r="E240">
        <v>34</v>
      </c>
      <c r="H240" s="4" t="s">
        <v>340</v>
      </c>
      <c r="I240">
        <v>34</v>
      </c>
      <c r="K240" s="4" t="s">
        <v>341</v>
      </c>
      <c r="L240" s="2">
        <v>4.1428571428571432</v>
      </c>
    </row>
    <row r="241" spans="4:12" x14ac:dyDescent="0.2">
      <c r="D241" s="4" t="s">
        <v>341</v>
      </c>
      <c r="E241">
        <v>31</v>
      </c>
      <c r="H241" s="4" t="s">
        <v>341</v>
      </c>
      <c r="I241">
        <v>31</v>
      </c>
      <c r="K241" s="4" t="s">
        <v>342</v>
      </c>
      <c r="L241" s="2">
        <v>5.2222222222222223</v>
      </c>
    </row>
    <row r="242" spans="4:12" x14ac:dyDescent="0.2">
      <c r="D242" s="4" t="s">
        <v>342</v>
      </c>
      <c r="E242">
        <v>42</v>
      </c>
      <c r="H242" s="4" t="s">
        <v>342</v>
      </c>
      <c r="I242">
        <v>42</v>
      </c>
      <c r="K242" s="4" t="s">
        <v>343</v>
      </c>
      <c r="L242" s="2">
        <v>3.375</v>
      </c>
    </row>
    <row r="243" spans="4:12" x14ac:dyDescent="0.2">
      <c r="D243" s="4" t="s">
        <v>343</v>
      </c>
      <c r="E243">
        <v>31</v>
      </c>
      <c r="H243" s="4" t="s">
        <v>343</v>
      </c>
      <c r="I243">
        <v>31</v>
      </c>
      <c r="K243" s="4" t="s">
        <v>344</v>
      </c>
      <c r="L243" s="2">
        <v>6</v>
      </c>
    </row>
    <row r="244" spans="4:12" x14ac:dyDescent="0.2">
      <c r="D244" s="4" t="s">
        <v>344</v>
      </c>
      <c r="E244">
        <v>34</v>
      </c>
      <c r="H244" s="4" t="s">
        <v>344</v>
      </c>
      <c r="I244">
        <v>34</v>
      </c>
      <c r="K244" s="4" t="s">
        <v>345</v>
      </c>
      <c r="L244" s="2">
        <v>5.6</v>
      </c>
    </row>
    <row r="245" spans="4:12" x14ac:dyDescent="0.2">
      <c r="D245" s="4" t="s">
        <v>345</v>
      </c>
      <c r="E245">
        <v>38</v>
      </c>
      <c r="H245" s="4" t="s">
        <v>345</v>
      </c>
      <c r="I245">
        <v>38</v>
      </c>
      <c r="K245" s="4" t="s">
        <v>346</v>
      </c>
      <c r="L245" s="2">
        <v>3.75</v>
      </c>
    </row>
    <row r="246" spans="4:12" x14ac:dyDescent="0.2">
      <c r="D246" s="4" t="s">
        <v>346</v>
      </c>
      <c r="E246">
        <v>39</v>
      </c>
      <c r="H246" s="4" t="s">
        <v>346</v>
      </c>
      <c r="I246">
        <v>39</v>
      </c>
      <c r="K246" s="4" t="s">
        <v>347</v>
      </c>
      <c r="L246" s="2">
        <v>4.8571428571428568</v>
      </c>
    </row>
    <row r="247" spans="4:12" x14ac:dyDescent="0.2">
      <c r="D247" s="4" t="s">
        <v>347</v>
      </c>
      <c r="E247">
        <v>25</v>
      </c>
      <c r="H247" s="4" t="s">
        <v>347</v>
      </c>
      <c r="I247">
        <v>25</v>
      </c>
      <c r="K247" s="4" t="s">
        <v>348</v>
      </c>
      <c r="L247" s="2">
        <v>5.5</v>
      </c>
    </row>
    <row r="248" spans="4:12" x14ac:dyDescent="0.2">
      <c r="D248" s="4" t="s">
        <v>348</v>
      </c>
      <c r="E248">
        <v>28</v>
      </c>
      <c r="H248" s="4" t="s">
        <v>348</v>
      </c>
      <c r="I248">
        <v>28</v>
      </c>
      <c r="K248" s="4" t="s">
        <v>349</v>
      </c>
      <c r="L248" s="2">
        <v>4</v>
      </c>
    </row>
    <row r="249" spans="4:12" x14ac:dyDescent="0.2">
      <c r="D249" s="4" t="s">
        <v>349</v>
      </c>
      <c r="E249">
        <v>35</v>
      </c>
      <c r="H249" s="4" t="s">
        <v>349</v>
      </c>
      <c r="I249">
        <v>35</v>
      </c>
      <c r="K249" s="4" t="s">
        <v>350</v>
      </c>
      <c r="L249" s="2">
        <v>4.625</v>
      </c>
    </row>
    <row r="250" spans="4:12" x14ac:dyDescent="0.2">
      <c r="D250" s="4" t="s">
        <v>350</v>
      </c>
      <c r="E250">
        <v>35</v>
      </c>
      <c r="H250" s="4" t="s">
        <v>350</v>
      </c>
      <c r="I250">
        <v>35</v>
      </c>
      <c r="K250" s="4" t="s">
        <v>351</v>
      </c>
      <c r="L250" s="2">
        <v>3.75</v>
      </c>
    </row>
    <row r="251" spans="4:12" x14ac:dyDescent="0.2">
      <c r="D251" s="4" t="s">
        <v>351</v>
      </c>
      <c r="E251">
        <v>37</v>
      </c>
      <c r="H251" s="4" t="s">
        <v>351</v>
      </c>
      <c r="I251">
        <v>37</v>
      </c>
      <c r="K251" s="4" t="s">
        <v>352</v>
      </c>
      <c r="L251" s="2">
        <v>6.333333333333333</v>
      </c>
    </row>
    <row r="252" spans="4:12" x14ac:dyDescent="0.2">
      <c r="D252" s="4" t="s">
        <v>352</v>
      </c>
      <c r="E252">
        <v>31</v>
      </c>
      <c r="H252" s="4" t="s">
        <v>352</v>
      </c>
      <c r="I252">
        <v>31</v>
      </c>
      <c r="K252" s="4" t="s">
        <v>353</v>
      </c>
      <c r="L252" s="2">
        <v>6.4</v>
      </c>
    </row>
    <row r="253" spans="4:12" x14ac:dyDescent="0.2">
      <c r="D253" s="4" t="s">
        <v>353</v>
      </c>
      <c r="E253">
        <v>24</v>
      </c>
      <c r="H253" s="4" t="s">
        <v>353</v>
      </c>
      <c r="I253">
        <v>24</v>
      </c>
      <c r="K253" s="4" t="s">
        <v>354</v>
      </c>
      <c r="L253" s="2">
        <v>5.0999999999999996</v>
      </c>
    </row>
    <row r="254" spans="4:12" x14ac:dyDescent="0.2">
      <c r="D254" s="4" t="s">
        <v>354</v>
      </c>
      <c r="E254">
        <v>28</v>
      </c>
      <c r="H254" s="4" t="s">
        <v>354</v>
      </c>
      <c r="I254">
        <v>28</v>
      </c>
      <c r="K254" s="4" t="s">
        <v>355</v>
      </c>
      <c r="L254" s="2">
        <v>4.1428571428571432</v>
      </c>
    </row>
    <row r="255" spans="4:12" x14ac:dyDescent="0.2">
      <c r="D255" s="4" t="s">
        <v>355</v>
      </c>
      <c r="E255">
        <v>29</v>
      </c>
      <c r="H255" s="4" t="s">
        <v>355</v>
      </c>
      <c r="I255">
        <v>29</v>
      </c>
      <c r="K255" s="4" t="s">
        <v>356</v>
      </c>
      <c r="L255" s="2">
        <v>5.8</v>
      </c>
    </row>
    <row r="256" spans="4:12" x14ac:dyDescent="0.2">
      <c r="D256" s="4" t="s">
        <v>356</v>
      </c>
      <c r="E256">
        <v>34</v>
      </c>
      <c r="H256" s="4" t="s">
        <v>356</v>
      </c>
      <c r="I256">
        <v>34</v>
      </c>
      <c r="K256" s="4" t="s">
        <v>357</v>
      </c>
      <c r="L256" s="2">
        <v>3.8333333333333335</v>
      </c>
    </row>
    <row r="257" spans="4:12" x14ac:dyDescent="0.2">
      <c r="D257" s="4" t="s">
        <v>357</v>
      </c>
      <c r="E257">
        <v>32</v>
      </c>
      <c r="H257" s="4" t="s">
        <v>357</v>
      </c>
      <c r="I257">
        <v>32</v>
      </c>
      <c r="K257" s="4" t="s">
        <v>358</v>
      </c>
      <c r="L257" s="2">
        <v>4</v>
      </c>
    </row>
    <row r="258" spans="4:12" x14ac:dyDescent="0.2">
      <c r="D258" s="4" t="s">
        <v>358</v>
      </c>
      <c r="E258">
        <v>29</v>
      </c>
      <c r="H258" s="4" t="s">
        <v>358</v>
      </c>
      <c r="I258">
        <v>29</v>
      </c>
      <c r="K258" s="4" t="s">
        <v>359</v>
      </c>
      <c r="L258" s="2">
        <v>6.833333333333333</v>
      </c>
    </row>
    <row r="259" spans="4:12" x14ac:dyDescent="0.2">
      <c r="D259" s="4" t="s">
        <v>359</v>
      </c>
      <c r="E259">
        <v>21</v>
      </c>
      <c r="H259" s="4" t="s">
        <v>359</v>
      </c>
      <c r="I259">
        <v>21</v>
      </c>
      <c r="K259" s="4" t="s">
        <v>360</v>
      </c>
      <c r="L259" s="2">
        <v>4.833333333333333</v>
      </c>
    </row>
    <row r="260" spans="4:12" x14ac:dyDescent="0.2">
      <c r="D260" s="4" t="s">
        <v>360</v>
      </c>
      <c r="E260">
        <v>29</v>
      </c>
      <c r="H260" s="4" t="s">
        <v>360</v>
      </c>
      <c r="I260">
        <v>29</v>
      </c>
      <c r="K260" s="4" t="s">
        <v>361</v>
      </c>
      <c r="L260" s="2">
        <v>4</v>
      </c>
    </row>
    <row r="261" spans="4:12" x14ac:dyDescent="0.2">
      <c r="D261" s="4" t="s">
        <v>361</v>
      </c>
      <c r="E261">
        <v>24</v>
      </c>
      <c r="H261" s="4" t="s">
        <v>361</v>
      </c>
      <c r="I261">
        <v>24</v>
      </c>
      <c r="K261" s="4" t="s">
        <v>362</v>
      </c>
      <c r="L261" s="2">
        <v>5.7142857142857144</v>
      </c>
    </row>
    <row r="262" spans="4:12" x14ac:dyDescent="0.2">
      <c r="D262" s="4" t="s">
        <v>362</v>
      </c>
      <c r="E262">
        <v>28</v>
      </c>
      <c r="H262" s="4" t="s">
        <v>362</v>
      </c>
      <c r="I262">
        <v>28</v>
      </c>
      <c r="K262" s="4" t="s">
        <v>363</v>
      </c>
      <c r="L262" s="2">
        <v>4.384615384615385</v>
      </c>
    </row>
    <row r="263" spans="4:12" x14ac:dyDescent="0.2">
      <c r="D263" s="4" t="s">
        <v>363</v>
      </c>
      <c r="E263">
        <v>44</v>
      </c>
      <c r="H263" s="4" t="s">
        <v>363</v>
      </c>
      <c r="I263">
        <v>44</v>
      </c>
      <c r="K263" s="4" t="s">
        <v>364</v>
      </c>
      <c r="L263" s="2">
        <v>5.5</v>
      </c>
    </row>
    <row r="264" spans="4:12" x14ac:dyDescent="0.2">
      <c r="D264" s="4" t="s">
        <v>364</v>
      </c>
      <c r="E264">
        <v>35</v>
      </c>
      <c r="H264" s="4" t="s">
        <v>364</v>
      </c>
      <c r="I264">
        <v>35</v>
      </c>
      <c r="K264" s="4" t="s">
        <v>365</v>
      </c>
      <c r="L264" s="2">
        <v>5.8888888888888893</v>
      </c>
    </row>
    <row r="265" spans="4:12" x14ac:dyDescent="0.2">
      <c r="D265" s="4" t="s">
        <v>365</v>
      </c>
      <c r="E265">
        <v>38</v>
      </c>
      <c r="H265" s="4" t="s">
        <v>365</v>
      </c>
      <c r="I265">
        <v>38</v>
      </c>
      <c r="K265" s="4" t="s">
        <v>366</v>
      </c>
      <c r="L265" s="2">
        <v>6.1818181818181817</v>
      </c>
    </row>
    <row r="266" spans="4:12" x14ac:dyDescent="0.2">
      <c r="D266" s="4" t="s">
        <v>366</v>
      </c>
      <c r="E266">
        <v>28</v>
      </c>
      <c r="H266" s="4" t="s">
        <v>366</v>
      </c>
      <c r="I266">
        <v>28</v>
      </c>
      <c r="K266" s="4" t="s">
        <v>367</v>
      </c>
      <c r="L266" s="2">
        <v>4</v>
      </c>
    </row>
    <row r="267" spans="4:12" x14ac:dyDescent="0.2">
      <c r="D267" s="4" t="s">
        <v>367</v>
      </c>
      <c r="E267">
        <v>34</v>
      </c>
      <c r="H267" s="4" t="s">
        <v>367</v>
      </c>
      <c r="I267">
        <v>34</v>
      </c>
      <c r="K267" s="4" t="s">
        <v>368</v>
      </c>
      <c r="L267" s="2">
        <v>4.333333333333333</v>
      </c>
    </row>
    <row r="268" spans="4:12" x14ac:dyDescent="0.2">
      <c r="D268" s="4" t="s">
        <v>368</v>
      </c>
      <c r="E268">
        <v>26</v>
      </c>
      <c r="H268" s="4" t="s">
        <v>368</v>
      </c>
      <c r="I268">
        <v>26</v>
      </c>
      <c r="K268" s="4" t="s">
        <v>369</v>
      </c>
      <c r="L268" s="2">
        <v>4.8461538461538458</v>
      </c>
    </row>
    <row r="269" spans="4:12" x14ac:dyDescent="0.2">
      <c r="D269" s="4" t="s">
        <v>369</v>
      </c>
      <c r="E269">
        <v>36</v>
      </c>
      <c r="H269" s="4" t="s">
        <v>369</v>
      </c>
      <c r="I269">
        <v>36</v>
      </c>
      <c r="K269" s="4" t="s">
        <v>370</v>
      </c>
      <c r="L269" s="2">
        <v>3</v>
      </c>
    </row>
    <row r="270" spans="4:12" x14ac:dyDescent="0.2">
      <c r="D270" s="4" t="s">
        <v>370</v>
      </c>
      <c r="E270">
        <v>32</v>
      </c>
      <c r="H270" s="4" t="s">
        <v>370</v>
      </c>
      <c r="I270">
        <v>32</v>
      </c>
      <c r="K270" s="4" t="s">
        <v>371</v>
      </c>
      <c r="L270" s="2">
        <v>3.8333333333333335</v>
      </c>
    </row>
    <row r="271" spans="4:12" x14ac:dyDescent="0.2">
      <c r="D271" s="4" t="s">
        <v>371</v>
      </c>
      <c r="E271">
        <v>25</v>
      </c>
      <c r="H271" s="4" t="s">
        <v>371</v>
      </c>
      <c r="I271">
        <v>25</v>
      </c>
      <c r="K271" s="4" t="s">
        <v>372</v>
      </c>
      <c r="L271" s="2">
        <v>6.5</v>
      </c>
    </row>
    <row r="272" spans="4:12" x14ac:dyDescent="0.2">
      <c r="D272" s="4" t="s">
        <v>372</v>
      </c>
      <c r="E272">
        <v>30</v>
      </c>
      <c r="H272" s="4" t="s">
        <v>372</v>
      </c>
      <c r="I272">
        <v>30</v>
      </c>
      <c r="K272" s="4" t="s">
        <v>373</v>
      </c>
      <c r="L272" s="2">
        <v>5.7</v>
      </c>
    </row>
    <row r="273" spans="4:12" x14ac:dyDescent="0.2">
      <c r="D273" s="4" t="s">
        <v>373</v>
      </c>
      <c r="E273">
        <v>29</v>
      </c>
      <c r="H273" s="4" t="s">
        <v>373</v>
      </c>
      <c r="I273">
        <v>29</v>
      </c>
      <c r="K273" s="4" t="s">
        <v>374</v>
      </c>
      <c r="L273" s="2">
        <v>4.5714285714285712</v>
      </c>
    </row>
    <row r="274" spans="4:12" x14ac:dyDescent="0.2">
      <c r="D274" s="4" t="s">
        <v>374</v>
      </c>
      <c r="E274">
        <v>32</v>
      </c>
      <c r="H274" s="4" t="s">
        <v>374</v>
      </c>
      <c r="I274">
        <v>32</v>
      </c>
      <c r="K274" s="4" t="s">
        <v>375</v>
      </c>
      <c r="L274" s="2">
        <v>3.2727272727272729</v>
      </c>
    </row>
    <row r="275" spans="4:12" x14ac:dyDescent="0.2">
      <c r="D275" s="4" t="s">
        <v>375</v>
      </c>
      <c r="E275">
        <v>29</v>
      </c>
      <c r="H275" s="4" t="s">
        <v>375</v>
      </c>
      <c r="I275">
        <v>29</v>
      </c>
      <c r="K275" s="4" t="s">
        <v>376</v>
      </c>
      <c r="L275" s="2">
        <v>3</v>
      </c>
    </row>
    <row r="276" spans="4:12" x14ac:dyDescent="0.2">
      <c r="D276" s="4" t="s">
        <v>376</v>
      </c>
      <c r="E276">
        <v>33</v>
      </c>
      <c r="H276" s="4" t="s">
        <v>376</v>
      </c>
      <c r="I276">
        <v>33</v>
      </c>
      <c r="K276" s="4" t="s">
        <v>377</v>
      </c>
      <c r="L276" s="2">
        <v>7.2857142857142856</v>
      </c>
    </row>
    <row r="277" spans="4:12" x14ac:dyDescent="0.2">
      <c r="D277" s="4" t="s">
        <v>377</v>
      </c>
      <c r="E277">
        <v>32</v>
      </c>
      <c r="H277" s="4" t="s">
        <v>377</v>
      </c>
      <c r="I277">
        <v>32</v>
      </c>
      <c r="K277" s="4" t="s">
        <v>378</v>
      </c>
      <c r="L277" s="2">
        <v>5.7142857142857144</v>
      </c>
    </row>
    <row r="278" spans="4:12" x14ac:dyDescent="0.2">
      <c r="D278" s="4" t="s">
        <v>378</v>
      </c>
      <c r="E278">
        <v>36</v>
      </c>
      <c r="H278" s="4" t="s">
        <v>378</v>
      </c>
      <c r="I278">
        <v>36</v>
      </c>
      <c r="K278" s="4" t="s">
        <v>379</v>
      </c>
      <c r="L278" s="2">
        <v>4.833333333333333</v>
      </c>
    </row>
    <row r="279" spans="4:12" x14ac:dyDescent="0.2">
      <c r="D279" s="4" t="s">
        <v>379</v>
      </c>
      <c r="E279">
        <v>35</v>
      </c>
      <c r="H279" s="4" t="s">
        <v>379</v>
      </c>
      <c r="I279">
        <v>35</v>
      </c>
      <c r="K279" s="4" t="s">
        <v>380</v>
      </c>
      <c r="L279" s="2">
        <v>4.5</v>
      </c>
    </row>
    <row r="280" spans="4:12" x14ac:dyDescent="0.2">
      <c r="D280" s="4" t="s">
        <v>380</v>
      </c>
      <c r="E280">
        <v>25</v>
      </c>
      <c r="H280" s="4" t="s">
        <v>380</v>
      </c>
      <c r="I280">
        <v>25</v>
      </c>
      <c r="K280" s="4" t="s">
        <v>381</v>
      </c>
      <c r="L280" s="2">
        <v>3.6666666666666665</v>
      </c>
    </row>
    <row r="281" spans="4:12" x14ac:dyDescent="0.2">
      <c r="D281" s="4" t="s">
        <v>381</v>
      </c>
      <c r="E281">
        <v>33</v>
      </c>
      <c r="H281" s="4" t="s">
        <v>381</v>
      </c>
      <c r="I281">
        <v>33</v>
      </c>
      <c r="K281" s="4" t="s">
        <v>382</v>
      </c>
      <c r="L281" s="2">
        <v>5.4444444444444446</v>
      </c>
    </row>
    <row r="282" spans="4:12" x14ac:dyDescent="0.2">
      <c r="D282" s="4" t="s">
        <v>382</v>
      </c>
      <c r="E282">
        <v>34</v>
      </c>
      <c r="H282" s="4" t="s">
        <v>382</v>
      </c>
      <c r="I282">
        <v>34</v>
      </c>
      <c r="K282" s="4" t="s">
        <v>383</v>
      </c>
      <c r="L282" s="2">
        <v>4.2857142857142856</v>
      </c>
    </row>
    <row r="283" spans="4:12" x14ac:dyDescent="0.2">
      <c r="D283" s="4" t="s">
        <v>383</v>
      </c>
      <c r="E283">
        <v>30</v>
      </c>
      <c r="H283" s="4" t="s">
        <v>383</v>
      </c>
      <c r="I283">
        <v>30</v>
      </c>
      <c r="K283" s="4" t="s">
        <v>384</v>
      </c>
      <c r="L283" s="2">
        <v>3.3333333333333335</v>
      </c>
    </row>
    <row r="284" spans="4:12" x14ac:dyDescent="0.2">
      <c r="D284" s="4" t="s">
        <v>384</v>
      </c>
      <c r="E284">
        <v>26</v>
      </c>
      <c r="H284" s="4" t="s">
        <v>384</v>
      </c>
      <c r="I284">
        <v>26</v>
      </c>
      <c r="K284" s="4" t="s">
        <v>385</v>
      </c>
      <c r="L284" s="2">
        <v>7.1428571428571432</v>
      </c>
    </row>
    <row r="285" spans="4:12" x14ac:dyDescent="0.2">
      <c r="D285" s="4" t="s">
        <v>385</v>
      </c>
      <c r="E285">
        <v>29</v>
      </c>
      <c r="H285" s="4" t="s">
        <v>385</v>
      </c>
      <c r="I285">
        <v>29</v>
      </c>
      <c r="K285" s="4" t="s">
        <v>386</v>
      </c>
      <c r="L285" s="2">
        <v>4</v>
      </c>
    </row>
    <row r="286" spans="4:12" x14ac:dyDescent="0.2">
      <c r="D286" s="4" t="s">
        <v>386</v>
      </c>
      <c r="E286">
        <v>26</v>
      </c>
      <c r="H286" s="4" t="s">
        <v>386</v>
      </c>
      <c r="I286">
        <v>26</v>
      </c>
      <c r="K286" s="4" t="s">
        <v>387</v>
      </c>
      <c r="L286" s="2">
        <v>5</v>
      </c>
    </row>
    <row r="287" spans="4:12" x14ac:dyDescent="0.2">
      <c r="D287" s="4" t="s">
        <v>387</v>
      </c>
      <c r="E287">
        <v>37</v>
      </c>
      <c r="H287" s="4" t="s">
        <v>387</v>
      </c>
      <c r="I287">
        <v>37</v>
      </c>
      <c r="K287" s="4" t="s">
        <v>388</v>
      </c>
      <c r="L287" s="2">
        <v>8.5</v>
      </c>
    </row>
    <row r="288" spans="4:12" x14ac:dyDescent="0.2">
      <c r="D288" s="4" t="s">
        <v>388</v>
      </c>
      <c r="E288">
        <v>22</v>
      </c>
      <c r="H288" s="4" t="s">
        <v>388</v>
      </c>
      <c r="I288">
        <v>22</v>
      </c>
      <c r="K288" s="4" t="s">
        <v>389</v>
      </c>
      <c r="L288" s="2">
        <v>5.3636363636363633</v>
      </c>
    </row>
    <row r="289" spans="4:12" x14ac:dyDescent="0.2">
      <c r="D289" s="4" t="s">
        <v>389</v>
      </c>
      <c r="E289">
        <v>43</v>
      </c>
      <c r="H289" s="4" t="s">
        <v>389</v>
      </c>
      <c r="I289">
        <v>43</v>
      </c>
      <c r="K289" s="4" t="s">
        <v>390</v>
      </c>
      <c r="L289" s="2">
        <v>3.2222222222222223</v>
      </c>
    </row>
    <row r="290" spans="4:12" x14ac:dyDescent="0.2">
      <c r="D290" s="4" t="s">
        <v>390</v>
      </c>
      <c r="E290">
        <v>37</v>
      </c>
      <c r="H290" s="4" t="s">
        <v>390</v>
      </c>
      <c r="I290">
        <v>37</v>
      </c>
      <c r="K290" s="4" t="s">
        <v>391</v>
      </c>
      <c r="L290" s="2">
        <v>3.8888888888888888</v>
      </c>
    </row>
    <row r="291" spans="4:12" x14ac:dyDescent="0.2">
      <c r="D291" s="4" t="s">
        <v>391</v>
      </c>
      <c r="E291">
        <v>34</v>
      </c>
      <c r="H291" s="4" t="s">
        <v>391</v>
      </c>
      <c r="I291">
        <v>34</v>
      </c>
      <c r="K291" s="4" t="s">
        <v>392</v>
      </c>
      <c r="L291" s="2">
        <v>5.4615384615384617</v>
      </c>
    </row>
    <row r="292" spans="4:12" x14ac:dyDescent="0.2">
      <c r="D292" s="4" t="s">
        <v>392</v>
      </c>
      <c r="E292">
        <v>31</v>
      </c>
      <c r="H292" s="4" t="s">
        <v>392</v>
      </c>
      <c r="I292">
        <v>31</v>
      </c>
      <c r="K292" s="4" t="s">
        <v>393</v>
      </c>
      <c r="L292" s="2">
        <v>5.9090909090909092</v>
      </c>
    </row>
    <row r="293" spans="4:12" x14ac:dyDescent="0.2">
      <c r="D293" s="4" t="s">
        <v>393</v>
      </c>
      <c r="E293">
        <v>25</v>
      </c>
      <c r="H293" s="4" t="s">
        <v>393</v>
      </c>
      <c r="I293">
        <v>25</v>
      </c>
      <c r="K293" s="4" t="s">
        <v>394</v>
      </c>
      <c r="L293" s="2">
        <v>6.625</v>
      </c>
    </row>
    <row r="294" spans="4:12" x14ac:dyDescent="0.2">
      <c r="D294" s="4" t="s">
        <v>394</v>
      </c>
      <c r="E294">
        <v>26</v>
      </c>
      <c r="H294" s="4" t="s">
        <v>394</v>
      </c>
      <c r="I294">
        <v>26</v>
      </c>
      <c r="K294" s="4" t="s">
        <v>395</v>
      </c>
      <c r="L294" s="2">
        <v>6.4545454545454541</v>
      </c>
    </row>
    <row r="295" spans="4:12" x14ac:dyDescent="0.2">
      <c r="D295" s="4" t="s">
        <v>395</v>
      </c>
      <c r="E295">
        <v>28</v>
      </c>
      <c r="H295" s="4" t="s">
        <v>395</v>
      </c>
      <c r="I295">
        <v>28</v>
      </c>
      <c r="K295" s="4" t="s">
        <v>396</v>
      </c>
      <c r="L295" s="2">
        <v>5.166666666666667</v>
      </c>
    </row>
    <row r="296" spans="4:12" x14ac:dyDescent="0.2">
      <c r="D296" s="4" t="s">
        <v>396</v>
      </c>
      <c r="E296">
        <v>43</v>
      </c>
      <c r="H296" s="4" t="s">
        <v>396</v>
      </c>
      <c r="I296">
        <v>43</v>
      </c>
      <c r="K296" s="4" t="s">
        <v>397</v>
      </c>
      <c r="L296" s="2">
        <v>6.7</v>
      </c>
    </row>
    <row r="297" spans="4:12" x14ac:dyDescent="0.2">
      <c r="D297" s="4" t="s">
        <v>397</v>
      </c>
      <c r="E297">
        <v>33</v>
      </c>
      <c r="H297" s="4" t="s">
        <v>397</v>
      </c>
      <c r="I297">
        <v>33</v>
      </c>
      <c r="K297" s="4" t="s">
        <v>398</v>
      </c>
      <c r="L297" s="2">
        <v>3.75</v>
      </c>
    </row>
    <row r="298" spans="4:12" x14ac:dyDescent="0.2">
      <c r="D298" s="4" t="s">
        <v>398</v>
      </c>
      <c r="E298">
        <v>42</v>
      </c>
      <c r="H298" s="4" t="s">
        <v>398</v>
      </c>
      <c r="I298">
        <v>42</v>
      </c>
      <c r="K298" s="4" t="s">
        <v>399</v>
      </c>
      <c r="L298" s="2">
        <v>4.8461538461538458</v>
      </c>
    </row>
    <row r="299" spans="4:12" x14ac:dyDescent="0.2">
      <c r="D299" s="4" t="s">
        <v>399</v>
      </c>
      <c r="E299">
        <v>35</v>
      </c>
      <c r="H299" s="4" t="s">
        <v>399</v>
      </c>
      <c r="I299">
        <v>35</v>
      </c>
      <c r="K299" s="4" t="s">
        <v>400</v>
      </c>
      <c r="L299" s="2">
        <v>4.6363636363636367</v>
      </c>
    </row>
    <row r="300" spans="4:12" x14ac:dyDescent="0.2">
      <c r="D300" s="4" t="s">
        <v>400</v>
      </c>
      <c r="E300">
        <v>35</v>
      </c>
      <c r="H300" s="4" t="s">
        <v>400</v>
      </c>
      <c r="I300">
        <v>35</v>
      </c>
      <c r="K300" s="4" t="s">
        <v>401</v>
      </c>
      <c r="L300" s="2">
        <v>5.1111111111111107</v>
      </c>
    </row>
    <row r="301" spans="4:12" x14ac:dyDescent="0.2">
      <c r="D301" s="4" t="s">
        <v>401</v>
      </c>
      <c r="E301">
        <v>31</v>
      </c>
      <c r="H301" s="4" t="s">
        <v>401</v>
      </c>
      <c r="I301">
        <v>31</v>
      </c>
      <c r="K301" s="4" t="s">
        <v>402</v>
      </c>
      <c r="L301" s="2">
        <v>7.375</v>
      </c>
    </row>
    <row r="302" spans="4:12" x14ac:dyDescent="0.2">
      <c r="D302" s="4" t="s">
        <v>402</v>
      </c>
      <c r="E302">
        <v>31</v>
      </c>
      <c r="H302" s="4" t="s">
        <v>402</v>
      </c>
      <c r="I302">
        <v>31</v>
      </c>
      <c r="K302" s="4" t="s">
        <v>403</v>
      </c>
      <c r="L302" s="2">
        <v>4.4444444444444446</v>
      </c>
    </row>
    <row r="303" spans="4:12" x14ac:dyDescent="0.2">
      <c r="D303" s="4" t="s">
        <v>403</v>
      </c>
      <c r="E303">
        <v>33</v>
      </c>
      <c r="H303" s="4" t="s">
        <v>403</v>
      </c>
      <c r="I303">
        <v>33</v>
      </c>
      <c r="K303" s="4" t="s">
        <v>404</v>
      </c>
      <c r="L303" s="2">
        <v>3.8888888888888888</v>
      </c>
    </row>
    <row r="304" spans="4:12" x14ac:dyDescent="0.2">
      <c r="D304" s="4" t="s">
        <v>404</v>
      </c>
      <c r="E304">
        <v>33</v>
      </c>
      <c r="H304" s="4" t="s">
        <v>404</v>
      </c>
      <c r="I304">
        <v>33</v>
      </c>
      <c r="K304" s="4" t="s">
        <v>405</v>
      </c>
      <c r="L304" s="2">
        <v>5.8888888888888893</v>
      </c>
    </row>
    <row r="305" spans="4:12" x14ac:dyDescent="0.2">
      <c r="D305" s="4" t="s">
        <v>405</v>
      </c>
      <c r="E305">
        <v>20</v>
      </c>
      <c r="H305" s="4" t="s">
        <v>405</v>
      </c>
      <c r="I305">
        <v>20</v>
      </c>
      <c r="K305" s="4" t="s">
        <v>406</v>
      </c>
      <c r="L305" s="2">
        <v>4</v>
      </c>
    </row>
    <row r="306" spans="4:12" x14ac:dyDescent="0.2">
      <c r="D306" s="4" t="s">
        <v>406</v>
      </c>
      <c r="E306">
        <v>29</v>
      </c>
      <c r="H306" s="4" t="s">
        <v>406</v>
      </c>
      <c r="I306">
        <v>29</v>
      </c>
      <c r="K306" s="4" t="s">
        <v>407</v>
      </c>
      <c r="L306" s="2">
        <v>3.75</v>
      </c>
    </row>
    <row r="307" spans="4:12" x14ac:dyDescent="0.2">
      <c r="D307" s="4" t="s">
        <v>407</v>
      </c>
      <c r="E307">
        <v>27</v>
      </c>
      <c r="H307" s="4" t="s">
        <v>407</v>
      </c>
      <c r="I307">
        <v>27</v>
      </c>
      <c r="K307" s="4" t="s">
        <v>408</v>
      </c>
      <c r="L307" s="2">
        <v>4.625</v>
      </c>
    </row>
    <row r="308" spans="4:12" x14ac:dyDescent="0.2">
      <c r="D308" s="4" t="s">
        <v>408</v>
      </c>
      <c r="E308">
        <v>31</v>
      </c>
      <c r="H308" s="4" t="s">
        <v>408</v>
      </c>
      <c r="I308">
        <v>31</v>
      </c>
      <c r="K308" s="4" t="s">
        <v>409</v>
      </c>
      <c r="L308" s="2">
        <v>5</v>
      </c>
    </row>
    <row r="309" spans="4:12" x14ac:dyDescent="0.2">
      <c r="D309" s="4" t="s">
        <v>409</v>
      </c>
      <c r="E309">
        <v>20</v>
      </c>
      <c r="H309" s="4" t="s">
        <v>409</v>
      </c>
      <c r="I309">
        <v>20</v>
      </c>
      <c r="K309" s="4" t="s">
        <v>75</v>
      </c>
      <c r="L309" s="2">
        <v>4.666666666666667</v>
      </c>
    </row>
    <row r="310" spans="4:12" x14ac:dyDescent="0.2">
      <c r="D310" s="4" t="s">
        <v>75</v>
      </c>
      <c r="E310">
        <v>17</v>
      </c>
      <c r="H310" s="4" t="s">
        <v>75</v>
      </c>
      <c r="I310">
        <v>17</v>
      </c>
      <c r="K310" s="4" t="s">
        <v>76</v>
      </c>
      <c r="L310" s="2">
        <v>4.666666666666667</v>
      </c>
    </row>
    <row r="311" spans="4:12" x14ac:dyDescent="0.2">
      <c r="D311" s="4" t="s">
        <v>76</v>
      </c>
      <c r="E311">
        <v>12</v>
      </c>
      <c r="H311" s="4" t="s">
        <v>76</v>
      </c>
      <c r="I311">
        <v>12</v>
      </c>
      <c r="K311" s="4" t="s">
        <v>77</v>
      </c>
      <c r="L311" s="2">
        <v>5.4</v>
      </c>
    </row>
    <row r="312" spans="4:12" x14ac:dyDescent="0.2">
      <c r="D312" s="4" t="s">
        <v>77</v>
      </c>
      <c r="E312">
        <v>14</v>
      </c>
      <c r="H312" s="4" t="s">
        <v>77</v>
      </c>
      <c r="I312">
        <v>14</v>
      </c>
      <c r="K312" s="4" t="s">
        <v>78</v>
      </c>
      <c r="L312" s="2">
        <v>5.2</v>
      </c>
    </row>
    <row r="313" spans="4:12" x14ac:dyDescent="0.2">
      <c r="D313" s="4" t="s">
        <v>78</v>
      </c>
      <c r="E313">
        <v>17</v>
      </c>
      <c r="H313" s="4" t="s">
        <v>78</v>
      </c>
      <c r="I313">
        <v>17</v>
      </c>
      <c r="K313" s="4" t="s">
        <v>79</v>
      </c>
      <c r="L313" s="2">
        <v>2.4285714285714284</v>
      </c>
    </row>
    <row r="314" spans="4:12" x14ac:dyDescent="0.2">
      <c r="D314" s="4" t="s">
        <v>79</v>
      </c>
      <c r="E314">
        <v>17</v>
      </c>
      <c r="H314" s="4" t="s">
        <v>79</v>
      </c>
      <c r="I314">
        <v>17</v>
      </c>
      <c r="K314" s="4" t="s">
        <v>80</v>
      </c>
      <c r="L314" s="2">
        <v>4.8</v>
      </c>
    </row>
    <row r="315" spans="4:12" x14ac:dyDescent="0.2">
      <c r="D315" s="4" t="s">
        <v>80</v>
      </c>
      <c r="E315">
        <v>16</v>
      </c>
      <c r="H315" s="4" t="s">
        <v>80</v>
      </c>
      <c r="I315">
        <v>16</v>
      </c>
      <c r="K315" s="4" t="s">
        <v>81</v>
      </c>
      <c r="L315" s="2">
        <v>6.5714285714285712</v>
      </c>
    </row>
    <row r="316" spans="4:12" x14ac:dyDescent="0.2">
      <c r="D316" s="4" t="s">
        <v>81</v>
      </c>
      <c r="E316">
        <v>19</v>
      </c>
      <c r="H316" s="4" t="s">
        <v>81</v>
      </c>
      <c r="I316">
        <v>19</v>
      </c>
      <c r="K316" s="4" t="s">
        <v>82</v>
      </c>
      <c r="L316" s="2">
        <v>3</v>
      </c>
    </row>
    <row r="317" spans="4:12" x14ac:dyDescent="0.2">
      <c r="D317" s="4" t="s">
        <v>82</v>
      </c>
      <c r="E317">
        <v>14</v>
      </c>
      <c r="H317" s="4" t="s">
        <v>82</v>
      </c>
      <c r="I317">
        <v>14</v>
      </c>
      <c r="K317" s="4" t="s">
        <v>83</v>
      </c>
      <c r="L317" s="2">
        <v>4.5999999999999996</v>
      </c>
    </row>
    <row r="318" spans="4:12" x14ac:dyDescent="0.2">
      <c r="D318" s="4" t="s">
        <v>83</v>
      </c>
      <c r="E318">
        <v>17</v>
      </c>
      <c r="H318" s="4" t="s">
        <v>83</v>
      </c>
      <c r="I318">
        <v>17</v>
      </c>
      <c r="K318" s="4" t="s">
        <v>84</v>
      </c>
      <c r="L318" s="2">
        <v>3.875</v>
      </c>
    </row>
    <row r="319" spans="4:12" x14ac:dyDescent="0.2">
      <c r="D319" s="4" t="s">
        <v>84</v>
      </c>
      <c r="E319">
        <v>13</v>
      </c>
      <c r="H319" s="4" t="s">
        <v>84</v>
      </c>
      <c r="I319">
        <v>13</v>
      </c>
      <c r="K319" s="4" t="s">
        <v>85</v>
      </c>
      <c r="L319" s="2">
        <v>7.25</v>
      </c>
    </row>
    <row r="320" spans="4:12" x14ac:dyDescent="0.2">
      <c r="D320" s="4" t="s">
        <v>85</v>
      </c>
      <c r="E320">
        <v>12</v>
      </c>
      <c r="H320" s="4" t="s">
        <v>85</v>
      </c>
      <c r="I320">
        <v>12</v>
      </c>
      <c r="K320" s="4" t="s">
        <v>86</v>
      </c>
      <c r="L320" s="2">
        <v>3</v>
      </c>
    </row>
    <row r="321" spans="4:12" x14ac:dyDescent="0.2">
      <c r="D321" s="4" t="s">
        <v>86</v>
      </c>
      <c r="E321">
        <v>16</v>
      </c>
      <c r="H321" s="4" t="s">
        <v>86</v>
      </c>
      <c r="I321">
        <v>16</v>
      </c>
      <c r="K321" s="4" t="s">
        <v>87</v>
      </c>
      <c r="L321" s="2">
        <v>8</v>
      </c>
    </row>
    <row r="322" spans="4:12" x14ac:dyDescent="0.2">
      <c r="D322" s="4" t="s">
        <v>87</v>
      </c>
      <c r="E322">
        <v>9</v>
      </c>
      <c r="H322" s="4" t="s">
        <v>87</v>
      </c>
      <c r="I322">
        <v>9</v>
      </c>
      <c r="K322" s="4" t="s">
        <v>88</v>
      </c>
      <c r="L322" s="2">
        <v>6</v>
      </c>
    </row>
    <row r="323" spans="4:12" x14ac:dyDescent="0.2">
      <c r="D323" s="4" t="s">
        <v>88</v>
      </c>
      <c r="E323">
        <v>17</v>
      </c>
      <c r="H323" s="4" t="s">
        <v>88</v>
      </c>
      <c r="I323">
        <v>17</v>
      </c>
      <c r="K323" s="4" t="s">
        <v>89</v>
      </c>
      <c r="L323" s="2">
        <v>3.6666666666666665</v>
      </c>
    </row>
    <row r="324" spans="4:12" x14ac:dyDescent="0.2">
      <c r="D324" s="4" t="s">
        <v>89</v>
      </c>
      <c r="E324">
        <v>16</v>
      </c>
      <c r="H324" s="4" t="s">
        <v>89</v>
      </c>
      <c r="I324">
        <v>16</v>
      </c>
      <c r="K324" s="4" t="s">
        <v>90</v>
      </c>
      <c r="L324" s="2">
        <v>5.333333333333333</v>
      </c>
    </row>
    <row r="325" spans="4:12" x14ac:dyDescent="0.2">
      <c r="D325" s="4" t="s">
        <v>90</v>
      </c>
      <c r="E325">
        <v>17</v>
      </c>
      <c r="H325" s="4" t="s">
        <v>90</v>
      </c>
      <c r="I325">
        <v>17</v>
      </c>
      <c r="K325" s="4" t="s">
        <v>91</v>
      </c>
      <c r="L325" s="2">
        <v>6.1111111111111107</v>
      </c>
    </row>
    <row r="326" spans="4:12" x14ac:dyDescent="0.2">
      <c r="D326" s="4" t="s">
        <v>91</v>
      </c>
      <c r="E326">
        <v>21</v>
      </c>
      <c r="H326" s="4" t="s">
        <v>91</v>
      </c>
      <c r="I326">
        <v>21</v>
      </c>
      <c r="K326" s="4" t="s">
        <v>92</v>
      </c>
      <c r="L326" s="2">
        <v>6.5</v>
      </c>
    </row>
    <row r="327" spans="4:12" x14ac:dyDescent="0.2">
      <c r="D327" s="4" t="s">
        <v>92</v>
      </c>
      <c r="E327">
        <v>15</v>
      </c>
      <c r="H327" s="4" t="s">
        <v>92</v>
      </c>
      <c r="I327">
        <v>15</v>
      </c>
      <c r="K327" s="4" t="s">
        <v>93</v>
      </c>
      <c r="L327" s="2">
        <v>5</v>
      </c>
    </row>
    <row r="328" spans="4:12" x14ac:dyDescent="0.2">
      <c r="D328" s="4" t="s">
        <v>93</v>
      </c>
      <c r="E328">
        <v>22</v>
      </c>
      <c r="H328" s="4" t="s">
        <v>93</v>
      </c>
      <c r="I328">
        <v>22</v>
      </c>
      <c r="K328" s="4" t="s">
        <v>94</v>
      </c>
      <c r="L328" s="2">
        <v>5.8</v>
      </c>
    </row>
    <row r="329" spans="4:12" x14ac:dyDescent="0.2">
      <c r="D329" s="4" t="s">
        <v>94</v>
      </c>
      <c r="E329">
        <v>14</v>
      </c>
      <c r="H329" s="4" t="s">
        <v>94</v>
      </c>
      <c r="I329">
        <v>14</v>
      </c>
      <c r="K329" s="4" t="s">
        <v>95</v>
      </c>
      <c r="L329" s="2">
        <v>6</v>
      </c>
    </row>
    <row r="330" spans="4:12" x14ac:dyDescent="0.2">
      <c r="D330" s="4" t="s">
        <v>95</v>
      </c>
      <c r="E330">
        <v>13</v>
      </c>
      <c r="H330" s="4" t="s">
        <v>95</v>
      </c>
      <c r="I330">
        <v>13</v>
      </c>
      <c r="K330" s="4" t="s">
        <v>96</v>
      </c>
      <c r="L330" s="2">
        <v>8</v>
      </c>
    </row>
    <row r="331" spans="4:12" x14ac:dyDescent="0.2">
      <c r="D331" s="4" t="s">
        <v>96</v>
      </c>
      <c r="E331">
        <v>10</v>
      </c>
      <c r="H331" s="4" t="s">
        <v>96</v>
      </c>
      <c r="I331">
        <v>10</v>
      </c>
      <c r="K331" s="4" t="s">
        <v>97</v>
      </c>
      <c r="L331" s="2">
        <v>7</v>
      </c>
    </row>
    <row r="332" spans="4:12" x14ac:dyDescent="0.2">
      <c r="D332" s="4" t="s">
        <v>97</v>
      </c>
      <c r="E332">
        <v>17</v>
      </c>
      <c r="H332" s="4" t="s">
        <v>97</v>
      </c>
      <c r="I332">
        <v>17</v>
      </c>
      <c r="K332" s="4" t="s">
        <v>98</v>
      </c>
      <c r="L332" s="2">
        <v>3.75</v>
      </c>
    </row>
    <row r="333" spans="4:12" x14ac:dyDescent="0.2">
      <c r="D333" s="4" t="s">
        <v>98</v>
      </c>
      <c r="E333">
        <v>17</v>
      </c>
      <c r="H333" s="4" t="s">
        <v>98</v>
      </c>
      <c r="I333">
        <v>17</v>
      </c>
      <c r="K333" s="4" t="s">
        <v>99</v>
      </c>
      <c r="L333" s="2">
        <v>1</v>
      </c>
    </row>
    <row r="334" spans="4:12" x14ac:dyDescent="0.2">
      <c r="D334" s="4" t="s">
        <v>99</v>
      </c>
      <c r="E334">
        <v>13</v>
      </c>
      <c r="H334" s="4" t="s">
        <v>99</v>
      </c>
      <c r="I334">
        <v>13</v>
      </c>
      <c r="K334" s="4" t="s">
        <v>100</v>
      </c>
      <c r="L334" s="2">
        <v>9</v>
      </c>
    </row>
    <row r="335" spans="4:12" x14ac:dyDescent="0.2">
      <c r="D335" s="4" t="s">
        <v>100</v>
      </c>
      <c r="E335">
        <v>11</v>
      </c>
      <c r="H335" s="4" t="s">
        <v>100</v>
      </c>
      <c r="I335">
        <v>11</v>
      </c>
      <c r="K335" s="4" t="s">
        <v>101</v>
      </c>
      <c r="L335" s="2">
        <v>5.8</v>
      </c>
    </row>
    <row r="336" spans="4:12" x14ac:dyDescent="0.2">
      <c r="D336" s="4" t="s">
        <v>101</v>
      </c>
      <c r="E336">
        <v>19</v>
      </c>
      <c r="H336" s="4" t="s">
        <v>101</v>
      </c>
      <c r="I336">
        <v>19</v>
      </c>
      <c r="K336" s="4" t="s">
        <v>102</v>
      </c>
      <c r="L336" s="2">
        <v>4</v>
      </c>
    </row>
    <row r="337" spans="4:12" x14ac:dyDescent="0.2">
      <c r="D337" s="4" t="s">
        <v>102</v>
      </c>
      <c r="E337">
        <v>16</v>
      </c>
      <c r="H337" s="4" t="s">
        <v>102</v>
      </c>
      <c r="I337">
        <v>16</v>
      </c>
      <c r="K337" s="4" t="s">
        <v>103</v>
      </c>
      <c r="L337" s="2">
        <v>6.4</v>
      </c>
    </row>
    <row r="338" spans="4:12" x14ac:dyDescent="0.2">
      <c r="D338" s="4" t="s">
        <v>103</v>
      </c>
      <c r="E338">
        <v>15</v>
      </c>
      <c r="H338" s="4" t="s">
        <v>103</v>
      </c>
      <c r="I338">
        <v>15</v>
      </c>
      <c r="K338" s="4" t="s">
        <v>104</v>
      </c>
      <c r="L338" s="2">
        <v>5</v>
      </c>
    </row>
    <row r="339" spans="4:12" x14ac:dyDescent="0.2">
      <c r="D339" s="4" t="s">
        <v>104</v>
      </c>
      <c r="E339">
        <v>18</v>
      </c>
      <c r="H339" s="4" t="s">
        <v>104</v>
      </c>
      <c r="I339">
        <v>18</v>
      </c>
      <c r="K339" s="4" t="s">
        <v>44</v>
      </c>
      <c r="L339" s="2">
        <v>9</v>
      </c>
    </row>
    <row r="340" spans="4:12" x14ac:dyDescent="0.2">
      <c r="D340" s="4" t="s">
        <v>44</v>
      </c>
      <c r="E340">
        <v>16</v>
      </c>
      <c r="H340" s="4" t="s">
        <v>44</v>
      </c>
      <c r="I340">
        <v>16</v>
      </c>
      <c r="K340" s="4" t="s">
        <v>45</v>
      </c>
      <c r="L340" s="2">
        <v>4.4000000000000004</v>
      </c>
    </row>
    <row r="341" spans="4:12" x14ac:dyDescent="0.2">
      <c r="D341" s="4" t="s">
        <v>45</v>
      </c>
      <c r="E341">
        <v>15</v>
      </c>
      <c r="H341" s="4" t="s">
        <v>45</v>
      </c>
      <c r="I341">
        <v>15</v>
      </c>
      <c r="K341" s="4" t="s">
        <v>46</v>
      </c>
      <c r="L341" s="2">
        <v>4</v>
      </c>
    </row>
    <row r="342" spans="4:12" x14ac:dyDescent="0.2">
      <c r="D342" s="4" t="s">
        <v>46</v>
      </c>
      <c r="E342">
        <v>14</v>
      </c>
      <c r="H342" s="4" t="s">
        <v>46</v>
      </c>
      <c r="I342">
        <v>14</v>
      </c>
      <c r="K342" s="4" t="s">
        <v>47</v>
      </c>
      <c r="L342" s="2">
        <v>0</v>
      </c>
    </row>
    <row r="343" spans="4:12" x14ac:dyDescent="0.2">
      <c r="D343" s="4" t="s">
        <v>47</v>
      </c>
      <c r="E343">
        <v>12</v>
      </c>
      <c r="H343" s="4" t="s">
        <v>47</v>
      </c>
      <c r="I343">
        <v>12</v>
      </c>
      <c r="K343" s="4" t="s">
        <v>48</v>
      </c>
      <c r="L343" s="2">
        <v>2.875</v>
      </c>
    </row>
    <row r="344" spans="4:12" x14ac:dyDescent="0.2">
      <c r="D344" s="4" t="s">
        <v>48</v>
      </c>
      <c r="E344">
        <v>16</v>
      </c>
      <c r="H344" s="4" t="s">
        <v>48</v>
      </c>
      <c r="I344">
        <v>16</v>
      </c>
      <c r="K344" s="4" t="s">
        <v>49</v>
      </c>
      <c r="L344" s="2">
        <v>5.25</v>
      </c>
    </row>
    <row r="345" spans="4:12" x14ac:dyDescent="0.2">
      <c r="D345" s="4" t="s">
        <v>49</v>
      </c>
      <c r="E345">
        <v>11</v>
      </c>
      <c r="H345" s="4" t="s">
        <v>49</v>
      </c>
      <c r="I345">
        <v>11</v>
      </c>
      <c r="K345" s="4" t="s">
        <v>51</v>
      </c>
      <c r="L345" s="2">
        <v>6</v>
      </c>
    </row>
    <row r="346" spans="4:12" x14ac:dyDescent="0.2">
      <c r="D346" s="4" t="s">
        <v>50</v>
      </c>
      <c r="E346">
        <v>7</v>
      </c>
      <c r="H346" s="4" t="s">
        <v>50</v>
      </c>
      <c r="I346">
        <v>7</v>
      </c>
      <c r="K346" s="4" t="s">
        <v>52</v>
      </c>
      <c r="L346" s="2">
        <v>6.5</v>
      </c>
    </row>
    <row r="347" spans="4:12" x14ac:dyDescent="0.2">
      <c r="D347" s="4" t="s">
        <v>51</v>
      </c>
      <c r="E347">
        <v>16</v>
      </c>
      <c r="H347" s="4" t="s">
        <v>51</v>
      </c>
      <c r="I347">
        <v>16</v>
      </c>
      <c r="K347" s="4" t="s">
        <v>53</v>
      </c>
      <c r="L347" s="2">
        <v>5.5</v>
      </c>
    </row>
    <row r="348" spans="4:12" x14ac:dyDescent="0.2">
      <c r="D348" s="4" t="s">
        <v>52</v>
      </c>
      <c r="E348">
        <v>7</v>
      </c>
      <c r="H348" s="4" t="s">
        <v>52</v>
      </c>
      <c r="I348">
        <v>7</v>
      </c>
      <c r="K348" s="4" t="s">
        <v>54</v>
      </c>
      <c r="L348" s="2">
        <v>5.666666666666667</v>
      </c>
    </row>
    <row r="349" spans="4:12" x14ac:dyDescent="0.2">
      <c r="D349" s="4" t="s">
        <v>53</v>
      </c>
      <c r="E349">
        <v>16</v>
      </c>
      <c r="H349" s="4" t="s">
        <v>53</v>
      </c>
      <c r="I349">
        <v>16</v>
      </c>
      <c r="K349" s="4" t="s">
        <v>55</v>
      </c>
      <c r="L349" s="2">
        <v>5.25</v>
      </c>
    </row>
    <row r="350" spans="4:12" x14ac:dyDescent="0.2">
      <c r="D350" s="4" t="s">
        <v>54</v>
      </c>
      <c r="E350">
        <v>16</v>
      </c>
      <c r="H350" s="4" t="s">
        <v>54</v>
      </c>
      <c r="I350">
        <v>16</v>
      </c>
      <c r="K350" s="4" t="s">
        <v>56</v>
      </c>
      <c r="L350" s="2">
        <v>7.25</v>
      </c>
    </row>
    <row r="351" spans="4:12" x14ac:dyDescent="0.2">
      <c r="D351" s="4" t="s">
        <v>55</v>
      </c>
      <c r="E351">
        <v>19</v>
      </c>
      <c r="H351" s="4" t="s">
        <v>55</v>
      </c>
      <c r="I351">
        <v>19</v>
      </c>
      <c r="K351" s="4" t="s">
        <v>57</v>
      </c>
      <c r="L351" s="2">
        <v>6</v>
      </c>
    </row>
    <row r="352" spans="4:12" x14ac:dyDescent="0.2">
      <c r="D352" s="4" t="s">
        <v>56</v>
      </c>
      <c r="E352">
        <v>10</v>
      </c>
      <c r="H352" s="4" t="s">
        <v>56</v>
      </c>
      <c r="I352">
        <v>10</v>
      </c>
      <c r="K352" s="4" t="s">
        <v>58</v>
      </c>
      <c r="L352" s="2">
        <v>4.5999999999999996</v>
      </c>
    </row>
    <row r="353" spans="4:12" x14ac:dyDescent="0.2">
      <c r="D353" s="4" t="s">
        <v>57</v>
      </c>
      <c r="E353">
        <v>13</v>
      </c>
      <c r="H353" s="4" t="s">
        <v>57</v>
      </c>
      <c r="I353">
        <v>13</v>
      </c>
      <c r="K353" s="4" t="s">
        <v>59</v>
      </c>
      <c r="L353" s="2">
        <v>8</v>
      </c>
    </row>
    <row r="354" spans="4:12" x14ac:dyDescent="0.2">
      <c r="D354" s="4" t="s">
        <v>58</v>
      </c>
      <c r="E354">
        <v>27</v>
      </c>
      <c r="H354" s="4" t="s">
        <v>58</v>
      </c>
      <c r="I354">
        <v>27</v>
      </c>
      <c r="K354" s="4" t="s">
        <v>60</v>
      </c>
      <c r="L354" s="2">
        <v>3.6666666666666665</v>
      </c>
    </row>
    <row r="355" spans="4:12" x14ac:dyDescent="0.2">
      <c r="D355" s="4" t="s">
        <v>59</v>
      </c>
      <c r="E355">
        <v>19</v>
      </c>
      <c r="H355" s="4" t="s">
        <v>59</v>
      </c>
      <c r="I355">
        <v>19</v>
      </c>
      <c r="K355" s="4" t="s">
        <v>61</v>
      </c>
      <c r="L355" s="2">
        <v>2.4285714285714284</v>
      </c>
    </row>
    <row r="356" spans="4:12" x14ac:dyDescent="0.2">
      <c r="D356" s="4" t="s">
        <v>60</v>
      </c>
      <c r="E356">
        <v>18</v>
      </c>
      <c r="H356" s="4" t="s">
        <v>60</v>
      </c>
      <c r="I356">
        <v>18</v>
      </c>
      <c r="K356" s="4" t="s">
        <v>62</v>
      </c>
      <c r="L356" s="2">
        <v>9</v>
      </c>
    </row>
    <row r="357" spans="4:12" x14ac:dyDescent="0.2">
      <c r="D357" s="4" t="s">
        <v>61</v>
      </c>
      <c r="E357">
        <v>12</v>
      </c>
      <c r="H357" s="4" t="s">
        <v>61</v>
      </c>
      <c r="I357">
        <v>12</v>
      </c>
      <c r="K357" s="4" t="s">
        <v>63</v>
      </c>
      <c r="L357" s="2">
        <v>6</v>
      </c>
    </row>
    <row r="358" spans="4:12" x14ac:dyDescent="0.2">
      <c r="D358" s="4" t="s">
        <v>62</v>
      </c>
      <c r="E358">
        <v>20</v>
      </c>
      <c r="H358" s="4" t="s">
        <v>62</v>
      </c>
      <c r="I358">
        <v>20</v>
      </c>
      <c r="K358" s="4" t="s">
        <v>64</v>
      </c>
      <c r="L358" s="2">
        <v>4</v>
      </c>
    </row>
    <row r="359" spans="4:12" x14ac:dyDescent="0.2">
      <c r="D359" s="4" t="s">
        <v>63</v>
      </c>
      <c r="E359">
        <v>12</v>
      </c>
      <c r="H359" s="4" t="s">
        <v>63</v>
      </c>
      <c r="I359">
        <v>12</v>
      </c>
      <c r="K359" s="4" t="s">
        <v>65</v>
      </c>
      <c r="L359" s="2">
        <v>4.833333333333333</v>
      </c>
    </row>
    <row r="360" spans="4:12" x14ac:dyDescent="0.2">
      <c r="D360" s="4" t="s">
        <v>64</v>
      </c>
      <c r="E360">
        <v>19</v>
      </c>
      <c r="H360" s="4" t="s">
        <v>64</v>
      </c>
      <c r="I360">
        <v>19</v>
      </c>
      <c r="K360" s="4" t="s">
        <v>66</v>
      </c>
      <c r="L360" s="2">
        <v>3.6</v>
      </c>
    </row>
    <row r="361" spans="4:12" x14ac:dyDescent="0.2">
      <c r="D361" s="4" t="s">
        <v>65</v>
      </c>
      <c r="E361">
        <v>18</v>
      </c>
      <c r="H361" s="4" t="s">
        <v>65</v>
      </c>
      <c r="I361">
        <v>18</v>
      </c>
      <c r="K361" s="4" t="s">
        <v>67</v>
      </c>
      <c r="L361" s="2">
        <v>5</v>
      </c>
    </row>
    <row r="362" spans="4:12" x14ac:dyDescent="0.2">
      <c r="D362" s="4" t="s">
        <v>66</v>
      </c>
      <c r="E362">
        <v>21</v>
      </c>
      <c r="H362" s="4" t="s">
        <v>66</v>
      </c>
      <c r="I362">
        <v>21</v>
      </c>
      <c r="K362" s="4" t="s">
        <v>68</v>
      </c>
      <c r="L362" s="2">
        <v>5.25</v>
      </c>
    </row>
    <row r="363" spans="4:12" x14ac:dyDescent="0.2">
      <c r="D363" s="4" t="s">
        <v>67</v>
      </c>
      <c r="E363">
        <v>18</v>
      </c>
      <c r="H363" s="4" t="s">
        <v>67</v>
      </c>
      <c r="I363">
        <v>18</v>
      </c>
      <c r="K363" s="4" t="s">
        <v>69</v>
      </c>
      <c r="L363" s="2">
        <v>3.2</v>
      </c>
    </row>
    <row r="364" spans="4:12" x14ac:dyDescent="0.2">
      <c r="D364" s="4" t="s">
        <v>68</v>
      </c>
      <c r="E364">
        <v>16</v>
      </c>
      <c r="H364" s="4" t="s">
        <v>68</v>
      </c>
      <c r="I364">
        <v>16</v>
      </c>
      <c r="K364" s="4" t="s">
        <v>70</v>
      </c>
      <c r="L364" s="2">
        <v>5.5</v>
      </c>
    </row>
    <row r="365" spans="4:12" x14ac:dyDescent="0.2">
      <c r="D365" s="4" t="s">
        <v>69</v>
      </c>
      <c r="E365">
        <v>14</v>
      </c>
      <c r="H365" s="4" t="s">
        <v>69</v>
      </c>
      <c r="I365">
        <v>14</v>
      </c>
      <c r="K365" s="4" t="s">
        <v>71</v>
      </c>
      <c r="L365" s="2">
        <v>3</v>
      </c>
    </row>
    <row r="366" spans="4:12" x14ac:dyDescent="0.2">
      <c r="D366" s="4" t="s">
        <v>70</v>
      </c>
      <c r="E366">
        <v>14</v>
      </c>
      <c r="H366" s="4" t="s">
        <v>70</v>
      </c>
      <c r="I366">
        <v>14</v>
      </c>
      <c r="K366" s="4" t="s">
        <v>72</v>
      </c>
      <c r="L366" s="2">
        <v>3.9090909090909092</v>
      </c>
    </row>
    <row r="367" spans="4:12" x14ac:dyDescent="0.2">
      <c r="D367" s="4" t="s">
        <v>71</v>
      </c>
      <c r="E367">
        <v>16</v>
      </c>
      <c r="H367" s="4" t="s">
        <v>71</v>
      </c>
      <c r="I367">
        <v>16</v>
      </c>
      <c r="K367" s="4" t="s">
        <v>73</v>
      </c>
      <c r="L367" s="2">
        <v>2.6666666666666665</v>
      </c>
    </row>
    <row r="368" spans="4:12" x14ac:dyDescent="0.2">
      <c r="D368" s="4" t="s">
        <v>72</v>
      </c>
      <c r="E368">
        <v>21</v>
      </c>
      <c r="H368" s="4" t="s">
        <v>72</v>
      </c>
      <c r="I368">
        <v>21</v>
      </c>
      <c r="K368" s="4" t="s">
        <v>5</v>
      </c>
      <c r="L368" s="2">
        <v>4.9920540325784666</v>
      </c>
    </row>
    <row r="369" spans="4:9" x14ac:dyDescent="0.2">
      <c r="D369" s="4" t="s">
        <v>73</v>
      </c>
      <c r="E369">
        <v>21</v>
      </c>
      <c r="H369" s="4" t="s">
        <v>73</v>
      </c>
      <c r="I369">
        <v>21</v>
      </c>
    </row>
    <row r="370" spans="4:9" x14ac:dyDescent="0.2">
      <c r="D370" s="4" t="s">
        <v>74</v>
      </c>
      <c r="E370">
        <v>15</v>
      </c>
      <c r="H370" s="4" t="s">
        <v>74</v>
      </c>
      <c r="I370">
        <v>15</v>
      </c>
    </row>
    <row r="371" spans="4:9" x14ac:dyDescent="0.2">
      <c r="D371" s="4" t="s">
        <v>5</v>
      </c>
      <c r="E371">
        <v>9216</v>
      </c>
      <c r="H371" s="4" t="s">
        <v>5</v>
      </c>
      <c r="I371">
        <v>9216</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2576B-1095-4F4D-AB48-2561D74255D0}">
  <sheetPr codeName="Sheet2"/>
  <dimension ref="A1:M17"/>
  <sheetViews>
    <sheetView tabSelected="1" zoomScale="120" zoomScaleNormal="120" workbookViewId="0">
      <selection activeCell="E22" sqref="E22"/>
    </sheetView>
  </sheetViews>
  <sheetFormatPr baseColWidth="10" defaultColWidth="8.83203125" defaultRowHeight="15" x14ac:dyDescent="0.2"/>
  <cols>
    <col min="5" max="5" width="8.83203125" customWidth="1"/>
    <col min="7" max="7" width="8.83203125" customWidth="1"/>
  </cols>
  <sheetData>
    <row r="1" spans="1:13" x14ac:dyDescent="0.2">
      <c r="A1" s="3"/>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x14ac:dyDescent="0.2">
      <c r="A3" s="3"/>
      <c r="B3" s="3"/>
      <c r="C3" s="3"/>
      <c r="D3" s="3"/>
      <c r="E3" s="3"/>
      <c r="F3" s="3"/>
      <c r="G3" s="3"/>
      <c r="H3" s="3"/>
      <c r="I3" s="3"/>
      <c r="J3" s="3"/>
      <c r="K3" s="3"/>
      <c r="L3" s="3"/>
      <c r="M3" s="3"/>
    </row>
    <row r="4" spans="1:13" x14ac:dyDescent="0.2">
      <c r="A4" s="3"/>
      <c r="B4" s="3"/>
      <c r="C4" s="3"/>
      <c r="D4" s="3"/>
      <c r="E4" s="3"/>
      <c r="F4" s="3"/>
      <c r="G4" s="3"/>
      <c r="H4" s="3"/>
      <c r="I4" s="3"/>
      <c r="J4" s="3"/>
      <c r="K4" s="3"/>
      <c r="L4" s="3"/>
      <c r="M4" s="3"/>
    </row>
    <row r="5" spans="1:13" x14ac:dyDescent="0.2">
      <c r="A5" s="3"/>
      <c r="B5" s="3"/>
      <c r="C5" s="3"/>
      <c r="D5" s="3"/>
      <c r="E5" s="3"/>
      <c r="F5" s="3"/>
      <c r="G5" s="3"/>
      <c r="H5" s="3"/>
      <c r="I5" s="3"/>
      <c r="J5" s="3"/>
      <c r="K5" s="3"/>
      <c r="L5" s="3"/>
      <c r="M5" s="3"/>
    </row>
    <row r="6" spans="1:13" x14ac:dyDescent="0.2">
      <c r="A6" s="3"/>
      <c r="B6" s="3"/>
      <c r="C6" s="3"/>
      <c r="D6" s="3"/>
      <c r="E6" s="3"/>
      <c r="F6" s="3"/>
      <c r="G6" s="3"/>
      <c r="H6" s="3"/>
      <c r="I6" s="3"/>
      <c r="J6" s="3"/>
      <c r="K6" s="3"/>
      <c r="L6" s="3"/>
      <c r="M6" s="3"/>
    </row>
    <row r="7" spans="1:13" x14ac:dyDescent="0.2">
      <c r="A7" s="3"/>
      <c r="B7" s="3"/>
      <c r="C7" s="3"/>
      <c r="D7" s="3"/>
      <c r="E7" s="3"/>
      <c r="F7" s="3"/>
      <c r="G7" s="3"/>
      <c r="H7" s="3"/>
      <c r="I7" s="3"/>
      <c r="J7" s="3"/>
      <c r="K7" s="3"/>
      <c r="L7" s="3"/>
      <c r="M7" s="3"/>
    </row>
    <row r="8" spans="1:13" x14ac:dyDescent="0.2">
      <c r="A8" s="3"/>
      <c r="B8" s="3"/>
      <c r="C8" s="3"/>
      <c r="D8" s="3"/>
      <c r="E8" s="3"/>
      <c r="F8" s="3"/>
      <c r="G8" s="3"/>
      <c r="H8" s="3"/>
      <c r="I8" s="3"/>
      <c r="J8" s="3"/>
      <c r="K8" s="3"/>
      <c r="L8" s="3"/>
      <c r="M8" s="3"/>
    </row>
    <row r="9" spans="1:13" x14ac:dyDescent="0.2">
      <c r="A9" s="3"/>
      <c r="B9" s="3"/>
      <c r="C9" s="3"/>
      <c r="D9" s="3"/>
      <c r="E9" s="3"/>
      <c r="F9" s="3"/>
      <c r="G9" s="3"/>
      <c r="H9" s="3"/>
      <c r="I9" s="3"/>
      <c r="J9" s="3"/>
      <c r="K9" s="3"/>
      <c r="L9" s="3"/>
      <c r="M9" s="3"/>
    </row>
    <row r="10" spans="1:13" x14ac:dyDescent="0.2">
      <c r="A10" s="3"/>
      <c r="B10" s="3"/>
      <c r="C10" s="3"/>
      <c r="D10" s="3"/>
      <c r="E10" s="3"/>
      <c r="F10" s="3"/>
      <c r="G10" s="3"/>
      <c r="H10" s="3"/>
      <c r="I10" s="3"/>
      <c r="J10" s="3"/>
      <c r="K10" s="3"/>
      <c r="L10" s="3"/>
      <c r="M10" s="3"/>
    </row>
    <row r="11" spans="1:13" x14ac:dyDescent="0.2">
      <c r="A11" s="3"/>
      <c r="B11" s="3"/>
      <c r="C11" s="3"/>
      <c r="D11" s="3"/>
      <c r="E11" s="3"/>
      <c r="F11" s="3"/>
      <c r="G11" s="3"/>
      <c r="H11" s="3"/>
      <c r="I11" s="3"/>
      <c r="J11" s="3"/>
      <c r="K11" s="3"/>
      <c r="L11" s="3"/>
      <c r="M11" s="3"/>
    </row>
    <row r="12" spans="1:13" x14ac:dyDescent="0.2">
      <c r="A12" s="3"/>
      <c r="B12" s="3"/>
      <c r="C12" s="3"/>
      <c r="D12" s="3"/>
      <c r="E12" s="3"/>
      <c r="F12" s="3"/>
      <c r="G12" s="3"/>
      <c r="H12" s="3"/>
      <c r="I12" s="3"/>
      <c r="J12" s="3"/>
      <c r="K12" s="3"/>
      <c r="L12" s="3"/>
      <c r="M12" s="3"/>
    </row>
    <row r="13" spans="1:13" x14ac:dyDescent="0.2">
      <c r="A13" s="3"/>
      <c r="B13" s="3"/>
      <c r="C13" s="3"/>
      <c r="D13" s="3"/>
      <c r="E13" s="3"/>
      <c r="F13" s="3"/>
      <c r="G13" s="3"/>
      <c r="H13" s="3"/>
      <c r="I13" s="3"/>
      <c r="J13" s="3"/>
      <c r="K13" s="3"/>
      <c r="L13" s="3"/>
      <c r="M13" s="3"/>
    </row>
    <row r="14" spans="1:13" x14ac:dyDescent="0.2">
      <c r="A14" s="3"/>
      <c r="B14" s="3"/>
      <c r="C14" s="3"/>
      <c r="D14" s="3"/>
      <c r="E14" s="3"/>
      <c r="F14" s="3"/>
      <c r="G14" s="3"/>
      <c r="H14" s="3"/>
      <c r="I14" s="3"/>
      <c r="J14" s="3"/>
      <c r="K14" s="3"/>
      <c r="L14" s="3"/>
      <c r="M14" s="3"/>
    </row>
    <row r="15" spans="1:13" x14ac:dyDescent="0.2">
      <c r="A15" s="3"/>
      <c r="B15" s="3"/>
      <c r="C15" s="3"/>
      <c r="D15" s="3"/>
      <c r="E15" s="3"/>
      <c r="F15" s="3"/>
      <c r="G15" s="3"/>
      <c r="H15" s="3"/>
      <c r="I15" s="3"/>
      <c r="J15" s="3"/>
      <c r="K15" s="3"/>
      <c r="L15" s="3"/>
      <c r="M15" s="3"/>
    </row>
    <row r="16" spans="1:13" x14ac:dyDescent="0.2">
      <c r="A16" s="3"/>
      <c r="B16" s="3"/>
      <c r="C16" s="3"/>
      <c r="D16" s="3"/>
      <c r="E16" s="3"/>
      <c r="F16" s="3"/>
      <c r="G16" s="3"/>
      <c r="H16" s="3"/>
      <c r="I16" s="3"/>
      <c r="J16" s="3"/>
      <c r="K16" s="3"/>
      <c r="L16" s="3"/>
      <c r="M16" s="3"/>
    </row>
    <row r="17" spans="1:13" x14ac:dyDescent="0.2">
      <c r="A17" s="3"/>
      <c r="B17" s="3"/>
      <c r="C17" s="3"/>
      <c r="D17" s="3"/>
      <c r="E17" s="3"/>
      <c r="F17" s="3"/>
      <c r="G17" s="3"/>
      <c r="H17" s="3"/>
      <c r="I17" s="3"/>
      <c r="J17" s="3"/>
      <c r="K17" s="3"/>
      <c r="L17" s="3"/>
      <c r="M17"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2.ClearAllSlicersAndFilters">
                <anchor moveWithCells="1">
                  <from>
                    <xdr:col>0</xdr:col>
                    <xdr:colOff>63500</xdr:colOff>
                    <xdr:row>15</xdr:row>
                    <xdr:rowOff>139700</xdr:rowOff>
                  </from>
                  <to>
                    <xdr:col>1</xdr:col>
                    <xdr:colOff>114300</xdr:colOff>
                    <xdr:row>16</xdr:row>
                    <xdr:rowOff>165100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5D98A-DBAE-49BB-B5D9-F9965B634B22}">
  <sheetPr codeName="Sheet3"/>
  <dimension ref="A1:O18"/>
  <sheetViews>
    <sheetView zoomScale="90" zoomScaleNormal="90" workbookViewId="0">
      <selection activeCell="Q5" sqref="Q5"/>
    </sheetView>
  </sheetViews>
  <sheetFormatPr baseColWidth="10" defaultColWidth="8.83203125" defaultRowHeight="15" x14ac:dyDescent="0.2"/>
  <sheetData>
    <row r="1" spans="1:15" x14ac:dyDescent="0.2">
      <c r="A1" s="5"/>
      <c r="B1" s="5"/>
      <c r="C1" s="5"/>
      <c r="D1" s="5"/>
      <c r="E1" s="5"/>
      <c r="F1" s="5"/>
      <c r="G1" s="5"/>
      <c r="H1" s="5"/>
      <c r="I1" s="5"/>
      <c r="J1" s="5"/>
      <c r="K1" s="5"/>
      <c r="L1" s="5"/>
      <c r="M1" s="5"/>
      <c r="N1" s="5"/>
      <c r="O1" s="5"/>
    </row>
    <row r="2" spans="1:15" x14ac:dyDescent="0.2">
      <c r="A2" s="5"/>
      <c r="B2" s="5"/>
      <c r="C2" s="5"/>
      <c r="D2" s="5"/>
      <c r="E2" s="5"/>
      <c r="F2" s="5"/>
      <c r="G2" s="5"/>
      <c r="H2" s="5"/>
      <c r="I2" s="5"/>
      <c r="J2" s="5"/>
      <c r="K2" s="5"/>
      <c r="L2" s="5"/>
      <c r="M2" s="5"/>
      <c r="N2" s="5"/>
      <c r="O2" s="5"/>
    </row>
    <row r="3" spans="1:15" x14ac:dyDescent="0.2">
      <c r="A3" s="5"/>
      <c r="B3" s="5"/>
      <c r="C3" s="5"/>
      <c r="D3" s="5"/>
      <c r="E3" s="5"/>
      <c r="F3" s="5"/>
      <c r="G3" s="5"/>
      <c r="H3" s="5"/>
      <c r="I3" s="5"/>
      <c r="J3" s="5"/>
      <c r="K3" s="5"/>
      <c r="L3" s="5"/>
      <c r="M3" s="5"/>
      <c r="N3" s="5"/>
      <c r="O3" s="5"/>
    </row>
    <row r="4" spans="1:15" x14ac:dyDescent="0.2">
      <c r="A4" s="5"/>
      <c r="B4" s="5"/>
      <c r="C4" s="5"/>
      <c r="D4" s="5"/>
      <c r="E4" s="5"/>
      <c r="F4" s="5"/>
      <c r="G4" s="5"/>
      <c r="H4" s="5"/>
      <c r="I4" s="5"/>
      <c r="J4" s="5"/>
      <c r="K4" s="5"/>
      <c r="L4" s="5"/>
      <c r="M4" s="5"/>
      <c r="N4" s="5"/>
      <c r="O4" s="5"/>
    </row>
    <row r="5" spans="1:15" x14ac:dyDescent="0.2">
      <c r="A5" s="5"/>
      <c r="B5" s="5"/>
      <c r="C5" s="5"/>
      <c r="D5" s="5"/>
      <c r="E5" s="5"/>
      <c r="F5" s="5"/>
      <c r="G5" s="5"/>
      <c r="H5" s="5"/>
      <c r="I5" s="5"/>
      <c r="J5" s="5"/>
      <c r="K5" s="5"/>
      <c r="L5" s="5"/>
      <c r="M5" s="5"/>
      <c r="N5" s="5"/>
      <c r="O5" s="5"/>
    </row>
    <row r="6" spans="1:15" x14ac:dyDescent="0.2">
      <c r="A6" s="5"/>
      <c r="B6" s="5"/>
      <c r="C6" s="5"/>
      <c r="D6" s="5"/>
      <c r="E6" s="5"/>
      <c r="F6" s="5"/>
      <c r="G6" s="5"/>
      <c r="H6" s="5"/>
      <c r="I6" s="5"/>
      <c r="J6" s="5"/>
      <c r="K6" s="5"/>
      <c r="L6" s="5"/>
      <c r="M6" s="5"/>
      <c r="N6" s="5"/>
      <c r="O6" s="5"/>
    </row>
    <row r="7" spans="1:15" x14ac:dyDescent="0.2">
      <c r="A7" s="5"/>
      <c r="B7" s="5"/>
      <c r="C7" s="5"/>
      <c r="D7" s="5"/>
      <c r="E7" s="5"/>
      <c r="F7" s="5"/>
      <c r="G7" s="5"/>
      <c r="H7" s="5"/>
      <c r="I7" s="5"/>
      <c r="J7" s="5"/>
      <c r="K7" s="5"/>
      <c r="L7" s="5"/>
      <c r="M7" s="5"/>
      <c r="N7" s="5"/>
      <c r="O7" s="5"/>
    </row>
    <row r="8" spans="1:15" x14ac:dyDescent="0.2">
      <c r="A8" s="5"/>
      <c r="B8" s="5"/>
      <c r="C8" s="5"/>
      <c r="D8" s="5"/>
      <c r="E8" s="5"/>
      <c r="F8" s="5"/>
      <c r="G8" s="5"/>
      <c r="H8" s="5"/>
      <c r="I8" s="5"/>
      <c r="J8" s="5"/>
      <c r="K8" s="5"/>
      <c r="L8" s="5"/>
      <c r="M8" s="5"/>
      <c r="N8" s="5"/>
      <c r="O8" s="5"/>
    </row>
    <row r="9" spans="1:15" x14ac:dyDescent="0.2">
      <c r="A9" s="5"/>
      <c r="B9" s="5"/>
      <c r="C9" s="5"/>
      <c r="D9" s="5"/>
      <c r="E9" s="5"/>
      <c r="F9" s="5"/>
      <c r="G9" s="5"/>
      <c r="H9" s="5"/>
      <c r="I9" s="5"/>
      <c r="J9" s="5"/>
      <c r="K9" s="5"/>
      <c r="L9" s="5"/>
      <c r="M9" s="5"/>
      <c r="N9" s="5"/>
      <c r="O9" s="5"/>
    </row>
    <row r="10" spans="1:15" x14ac:dyDescent="0.2">
      <c r="A10" s="5"/>
      <c r="B10" s="5"/>
      <c r="C10" s="5"/>
      <c r="D10" s="5"/>
      <c r="E10" s="5"/>
      <c r="F10" s="5"/>
      <c r="G10" s="5"/>
      <c r="H10" s="5"/>
      <c r="I10" s="5"/>
      <c r="J10" s="5"/>
      <c r="K10" s="5"/>
      <c r="L10" s="5"/>
      <c r="M10" s="5"/>
      <c r="N10" s="5"/>
      <c r="O10" s="5"/>
    </row>
    <row r="11" spans="1:15" x14ac:dyDescent="0.2">
      <c r="A11" s="5"/>
      <c r="B11" s="5"/>
      <c r="C11" s="5"/>
      <c r="D11" s="5"/>
      <c r="E11" s="5"/>
      <c r="F11" s="5"/>
      <c r="G11" s="5"/>
      <c r="H11" s="5"/>
      <c r="I11" s="5"/>
      <c r="J11" s="5"/>
      <c r="K11" s="5"/>
      <c r="L11" s="5"/>
      <c r="M11" s="5"/>
      <c r="N11" s="5"/>
      <c r="O11" s="5"/>
    </row>
    <row r="12" spans="1:15" x14ac:dyDescent="0.2">
      <c r="A12" s="5"/>
      <c r="B12" s="5"/>
      <c r="C12" s="5"/>
      <c r="D12" s="5"/>
      <c r="E12" s="5"/>
      <c r="F12" s="5"/>
      <c r="G12" s="5"/>
      <c r="H12" s="5"/>
      <c r="I12" s="5"/>
      <c r="J12" s="5"/>
      <c r="K12" s="5"/>
      <c r="L12" s="5"/>
      <c r="M12" s="5"/>
      <c r="N12" s="5"/>
      <c r="O12" s="5"/>
    </row>
    <row r="13" spans="1:15" x14ac:dyDescent="0.2">
      <c r="A13" s="5"/>
      <c r="B13" s="5"/>
      <c r="C13" s="5"/>
      <c r="D13" s="5"/>
      <c r="E13" s="5"/>
      <c r="F13" s="5"/>
      <c r="G13" s="5"/>
      <c r="H13" s="5"/>
      <c r="I13" s="5"/>
      <c r="J13" s="5"/>
      <c r="K13" s="5"/>
      <c r="L13" s="5"/>
      <c r="M13" s="5"/>
      <c r="N13" s="5"/>
      <c r="O13" s="5"/>
    </row>
    <row r="14" spans="1:15" x14ac:dyDescent="0.2">
      <c r="A14" s="5"/>
      <c r="B14" s="5"/>
      <c r="C14" s="5"/>
      <c r="D14" s="5"/>
      <c r="E14" s="5"/>
      <c r="F14" s="5"/>
      <c r="G14" s="5"/>
      <c r="H14" s="5"/>
      <c r="I14" s="5"/>
      <c r="J14" s="5"/>
      <c r="K14" s="5"/>
      <c r="L14" s="5"/>
      <c r="M14" s="5"/>
      <c r="N14" s="5"/>
      <c r="O14" s="5"/>
    </row>
    <row r="15" spans="1:15" x14ac:dyDescent="0.2">
      <c r="A15" s="5"/>
      <c r="B15" s="6" t="s">
        <v>6</v>
      </c>
      <c r="C15" s="5"/>
      <c r="D15" s="5"/>
      <c r="E15" s="5"/>
      <c r="F15" s="5"/>
      <c r="G15" s="5"/>
      <c r="H15" s="5"/>
      <c r="I15" s="5"/>
      <c r="J15" s="5"/>
      <c r="K15" s="5"/>
      <c r="L15" s="5"/>
      <c r="M15" s="5"/>
      <c r="N15" s="5"/>
      <c r="O15" s="5"/>
    </row>
    <row r="16" spans="1:15" x14ac:dyDescent="0.2">
      <c r="A16" s="5"/>
      <c r="B16" s="5"/>
      <c r="C16" s="5"/>
      <c r="D16" s="5"/>
      <c r="E16" s="5"/>
      <c r="F16" s="5"/>
      <c r="G16" s="5"/>
      <c r="H16" s="5"/>
      <c r="I16" s="5"/>
      <c r="J16" s="5"/>
      <c r="K16" s="5"/>
      <c r="L16" s="5"/>
      <c r="M16" s="5"/>
      <c r="N16" s="5"/>
      <c r="O16" s="5"/>
    </row>
    <row r="17" spans="1:15" x14ac:dyDescent="0.2">
      <c r="A17" s="5"/>
      <c r="B17" s="5"/>
      <c r="C17" s="5"/>
      <c r="D17" s="5"/>
      <c r="E17" s="5"/>
      <c r="F17" s="5"/>
      <c r="G17" s="5"/>
      <c r="H17" s="5"/>
      <c r="I17" s="5"/>
      <c r="J17" s="5"/>
      <c r="K17" s="5"/>
      <c r="L17" s="5"/>
      <c r="M17" s="5"/>
      <c r="N17" s="5"/>
      <c r="O17" s="5"/>
    </row>
    <row r="18" spans="1:15" x14ac:dyDescent="0.2">
      <c r="A18" s="5"/>
      <c r="B18" s="5"/>
      <c r="C18" s="5"/>
      <c r="D18" s="5"/>
      <c r="E18" s="5"/>
      <c r="F18" s="5"/>
      <c r="G18" s="5"/>
      <c r="H18" s="5"/>
      <c r="I18" s="5"/>
      <c r="J18" s="5"/>
      <c r="K18" s="5"/>
      <c r="L18" s="5"/>
      <c r="M18" s="5"/>
      <c r="N18" s="5"/>
      <c r="O18"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7BB38-36C0-4BB1-981B-9E2B1C76EB4D}">
  <sheetPr codeName="Sheet4"/>
  <dimension ref="A1:O19"/>
  <sheetViews>
    <sheetView workbookViewId="0">
      <selection activeCell="L39" sqref="L39"/>
    </sheetView>
  </sheetViews>
  <sheetFormatPr baseColWidth="10" defaultColWidth="8.83203125" defaultRowHeight="15" x14ac:dyDescent="0.2"/>
  <sheetData>
    <row r="1" spans="1:15" x14ac:dyDescent="0.2">
      <c r="A1" s="7"/>
      <c r="B1" s="7"/>
      <c r="C1" s="7"/>
      <c r="D1" s="7"/>
      <c r="E1" s="7"/>
      <c r="F1" s="7"/>
      <c r="G1" s="7"/>
      <c r="H1" s="7"/>
      <c r="I1" s="7"/>
      <c r="J1" s="7"/>
      <c r="K1" s="7"/>
      <c r="L1" s="7"/>
      <c r="M1" s="7"/>
      <c r="N1" s="7"/>
      <c r="O1" s="7"/>
    </row>
    <row r="2" spans="1:15" x14ac:dyDescent="0.2">
      <c r="A2" s="7"/>
      <c r="B2" s="7"/>
      <c r="C2" s="7"/>
      <c r="D2" s="7"/>
      <c r="E2" s="7"/>
      <c r="F2" s="7"/>
      <c r="G2" s="7"/>
      <c r="H2" s="7"/>
      <c r="I2" s="7"/>
      <c r="J2" s="7"/>
      <c r="K2" s="7"/>
      <c r="L2" s="7"/>
      <c r="M2" s="7"/>
      <c r="N2" s="7"/>
      <c r="O2" s="7"/>
    </row>
    <row r="3" spans="1:15" x14ac:dyDescent="0.2">
      <c r="A3" s="7"/>
      <c r="B3" s="7"/>
      <c r="C3" s="7"/>
      <c r="D3" s="7"/>
      <c r="E3" s="7"/>
      <c r="F3" s="7"/>
      <c r="G3" s="7"/>
      <c r="H3" s="7"/>
      <c r="I3" s="7"/>
      <c r="J3" s="7"/>
      <c r="K3" s="7"/>
      <c r="L3" s="7"/>
      <c r="M3" s="7"/>
      <c r="N3" s="7"/>
      <c r="O3" s="7"/>
    </row>
    <row r="4" spans="1:15" x14ac:dyDescent="0.2">
      <c r="A4" s="7"/>
      <c r="B4" s="7"/>
      <c r="C4" s="7"/>
      <c r="D4" s="7"/>
      <c r="E4" s="7"/>
      <c r="F4" s="7"/>
      <c r="G4" s="7"/>
      <c r="H4" s="7"/>
      <c r="I4" s="7"/>
      <c r="J4" s="7"/>
      <c r="K4" s="7"/>
      <c r="L4" s="7"/>
      <c r="M4" s="7"/>
      <c r="N4" s="7"/>
      <c r="O4" s="7"/>
    </row>
    <row r="5" spans="1:15" x14ac:dyDescent="0.2">
      <c r="A5" s="7"/>
      <c r="B5" s="7"/>
      <c r="C5" s="7"/>
      <c r="D5" s="7"/>
      <c r="E5" s="7"/>
      <c r="F5" s="7"/>
      <c r="G5" s="7"/>
      <c r="H5" s="7"/>
      <c r="I5" s="7"/>
      <c r="J5" s="7"/>
      <c r="K5" s="7"/>
      <c r="L5" s="7"/>
      <c r="M5" s="7"/>
      <c r="N5" s="7"/>
      <c r="O5" s="7"/>
    </row>
    <row r="6" spans="1:15" x14ac:dyDescent="0.2">
      <c r="A6" s="7"/>
      <c r="B6" s="7"/>
      <c r="C6" s="7"/>
      <c r="D6" s="7"/>
      <c r="E6" s="7"/>
      <c r="F6" s="7"/>
      <c r="G6" s="7"/>
      <c r="H6" s="7"/>
      <c r="I6" s="7"/>
      <c r="J6" s="7"/>
      <c r="K6" s="7"/>
      <c r="L6" s="7"/>
      <c r="M6" s="7"/>
      <c r="N6" s="7"/>
      <c r="O6" s="7"/>
    </row>
    <row r="7" spans="1:15" x14ac:dyDescent="0.2">
      <c r="A7" s="7"/>
      <c r="B7" s="7"/>
      <c r="C7" s="7"/>
      <c r="D7" s="7"/>
      <c r="E7" s="7"/>
      <c r="F7" s="7"/>
      <c r="G7" s="7"/>
      <c r="H7" s="7"/>
      <c r="I7" s="7"/>
      <c r="J7" s="7"/>
      <c r="K7" s="7"/>
      <c r="L7" s="7"/>
      <c r="M7" s="7"/>
      <c r="N7" s="7"/>
      <c r="O7" s="7"/>
    </row>
    <row r="8" spans="1:15" x14ac:dyDescent="0.2">
      <c r="A8" s="7"/>
      <c r="B8" s="7"/>
      <c r="C8" s="7"/>
      <c r="D8" s="7"/>
      <c r="E8" s="7"/>
      <c r="F8" s="7"/>
      <c r="G8" s="7"/>
      <c r="H8" s="7"/>
      <c r="I8" s="7"/>
      <c r="J8" s="7"/>
      <c r="K8" s="7"/>
      <c r="L8" s="7"/>
      <c r="M8" s="7"/>
      <c r="N8" s="7"/>
      <c r="O8" s="7"/>
    </row>
    <row r="9" spans="1:15" x14ac:dyDescent="0.2">
      <c r="A9" s="7"/>
      <c r="B9" s="7"/>
      <c r="C9" s="7"/>
      <c r="D9" s="7"/>
      <c r="E9" s="7"/>
      <c r="F9" s="7"/>
      <c r="G9" s="7"/>
      <c r="H9" s="7"/>
      <c r="I9" s="7"/>
      <c r="J9" s="7"/>
      <c r="K9" s="7"/>
      <c r="L9" s="7"/>
      <c r="M9" s="7"/>
      <c r="N9" s="7"/>
      <c r="O9" s="7"/>
    </row>
    <row r="10" spans="1:15" x14ac:dyDescent="0.2">
      <c r="A10" s="7"/>
      <c r="B10" s="7"/>
      <c r="C10" s="7"/>
      <c r="D10" s="7"/>
      <c r="E10" s="7"/>
      <c r="F10" s="7"/>
      <c r="G10" s="7"/>
      <c r="H10" s="7"/>
      <c r="I10" s="7"/>
      <c r="J10" s="7"/>
      <c r="K10" s="7"/>
      <c r="L10" s="7"/>
      <c r="M10" s="7"/>
      <c r="N10" s="7"/>
      <c r="O10" s="7"/>
    </row>
    <row r="11" spans="1:15" x14ac:dyDescent="0.2">
      <c r="A11" s="7"/>
      <c r="B11" s="7"/>
      <c r="C11" s="7"/>
      <c r="D11" s="7"/>
      <c r="E11" s="7"/>
      <c r="F11" s="7"/>
      <c r="G11" s="7"/>
      <c r="H11" s="7"/>
      <c r="I11" s="7"/>
      <c r="J11" s="7"/>
      <c r="K11" s="7"/>
      <c r="L11" s="7"/>
      <c r="M11" s="7"/>
      <c r="N11" s="7"/>
      <c r="O11" s="7"/>
    </row>
    <row r="12" spans="1:15" x14ac:dyDescent="0.2">
      <c r="A12" s="7"/>
      <c r="B12" s="7"/>
      <c r="C12" s="7"/>
      <c r="D12" s="7"/>
      <c r="E12" s="7"/>
      <c r="F12" s="7"/>
      <c r="G12" s="7"/>
      <c r="H12" s="7"/>
      <c r="I12" s="7"/>
      <c r="J12" s="7"/>
      <c r="K12" s="7"/>
      <c r="L12" s="7"/>
      <c r="M12" s="7"/>
      <c r="N12" s="7"/>
      <c r="O12" s="7"/>
    </row>
    <row r="13" spans="1:15" x14ac:dyDescent="0.2">
      <c r="A13" s="7"/>
      <c r="B13" s="7"/>
      <c r="C13" s="7"/>
      <c r="D13" s="7"/>
      <c r="E13" s="7"/>
      <c r="F13" s="7"/>
      <c r="G13" s="7"/>
      <c r="H13" s="7"/>
      <c r="I13" s="7"/>
      <c r="J13" s="7"/>
      <c r="K13" s="7"/>
      <c r="L13" s="7"/>
      <c r="M13" s="7"/>
      <c r="N13" s="7"/>
      <c r="O13" s="7"/>
    </row>
    <row r="14" spans="1:15" x14ac:dyDescent="0.2">
      <c r="A14" s="7"/>
      <c r="B14" s="7"/>
      <c r="C14" s="7"/>
      <c r="D14" s="7"/>
      <c r="E14" s="7"/>
      <c r="F14" s="7"/>
      <c r="G14" s="7"/>
      <c r="H14" s="7"/>
      <c r="I14" s="7"/>
      <c r="J14" s="7"/>
      <c r="K14" s="7"/>
      <c r="L14" s="7"/>
      <c r="M14" s="7"/>
      <c r="N14" s="7"/>
      <c r="O14" s="7"/>
    </row>
    <row r="15" spans="1:15" x14ac:dyDescent="0.2">
      <c r="A15" s="7"/>
      <c r="B15" s="7"/>
      <c r="C15" s="7"/>
      <c r="D15" s="7"/>
      <c r="E15" s="7"/>
      <c r="F15" s="7"/>
      <c r="G15" s="7"/>
      <c r="H15" s="7"/>
      <c r="I15" s="7"/>
      <c r="J15" s="7"/>
      <c r="K15" s="7"/>
      <c r="L15" s="7"/>
      <c r="M15" s="7"/>
      <c r="N15" s="7"/>
      <c r="O15" s="7"/>
    </row>
    <row r="16" spans="1:15" x14ac:dyDescent="0.2">
      <c r="A16" s="7"/>
      <c r="B16" s="7"/>
      <c r="C16" s="7"/>
      <c r="D16" s="7"/>
      <c r="E16" s="7"/>
      <c r="F16" s="7"/>
      <c r="G16" s="7"/>
      <c r="H16" s="7"/>
      <c r="I16" s="7"/>
      <c r="J16" s="7"/>
      <c r="K16" s="7"/>
      <c r="L16" s="7"/>
      <c r="M16" s="7"/>
      <c r="N16" s="7"/>
      <c r="O16" s="7"/>
    </row>
    <row r="17" spans="1:15" x14ac:dyDescent="0.2">
      <c r="A17" s="7"/>
      <c r="B17" s="7"/>
      <c r="C17" s="7"/>
      <c r="D17" s="7"/>
      <c r="E17" s="7"/>
      <c r="F17" s="7"/>
      <c r="G17" s="7"/>
      <c r="H17" s="7"/>
      <c r="I17" s="7"/>
      <c r="J17" s="7"/>
      <c r="K17" s="7"/>
      <c r="L17" s="7"/>
      <c r="M17" s="7"/>
      <c r="N17" s="7"/>
      <c r="O17" s="7"/>
    </row>
    <row r="18" spans="1:15" x14ac:dyDescent="0.2">
      <c r="A18" s="8" t="s">
        <v>9</v>
      </c>
      <c r="B18" s="7"/>
      <c r="C18" s="7"/>
      <c r="D18" s="7"/>
      <c r="E18" s="7"/>
      <c r="F18" s="7"/>
      <c r="G18" s="7"/>
      <c r="H18" s="7"/>
      <c r="I18" s="7"/>
      <c r="J18" s="7"/>
      <c r="K18" s="7"/>
      <c r="L18" s="7"/>
      <c r="M18" s="7"/>
      <c r="N18" s="7"/>
      <c r="O18" s="7"/>
    </row>
    <row r="19" spans="1:15" x14ac:dyDescent="0.2">
      <c r="A19" s="7"/>
      <c r="B19" s="7"/>
      <c r="C19" s="7"/>
      <c r="D19" s="7"/>
      <c r="E19" s="7"/>
      <c r="F19" s="7"/>
      <c r="G19" s="7"/>
      <c r="H19" s="7"/>
      <c r="I19" s="7"/>
      <c r="J19" s="7"/>
      <c r="K19" s="7"/>
      <c r="L19" s="7"/>
      <c r="M19" s="7"/>
      <c r="N19" s="7"/>
      <c r="O19"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96774-20C2-46AD-BF6B-40F1649796FB}">
  <sheetPr codeName="Sheet5"/>
  <dimension ref="A1:P16"/>
  <sheetViews>
    <sheetView workbookViewId="0">
      <selection activeCell="T15" sqref="T15"/>
    </sheetView>
  </sheetViews>
  <sheetFormatPr baseColWidth="10" defaultColWidth="8.83203125" defaultRowHeight="15" x14ac:dyDescent="0.2"/>
  <sheetData>
    <row r="1" spans="1:16" x14ac:dyDescent="0.2">
      <c r="A1" s="9"/>
      <c r="B1" s="9"/>
      <c r="C1" s="9"/>
      <c r="D1" s="9"/>
      <c r="E1" s="9"/>
      <c r="F1" s="9"/>
      <c r="G1" s="9"/>
      <c r="H1" s="9"/>
      <c r="I1" s="9"/>
      <c r="J1" s="9"/>
      <c r="K1" s="9"/>
      <c r="L1" s="9"/>
      <c r="M1" s="9"/>
      <c r="N1" s="9"/>
      <c r="O1" s="9"/>
      <c r="P1" s="9"/>
    </row>
    <row r="2" spans="1:16" x14ac:dyDescent="0.2">
      <c r="A2" s="9"/>
      <c r="B2" s="9"/>
      <c r="C2" s="9"/>
      <c r="D2" s="9"/>
      <c r="E2" s="9"/>
      <c r="F2" s="9"/>
      <c r="G2" s="9"/>
      <c r="H2" s="9"/>
      <c r="I2" s="9"/>
      <c r="J2" s="9"/>
      <c r="K2" s="9"/>
      <c r="L2" s="9"/>
      <c r="M2" s="9"/>
      <c r="N2" s="9"/>
      <c r="O2" s="9"/>
      <c r="P2" s="9"/>
    </row>
    <row r="3" spans="1:16" x14ac:dyDescent="0.2">
      <c r="A3" s="9"/>
      <c r="B3" s="9"/>
      <c r="C3" s="9"/>
      <c r="D3" s="9"/>
      <c r="E3" s="9"/>
      <c r="F3" s="9"/>
      <c r="G3" s="9"/>
      <c r="H3" s="9"/>
      <c r="I3" s="9"/>
      <c r="J3" s="9"/>
      <c r="K3" s="9"/>
      <c r="L3" s="9"/>
      <c r="M3" s="9"/>
      <c r="N3" s="9"/>
      <c r="O3" s="9"/>
      <c r="P3" s="9"/>
    </row>
    <row r="4" spans="1:16" x14ac:dyDescent="0.2">
      <c r="A4" s="9"/>
      <c r="B4" s="9"/>
      <c r="C4" s="9"/>
      <c r="D4" s="9"/>
      <c r="E4" s="9"/>
      <c r="F4" s="9"/>
      <c r="G4" s="9"/>
      <c r="H4" s="9"/>
      <c r="I4" s="9"/>
      <c r="J4" s="9"/>
      <c r="K4" s="9"/>
      <c r="L4" s="9"/>
      <c r="M4" s="9"/>
      <c r="N4" s="9"/>
      <c r="O4" s="9"/>
      <c r="P4" s="9"/>
    </row>
    <row r="5" spans="1:16" x14ac:dyDescent="0.2">
      <c r="A5" s="9"/>
      <c r="B5" s="9"/>
      <c r="C5" s="9"/>
      <c r="D5" s="9"/>
      <c r="E5" s="9"/>
      <c r="F5" s="9"/>
      <c r="G5" s="9"/>
      <c r="H5" s="9"/>
      <c r="I5" s="9"/>
      <c r="J5" s="9"/>
      <c r="K5" s="9"/>
      <c r="L5" s="9"/>
      <c r="M5" s="9"/>
      <c r="N5" s="9"/>
      <c r="O5" s="9"/>
      <c r="P5" s="9"/>
    </row>
    <row r="6" spans="1:16" x14ac:dyDescent="0.2">
      <c r="A6" s="9"/>
      <c r="B6" s="9"/>
      <c r="C6" s="9"/>
      <c r="D6" s="9"/>
      <c r="E6" s="9"/>
      <c r="F6" s="9"/>
      <c r="G6" s="9"/>
      <c r="H6" s="9"/>
      <c r="I6" s="9"/>
      <c r="J6" s="9"/>
      <c r="K6" s="9"/>
      <c r="L6" s="9"/>
      <c r="M6" s="9"/>
      <c r="N6" s="9"/>
      <c r="O6" s="9"/>
      <c r="P6" s="9"/>
    </row>
    <row r="7" spans="1:16" x14ac:dyDescent="0.2">
      <c r="A7" s="9"/>
      <c r="B7" s="9"/>
      <c r="C7" s="9"/>
      <c r="D7" s="9"/>
      <c r="E7" s="9"/>
      <c r="F7" s="9"/>
      <c r="G7" s="9"/>
      <c r="H7" s="9"/>
      <c r="I7" s="9"/>
      <c r="J7" s="9"/>
      <c r="K7" s="9"/>
      <c r="L7" s="9"/>
      <c r="M7" s="9"/>
      <c r="N7" s="9"/>
      <c r="O7" s="9"/>
      <c r="P7" s="9"/>
    </row>
    <row r="8" spans="1:16" x14ac:dyDescent="0.2">
      <c r="A8" s="9"/>
      <c r="B8" s="9"/>
      <c r="C8" s="9"/>
      <c r="D8" s="9"/>
      <c r="E8" s="9"/>
      <c r="F8" s="9"/>
      <c r="G8" s="9"/>
      <c r="H8" s="9"/>
      <c r="I8" s="9"/>
      <c r="J8" s="9"/>
      <c r="K8" s="9"/>
      <c r="L8" s="9"/>
      <c r="M8" s="9"/>
      <c r="N8" s="9"/>
      <c r="O8" s="9"/>
      <c r="P8" s="9"/>
    </row>
    <row r="9" spans="1:16" x14ac:dyDescent="0.2">
      <c r="A9" s="9"/>
      <c r="B9" s="9"/>
      <c r="C9" s="9"/>
      <c r="D9" s="9"/>
      <c r="E9" s="9"/>
      <c r="F9" s="9"/>
      <c r="G9" s="9"/>
      <c r="H9" s="9"/>
      <c r="I9" s="9"/>
      <c r="J9" s="9"/>
      <c r="K9" s="9"/>
      <c r="L9" s="9"/>
      <c r="M9" s="9"/>
      <c r="N9" s="9"/>
      <c r="O9" s="9"/>
      <c r="P9" s="9"/>
    </row>
    <row r="10" spans="1:16" x14ac:dyDescent="0.2">
      <c r="A10" s="9"/>
      <c r="B10" s="9"/>
      <c r="C10" s="9"/>
      <c r="D10" s="9"/>
      <c r="E10" s="9"/>
      <c r="F10" s="9"/>
      <c r="G10" s="9"/>
      <c r="H10" s="9"/>
      <c r="I10" s="9"/>
      <c r="J10" s="9"/>
      <c r="K10" s="9"/>
      <c r="L10" s="9"/>
      <c r="M10" s="9"/>
      <c r="N10" s="9"/>
      <c r="O10" s="9"/>
      <c r="P10" s="9"/>
    </row>
    <row r="11" spans="1:16" x14ac:dyDescent="0.2">
      <c r="A11" s="9"/>
      <c r="B11" s="9"/>
      <c r="C11" s="9"/>
      <c r="D11" s="9"/>
      <c r="E11" s="9"/>
      <c r="F11" s="9"/>
      <c r="G11" s="9"/>
      <c r="H11" s="9"/>
      <c r="I11" s="9"/>
      <c r="J11" s="9"/>
      <c r="K11" s="9"/>
      <c r="L11" s="9"/>
      <c r="M11" s="9"/>
      <c r="N11" s="9"/>
      <c r="O11" s="9"/>
      <c r="P11" s="9"/>
    </row>
    <row r="12" spans="1:16" x14ac:dyDescent="0.2">
      <c r="A12" s="9"/>
      <c r="B12" s="9"/>
      <c r="C12" s="9"/>
      <c r="D12" s="9"/>
      <c r="E12" s="9"/>
      <c r="F12" s="9"/>
      <c r="G12" s="9"/>
      <c r="H12" s="9"/>
      <c r="I12" s="9"/>
      <c r="J12" s="9"/>
      <c r="K12" s="9"/>
      <c r="L12" s="9"/>
      <c r="M12" s="9"/>
      <c r="N12" s="9"/>
      <c r="O12" s="9"/>
      <c r="P12" s="9"/>
    </row>
    <row r="13" spans="1:16" x14ac:dyDescent="0.2">
      <c r="A13" s="9"/>
      <c r="B13" s="9"/>
      <c r="C13" s="9"/>
      <c r="D13" s="9"/>
      <c r="E13" s="9"/>
      <c r="F13" s="9"/>
      <c r="G13" s="9"/>
      <c r="H13" s="9"/>
      <c r="I13" s="9"/>
      <c r="J13" s="9"/>
      <c r="K13" s="9"/>
      <c r="L13" s="9"/>
      <c r="M13" s="9"/>
      <c r="N13" s="9"/>
      <c r="O13" s="9"/>
      <c r="P13" s="9"/>
    </row>
    <row r="14" spans="1:16" x14ac:dyDescent="0.2">
      <c r="A14" s="9"/>
      <c r="B14" s="9"/>
      <c r="C14" s="9"/>
      <c r="D14" s="9"/>
      <c r="E14" s="9"/>
      <c r="F14" s="9"/>
      <c r="G14" s="9"/>
      <c r="H14" s="9"/>
      <c r="I14" s="9"/>
      <c r="J14" s="9"/>
      <c r="K14" s="9"/>
      <c r="L14" s="9"/>
      <c r="M14" s="9"/>
      <c r="N14" s="9"/>
      <c r="O14" s="9"/>
      <c r="P14" s="9"/>
    </row>
    <row r="15" spans="1:16" x14ac:dyDescent="0.2">
      <c r="A15" s="9"/>
      <c r="B15" s="9"/>
      <c r="C15" s="9"/>
      <c r="D15" s="9"/>
      <c r="E15" s="9"/>
      <c r="F15" s="9"/>
      <c r="G15" s="9"/>
      <c r="H15" s="9"/>
      <c r="I15" s="9"/>
      <c r="J15" s="9"/>
      <c r="K15" s="9"/>
      <c r="L15" s="9"/>
      <c r="M15" s="9"/>
      <c r="N15" s="9"/>
      <c r="O15" s="9"/>
      <c r="P15" s="9"/>
    </row>
    <row r="16" spans="1:16" x14ac:dyDescent="0.2">
      <c r="A16" s="9"/>
      <c r="B16" s="9"/>
      <c r="C16" s="9"/>
      <c r="D16" s="9"/>
      <c r="E16" s="9"/>
      <c r="F16" s="9"/>
      <c r="G16" s="9"/>
      <c r="H16" s="9"/>
      <c r="I16" s="9"/>
      <c r="J16" s="9"/>
      <c r="K16" s="9"/>
      <c r="L16" s="9"/>
      <c r="M16" s="9"/>
      <c r="N16" s="9"/>
      <c r="O16" s="9"/>
      <c r="P16" s="9"/>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AC8E5-3294-4A2D-B8C4-A926428C8DC3}">
  <sheetPr codeName="Sheet6"/>
  <dimension ref="A1:N16"/>
  <sheetViews>
    <sheetView workbookViewId="0">
      <selection activeCell="P38" sqref="P38"/>
    </sheetView>
  </sheetViews>
  <sheetFormatPr baseColWidth="10" defaultColWidth="8.83203125" defaultRowHeight="15" x14ac:dyDescent="0.2"/>
  <sheetData>
    <row r="1" spans="1:14" x14ac:dyDescent="0.2">
      <c r="A1" s="12"/>
      <c r="B1" s="12"/>
      <c r="C1" s="12"/>
      <c r="D1" s="12"/>
      <c r="E1" s="12"/>
      <c r="F1" s="12"/>
      <c r="G1" s="12"/>
      <c r="H1" s="12"/>
      <c r="I1" s="12"/>
      <c r="J1" s="12"/>
      <c r="K1" s="12"/>
      <c r="L1" s="12"/>
      <c r="M1" s="12"/>
      <c r="N1" s="12"/>
    </row>
    <row r="2" spans="1:14" x14ac:dyDescent="0.2">
      <c r="A2" s="12"/>
      <c r="B2" s="12"/>
      <c r="C2" s="12"/>
      <c r="D2" s="12"/>
      <c r="E2" s="12"/>
      <c r="F2" s="12"/>
      <c r="G2" s="12"/>
      <c r="H2" s="12"/>
      <c r="I2" s="12"/>
      <c r="J2" s="12"/>
      <c r="K2" s="12"/>
      <c r="L2" s="12"/>
      <c r="M2" s="12"/>
      <c r="N2" s="12"/>
    </row>
    <row r="3" spans="1:14" x14ac:dyDescent="0.2">
      <c r="A3" s="12"/>
      <c r="B3" s="12"/>
      <c r="C3" s="12"/>
      <c r="D3" s="12"/>
      <c r="E3" s="12"/>
      <c r="F3" s="12"/>
      <c r="G3" s="12"/>
      <c r="H3" s="12"/>
      <c r="I3" s="12"/>
      <c r="J3" s="12"/>
      <c r="K3" s="12"/>
      <c r="L3" s="12"/>
      <c r="M3" s="12"/>
      <c r="N3" s="12"/>
    </row>
    <row r="4" spans="1:14" x14ac:dyDescent="0.2">
      <c r="A4" s="12"/>
      <c r="B4" s="12"/>
      <c r="C4" s="12"/>
      <c r="D4" s="12"/>
      <c r="E4" s="12"/>
      <c r="F4" s="12"/>
      <c r="G4" s="12"/>
      <c r="H4" s="12"/>
      <c r="I4" s="12"/>
      <c r="J4" s="12"/>
      <c r="K4" s="12"/>
      <c r="L4" s="12"/>
      <c r="M4" s="12"/>
      <c r="N4" s="12"/>
    </row>
    <row r="5" spans="1:14" x14ac:dyDescent="0.2">
      <c r="A5" s="12"/>
      <c r="B5" s="12"/>
      <c r="C5" s="12"/>
      <c r="D5" s="12"/>
      <c r="E5" s="12"/>
      <c r="F5" s="12"/>
      <c r="G5" s="12"/>
      <c r="H5" s="12"/>
      <c r="I5" s="12"/>
      <c r="J5" s="12"/>
      <c r="K5" s="12"/>
      <c r="L5" s="12"/>
      <c r="M5" s="12"/>
      <c r="N5" s="12"/>
    </row>
    <row r="6" spans="1:14" x14ac:dyDescent="0.2">
      <c r="A6" s="12"/>
      <c r="B6" s="12"/>
      <c r="C6" s="12"/>
      <c r="D6" s="12"/>
      <c r="E6" s="12"/>
      <c r="F6" s="12"/>
      <c r="G6" s="12"/>
      <c r="H6" s="12"/>
      <c r="I6" s="12"/>
      <c r="J6" s="12"/>
      <c r="K6" s="12"/>
      <c r="L6" s="12"/>
      <c r="M6" s="12"/>
      <c r="N6" s="12"/>
    </row>
    <row r="7" spans="1:14" x14ac:dyDescent="0.2">
      <c r="A7" s="12"/>
      <c r="B7" s="12"/>
      <c r="C7" s="12"/>
      <c r="D7" s="12"/>
      <c r="E7" s="12"/>
      <c r="F7" s="12"/>
      <c r="G7" s="12"/>
      <c r="H7" s="12"/>
      <c r="I7" s="12"/>
      <c r="J7" s="12"/>
      <c r="K7" s="12"/>
      <c r="L7" s="12"/>
      <c r="M7" s="12"/>
      <c r="N7" s="12"/>
    </row>
    <row r="8" spans="1:14" x14ac:dyDescent="0.2">
      <c r="A8" s="12"/>
      <c r="B8" s="12"/>
      <c r="C8" s="12"/>
      <c r="D8" s="12"/>
      <c r="E8" s="12"/>
      <c r="F8" s="12"/>
      <c r="G8" s="12"/>
      <c r="H8" s="12"/>
      <c r="I8" s="12"/>
      <c r="J8" s="12"/>
      <c r="K8" s="12"/>
      <c r="L8" s="12"/>
      <c r="M8" s="12"/>
      <c r="N8" s="12"/>
    </row>
    <row r="9" spans="1:14" x14ac:dyDescent="0.2">
      <c r="A9" s="12"/>
      <c r="B9" s="12"/>
      <c r="C9" s="12"/>
      <c r="D9" s="12"/>
      <c r="E9" s="12"/>
      <c r="F9" s="12"/>
      <c r="G9" s="12"/>
      <c r="H9" s="12"/>
      <c r="I9" s="12"/>
      <c r="J9" s="12"/>
      <c r="K9" s="12"/>
      <c r="L9" s="12"/>
      <c r="M9" s="12"/>
      <c r="N9" s="12"/>
    </row>
    <row r="10" spans="1:14" x14ac:dyDescent="0.2">
      <c r="A10" s="12"/>
      <c r="B10" s="12"/>
      <c r="C10" s="12"/>
      <c r="D10" s="12"/>
      <c r="E10" s="12"/>
      <c r="F10" s="12"/>
      <c r="G10" s="12"/>
      <c r="H10" s="12"/>
      <c r="I10" s="12"/>
      <c r="J10" s="12"/>
      <c r="K10" s="12"/>
      <c r="L10" s="12"/>
      <c r="M10" s="12"/>
      <c r="N10" s="12"/>
    </row>
    <row r="11" spans="1:14" x14ac:dyDescent="0.2">
      <c r="A11" s="12"/>
      <c r="B11" s="12"/>
      <c r="C11" s="12"/>
      <c r="D11" s="12"/>
      <c r="E11" s="12"/>
      <c r="F11" s="12"/>
      <c r="G11" s="12"/>
      <c r="H11" s="12"/>
      <c r="I11" s="12"/>
      <c r="J11" s="12"/>
      <c r="K11" s="12"/>
      <c r="L11" s="12"/>
      <c r="M11" s="12"/>
      <c r="N11" s="12"/>
    </row>
    <row r="12" spans="1:14" x14ac:dyDescent="0.2">
      <c r="A12" s="12"/>
      <c r="B12" s="12"/>
      <c r="C12" s="12"/>
      <c r="D12" s="12"/>
      <c r="E12" s="12"/>
      <c r="F12" s="12"/>
      <c r="G12" s="12"/>
      <c r="H12" s="12"/>
      <c r="I12" s="12"/>
      <c r="J12" s="12"/>
      <c r="K12" s="12"/>
      <c r="L12" s="12"/>
      <c r="M12" s="12"/>
      <c r="N12" s="12"/>
    </row>
    <row r="13" spans="1:14" x14ac:dyDescent="0.2">
      <c r="A13" s="12"/>
      <c r="B13" s="12"/>
      <c r="C13" s="12"/>
      <c r="D13" s="12"/>
      <c r="E13" s="12"/>
      <c r="F13" s="12"/>
      <c r="G13" s="12"/>
      <c r="H13" s="12"/>
      <c r="I13" s="12"/>
      <c r="J13" s="12"/>
      <c r="K13" s="12"/>
      <c r="L13" s="12"/>
      <c r="M13" s="12"/>
      <c r="N13" s="12"/>
    </row>
    <row r="14" spans="1:14" x14ac:dyDescent="0.2">
      <c r="A14" s="12"/>
      <c r="B14" s="12"/>
      <c r="C14" s="12"/>
      <c r="D14" s="12"/>
      <c r="E14" s="12"/>
      <c r="F14" s="12"/>
      <c r="G14" s="12"/>
      <c r="H14" s="12"/>
      <c r="I14" s="12"/>
      <c r="J14" s="12"/>
      <c r="K14" s="12"/>
      <c r="L14" s="12"/>
      <c r="M14" s="12"/>
      <c r="N14" s="12"/>
    </row>
    <row r="15" spans="1:14" x14ac:dyDescent="0.2">
      <c r="A15" s="12"/>
      <c r="B15" s="12"/>
      <c r="C15" s="12"/>
      <c r="D15" s="12"/>
      <c r="E15" s="12"/>
      <c r="F15" s="12"/>
      <c r="G15" s="12"/>
      <c r="H15" s="12"/>
      <c r="I15" s="12"/>
      <c r="J15" s="12"/>
      <c r="K15" s="12"/>
      <c r="L15" s="12"/>
      <c r="M15" s="12"/>
      <c r="N15" s="12"/>
    </row>
    <row r="16" spans="1:14" x14ac:dyDescent="0.2">
      <c r="A16" s="12"/>
      <c r="B16" s="12"/>
      <c r="C16" s="12"/>
      <c r="D16" s="12"/>
      <c r="E16" s="12"/>
      <c r="F16" s="12"/>
      <c r="G16" s="12"/>
      <c r="H16" s="12"/>
      <c r="I16" s="12"/>
      <c r="J16" s="12"/>
      <c r="K16" s="12"/>
      <c r="L16" s="12"/>
      <c r="M16" s="12"/>
      <c r="N16" s="12"/>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FE8AF06-F5C1-4AFF-9B69-DA8C500585E8}">
  <ds:schemaRefs/>
</ds:datastoreItem>
</file>

<file path=customXml/itemProps2.xml><?xml version="1.0" encoding="utf-8"?>
<ds:datastoreItem xmlns:ds="http://schemas.openxmlformats.org/officeDocument/2006/customXml" ds:itemID="{EDD46A23-0D4C-42B9-B70B-3B028EF7A29D}">
  <ds:schemaRefs>
    <ds:schemaRef ds:uri="http://schemas.microsoft.com/DataMashup"/>
  </ds:schemaRefs>
</ds:datastoreItem>
</file>

<file path=customXml/itemProps3.xml><?xml version="1.0" encoding="utf-8"?>
<ds:datastoreItem xmlns:ds="http://schemas.openxmlformats.org/officeDocument/2006/customXml" ds:itemID="{0185C27E-386B-4DDF-B4D2-A72EFD8613C7}">
  <ds:schemaRefs/>
</ds:datastoreItem>
</file>

<file path=customXml/itemProps4.xml><?xml version="1.0" encoding="utf-8"?>
<ds:datastoreItem xmlns:ds="http://schemas.openxmlformats.org/officeDocument/2006/customXml" ds:itemID="{DD0BC13B-3645-4967-95E2-FF0132D9444B}">
  <ds:schemaRefs/>
</ds:datastoreItem>
</file>

<file path=customXml/itemProps5.xml><?xml version="1.0" encoding="utf-8"?>
<ds:datastoreItem xmlns:ds="http://schemas.openxmlformats.org/officeDocument/2006/customXml" ds:itemID="{61FCE7D1-8102-4BC7-8008-2E979091CA9B}">
  <ds:schemaRefs/>
</ds:datastoreItem>
</file>

<file path=customXml/itemProps6.xml><?xml version="1.0" encoding="utf-8"?>
<ds:datastoreItem xmlns:ds="http://schemas.openxmlformats.org/officeDocument/2006/customXml" ds:itemID="{BAE379F0-60C9-4BD7-8CA3-E9CB8EE0B7B3}">
  <ds:schemaRefs/>
</ds:datastoreItem>
</file>

<file path=customXml/itemProps7.xml><?xml version="1.0" encoding="utf-8"?>
<ds:datastoreItem xmlns:ds="http://schemas.openxmlformats.org/officeDocument/2006/customXml" ds:itemID="{D5ABD098-8F26-4449-BCD0-4C1CFFA069A0}">
  <ds:schemaRefs/>
</ds:datastoreItem>
</file>

<file path=customXml/itemProps8.xml><?xml version="1.0" encoding="utf-8"?>
<ds:datastoreItem xmlns:ds="http://schemas.openxmlformats.org/officeDocument/2006/customXml" ds:itemID="{67018DD3-DA8F-45EB-AA46-357032C4B970}">
  <ds:schemaRefs/>
</ds:datastoreItem>
</file>

<file path=customXml/itemProps9.xml><?xml version="1.0" encoding="utf-8"?>
<ds:datastoreItem xmlns:ds="http://schemas.openxmlformats.org/officeDocument/2006/customXml" ds:itemID="{475FF370-F0BF-47FA-A54F-78A3006A96FA}">
  <ds:schemaRefs/>
</ds:datastoreItem>
</file>

<file path=customXml/itemProps10.xml><?xml version="1.0" encoding="utf-8"?>
<ds:datastoreItem xmlns:ds="http://schemas.openxmlformats.org/officeDocument/2006/customXml" ds:itemID="{C02E2CBA-E654-45B6-87C4-3FA895D372BA}">
  <ds:schemaRefs/>
</ds:datastoreItem>
</file>

<file path=customXml/itemProps11.xml><?xml version="1.0" encoding="utf-8"?>
<ds:datastoreItem xmlns:ds="http://schemas.openxmlformats.org/officeDocument/2006/customXml" ds:itemID="{46456E61-B037-4F6F-A77E-EFC146F68978}">
  <ds:schemaRefs/>
</ds:datastoreItem>
</file>

<file path=customXml/itemProps12.xml><?xml version="1.0" encoding="utf-8"?>
<ds:datastoreItem xmlns:ds="http://schemas.openxmlformats.org/officeDocument/2006/customXml" ds:itemID="{3B8BDEDE-4214-43A8-A91B-EFF7D8108D07}">
  <ds:schemaRefs/>
</ds:datastoreItem>
</file>

<file path=customXml/itemProps13.xml><?xml version="1.0" encoding="utf-8"?>
<ds:datastoreItem xmlns:ds="http://schemas.openxmlformats.org/officeDocument/2006/customXml" ds:itemID="{9F86B6C1-57C9-4198-AF50-4727E5CF22EC}">
  <ds:schemaRefs/>
</ds:datastoreItem>
</file>

<file path=customXml/itemProps14.xml><?xml version="1.0" encoding="utf-8"?>
<ds:datastoreItem xmlns:ds="http://schemas.openxmlformats.org/officeDocument/2006/customXml" ds:itemID="{02A9511E-6196-4BCC-A8D7-2F733EAA3A20}">
  <ds:schemaRefs/>
</ds:datastoreItem>
</file>

<file path=customXml/itemProps15.xml><?xml version="1.0" encoding="utf-8"?>
<ds:datastoreItem xmlns:ds="http://schemas.openxmlformats.org/officeDocument/2006/customXml" ds:itemID="{82D36E0F-60EF-4BFF-B298-E5E8FAD29764}">
  <ds:schemaRefs/>
</ds:datastoreItem>
</file>

<file path=customXml/itemProps16.xml><?xml version="1.0" encoding="utf-8"?>
<ds:datastoreItem xmlns:ds="http://schemas.openxmlformats.org/officeDocument/2006/customXml" ds:itemID="{80A69D05-6864-4142-A108-1BA96DFA4DE4}">
  <ds:schemaRefs/>
</ds:datastoreItem>
</file>

<file path=customXml/itemProps17.xml><?xml version="1.0" encoding="utf-8"?>
<ds:datastoreItem xmlns:ds="http://schemas.openxmlformats.org/officeDocument/2006/customXml" ds:itemID="{116593C4-B610-4EE8-AD5A-F6F7F6A81FB2}">
  <ds:schemaRefs/>
</ds:datastoreItem>
</file>

<file path=customXml/itemProps18.xml><?xml version="1.0" encoding="utf-8"?>
<ds:datastoreItem xmlns:ds="http://schemas.openxmlformats.org/officeDocument/2006/customXml" ds:itemID="{8F6E7591-6813-4DD6-8F69-4CFEAAAE715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Pivot Report</vt:lpstr>
      <vt:lpstr>Dashboard</vt:lpstr>
      <vt:lpstr>Daily ER No of patient</vt:lpstr>
      <vt:lpstr>Average wait time Daily Trend</vt:lpstr>
      <vt:lpstr>Satisfaction Report</vt:lpstr>
      <vt:lpstr>Age group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 Dhawale</dc:creator>
  <cp:lastModifiedBy>Ankit Kumar</cp:lastModifiedBy>
  <cp:lastPrinted>2025-08-01T02:43:10Z</cp:lastPrinted>
  <dcterms:created xsi:type="dcterms:W3CDTF">2025-01-22T07:08:48Z</dcterms:created>
  <dcterms:modified xsi:type="dcterms:W3CDTF">2025-08-01T03:58:22Z</dcterms:modified>
</cp:coreProperties>
</file>